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castror\Downloads\_Cuadros_Información_Adicional_ENA_2019_para_publicación_\"/>
    </mc:Choice>
  </mc:AlternateContent>
  <bookViews>
    <workbookView xWindow="0" yWindow="-15" windowWidth="18225" windowHeight="8160"/>
  </bookViews>
  <sheets>
    <sheet name="Índice" sheetId="13" r:id="rId1"/>
    <sheet name="Metodología" sheetId="14" r:id="rId2"/>
    <sheet name="Cuadro 1 Sem I" sheetId="9" r:id="rId3"/>
    <sheet name="Cuadro 1 Sem II" sheetId="10" r:id="rId4"/>
    <sheet name="Cuadro 2 Sem I" sheetId="2" r:id="rId5"/>
    <sheet name="Cuadro 2 Sem II" sheetId="11" r:id="rId6"/>
    <sheet name="SALIDA_PIRAMIDE_GN_II" sheetId="12" state="hidden" r:id="rId7"/>
    <sheet name="Cuadro 3 Sem I" sheetId="3" r:id="rId8"/>
    <sheet name="Cuadro 3 Sem II" sheetId="4" r:id="rId9"/>
    <sheet name="Cuadro 4 Sem I" sheetId="5" r:id="rId10"/>
    <sheet name="Cuadro 4 Sem II" sheetId="6" r:id="rId11"/>
    <sheet name="Cuadro 5 Sem I" sheetId="7" r:id="rId12"/>
    <sheet name="Cuadro 5 Sem II" sheetId="8" r:id="rId13"/>
    <sheet name="SALIDA_PIRAMIDE_GN_I" sheetId="1" state="hidden" r:id="rId14"/>
  </sheets>
  <definedNames>
    <definedName name="_xlnm.Print_Area" localSheetId="7">'Cuadro 3 Sem I'!$A$9:$BN$49</definedName>
    <definedName name="_xlnm.Print_Area" localSheetId="8">'Cuadro 3 Sem II'!$A$9:$BN$49</definedName>
    <definedName name="_xlnm.Print_Area" localSheetId="9">'Cuadro 4 Sem I'!$A$9:$CF$49</definedName>
    <definedName name="_xlnm.Print_Area" localSheetId="10">'Cuadro 4 Sem II'!$A$9:$CF$49</definedName>
    <definedName name="_xlnm.Print_Area" localSheetId="11">'Cuadro 5 Sem I'!$A$9:$AE$48</definedName>
    <definedName name="_xlnm.Print_Area" localSheetId="12">'Cuadro 5 Sem II'!$A$9:$AE$48</definedName>
    <definedName name="salida_PIRAMIDE" localSheetId="3">#REF!</definedName>
    <definedName name="salida_PIRAMIDE" localSheetId="8">#REF!</definedName>
    <definedName name="salida_PIRAMIDE" localSheetId="10">#REF!</definedName>
    <definedName name="salida_PIRAMIDE" localSheetId="12">#REF!</definedName>
    <definedName name="salida_PIRAMIDE" localSheetId="0">#REF!</definedName>
    <definedName name="salida_PIRAMIDE">#REF!</definedName>
  </definedNames>
  <calcPr calcId="152511"/>
  <pivotCaches>
    <pivotCache cacheId="1" r:id="rId15"/>
    <pivotCache cacheId="2" r:id="rId16"/>
  </pivotCaches>
</workbook>
</file>

<file path=xl/calcChain.xml><?xml version="1.0" encoding="utf-8"?>
<calcChain xmlns="http://schemas.openxmlformats.org/spreadsheetml/2006/main">
  <c r="I32" i="11" l="1"/>
  <c r="H32" i="11"/>
  <c r="I31" i="11"/>
  <c r="H31" i="11"/>
  <c r="I30" i="11"/>
  <c r="H30" i="11"/>
  <c r="I29" i="11"/>
  <c r="H29" i="11"/>
  <c r="I28" i="11"/>
  <c r="H28" i="11"/>
  <c r="I27" i="11"/>
  <c r="H27" i="11"/>
  <c r="I26" i="11"/>
  <c r="H26" i="11"/>
  <c r="I25" i="11"/>
  <c r="H25" i="11"/>
  <c r="I24" i="11"/>
  <c r="H24" i="11"/>
  <c r="I23" i="11"/>
  <c r="H23" i="11"/>
  <c r="I22" i="11"/>
  <c r="H22" i="11"/>
  <c r="I21" i="11"/>
  <c r="H21" i="11"/>
  <c r="I20" i="11"/>
  <c r="H20" i="11"/>
  <c r="I19" i="11"/>
  <c r="H19" i="11"/>
  <c r="I18" i="11"/>
  <c r="H18" i="11"/>
  <c r="I17" i="11"/>
  <c r="H17" i="11"/>
  <c r="I16" i="11"/>
  <c r="H16" i="11"/>
  <c r="I15" i="11"/>
  <c r="H15" i="11"/>
  <c r="I14" i="11"/>
  <c r="H14" i="11"/>
  <c r="H33" i="11" l="1"/>
  <c r="I33" i="11"/>
  <c r="I32" i="2"/>
  <c r="H32" i="2"/>
  <c r="I31" i="2"/>
  <c r="H31" i="2"/>
  <c r="I30" i="2"/>
  <c r="H30" i="2"/>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I14" i="2"/>
  <c r="H14" i="2"/>
  <c r="I33" i="2" l="1"/>
  <c r="H33" i="2"/>
</calcChain>
</file>

<file path=xl/sharedStrings.xml><?xml version="1.0" encoding="utf-8"?>
<sst xmlns="http://schemas.openxmlformats.org/spreadsheetml/2006/main" count="9917" uniqueCount="320">
  <si>
    <t>COD_DEPTO</t>
  </si>
  <si>
    <t>Vartt</t>
  </si>
  <si>
    <t>TYP</t>
  </si>
  <si>
    <t>FREC_</t>
  </si>
  <si>
    <t>esty</t>
  </si>
  <si>
    <t>cve1</t>
  </si>
  <si>
    <t>LI</t>
  </si>
  <si>
    <t>LS</t>
  </si>
  <si>
    <t>IC</t>
  </si>
  <si>
    <t>nombre1</t>
  </si>
  <si>
    <t>nombre2</t>
  </si>
  <si>
    <t>05</t>
  </si>
  <si>
    <t/>
  </si>
  <si>
    <t>H</t>
  </si>
  <si>
    <t>01</t>
  </si>
  <si>
    <t>08</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</si>
  <si>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</si>
  <si>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</si>
  <si>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</si>
  <si>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</si>
  <si>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</si>
  <si>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</si>
  <si>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</si>
  <si>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</si>
  <si>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</si>
  <si>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</si>
  <si>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</si>
  <si>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</si>
  <si>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</si>
  <si>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</si>
  <si>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</si>
  <si>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</si>
  <si>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</si>
  <si>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</si>
  <si>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</si>
  <si>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</si>
  <si>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</si>
  <si>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</si>
  <si>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</si>
  <si>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</si>
  <si>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</si>
  <si>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</si>
  <si>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</si>
  <si>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</si>
  <si>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</si>
  <si>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</si>
  <si>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02</t>
  </si>
  <si>
    <t>03</t>
  </si>
  <si>
    <t>04</t>
  </si>
  <si>
    <t>06</t>
  </si>
  <si>
    <t>07</t>
  </si>
  <si>
    <t>09</t>
  </si>
  <si>
    <t>10</t>
  </si>
  <si>
    <t>11</t>
  </si>
  <si>
    <t>12</t>
  </si>
  <si>
    <t>14</t>
  </si>
  <si>
    <t>16</t>
  </si>
  <si>
    <t>M</t>
  </si>
  <si>
    <t>(Todas)</t>
  </si>
  <si>
    <t>Total general</t>
  </si>
  <si>
    <t>EDADS</t>
  </si>
  <si>
    <t>HOMBRES</t>
  </si>
  <si>
    <t>MUJERES</t>
  </si>
  <si>
    <t>TOTAL</t>
  </si>
  <si>
    <t>Departamento</t>
  </si>
  <si>
    <t>PIRÁMIDE</t>
  </si>
  <si>
    <t>SEXO</t>
  </si>
  <si>
    <t>Grupo etario</t>
  </si>
  <si>
    <t>Hombre</t>
  </si>
  <si>
    <t>Mujer</t>
  </si>
  <si>
    <t>DE 0 a 4 años</t>
  </si>
  <si>
    <t>DE 5 a 9 años</t>
  </si>
  <si>
    <t>DE 10 a 14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</si>
  <si>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</si>
  <si>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</si>
  <si>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</si>
  <si>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</si>
  <si>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</si>
  <si>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</si>
  <si>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</si>
  <si>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</si>
  <si>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</si>
  <si>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</si>
  <si>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</si>
  <si>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</si>
  <si>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DE 75 a 79 años</t>
  </si>
  <si>
    <t>DE 80 a 84 años</t>
  </si>
  <si>
    <t>DE 85 a 89 años</t>
  </si>
  <si>
    <t>Más de 90 años</t>
  </si>
  <si>
    <t>No reporta</t>
  </si>
  <si>
    <t>Regresar al índice</t>
  </si>
  <si>
    <t>Encuesta Nacional Agropecuaria ENA</t>
  </si>
  <si>
    <t xml:space="preserve">Total nacional
2017 </t>
  </si>
  <si>
    <t>Primer semestre 2019</t>
  </si>
  <si>
    <t>Código</t>
  </si>
  <si>
    <t>Región</t>
  </si>
  <si>
    <t>Todos los días de la semana</t>
  </si>
  <si>
    <t>Algunos días de la semana</t>
  </si>
  <si>
    <t>Algunos días del mes</t>
  </si>
  <si>
    <t>Una vez al mes</t>
  </si>
  <si>
    <t>Algunas veces en el año</t>
  </si>
  <si>
    <t>Ningún día del año</t>
  </si>
  <si>
    <t>Total</t>
  </si>
  <si>
    <r>
      <t>Departamento</t>
    </r>
    <r>
      <rPr>
        <b/>
        <vertAlign val="superscript"/>
        <sz val="10"/>
        <rFont val="Segoe UI"/>
        <family val="2"/>
      </rPr>
      <t>1</t>
    </r>
  </si>
  <si>
    <t>Productores</t>
  </si>
  <si>
    <t>Cve</t>
  </si>
  <si>
    <t>IC95%±</t>
  </si>
  <si>
    <t>Productoras</t>
  </si>
  <si>
    <t>Total Nacional</t>
  </si>
  <si>
    <t>Total Región Andina</t>
  </si>
  <si>
    <t>Antioquia</t>
  </si>
  <si>
    <t>Boyacá</t>
  </si>
  <si>
    <t>Caldas</t>
  </si>
  <si>
    <t>Cundinamarca</t>
  </si>
  <si>
    <t>Huila</t>
  </si>
  <si>
    <t>Norte de Santander</t>
  </si>
  <si>
    <t>Quindío</t>
  </si>
  <si>
    <t>Risaralda</t>
  </si>
  <si>
    <t>Santander</t>
  </si>
  <si>
    <t>Tolima</t>
  </si>
  <si>
    <t>Total Región Caribe</t>
  </si>
  <si>
    <t>Atlántico</t>
  </si>
  <si>
    <t>Archipiélago de San Andrés</t>
  </si>
  <si>
    <t>Bolívar</t>
  </si>
  <si>
    <t>Cesar</t>
  </si>
  <si>
    <t>Córdoba</t>
  </si>
  <si>
    <t>La Guajira</t>
  </si>
  <si>
    <t>Magdalena</t>
  </si>
  <si>
    <t>Sucre</t>
  </si>
  <si>
    <t>Total Región Pacífica</t>
  </si>
  <si>
    <t>Cauca</t>
  </si>
  <si>
    <t>Chocó</t>
  </si>
  <si>
    <t>Nariño</t>
  </si>
  <si>
    <t>Valle del Cauca</t>
  </si>
  <si>
    <t>Total Orinoquía</t>
  </si>
  <si>
    <t>Arauca</t>
  </si>
  <si>
    <t>Casanare</t>
  </si>
  <si>
    <t>Meta</t>
  </si>
  <si>
    <t>Vichada</t>
  </si>
  <si>
    <t>Total Amazonía</t>
  </si>
  <si>
    <t>Amazonas</t>
  </si>
  <si>
    <t>Caquetá</t>
  </si>
  <si>
    <t>Guainía</t>
  </si>
  <si>
    <t>Guaviare</t>
  </si>
  <si>
    <t>Putumayo</t>
  </si>
  <si>
    <t>Vaupés</t>
  </si>
  <si>
    <r>
      <rPr>
        <b/>
        <sz val="8"/>
        <rFont val="Segoe UI"/>
        <family val="2"/>
      </rPr>
      <t xml:space="preserve">Nota: </t>
    </r>
    <r>
      <rPr>
        <sz val="8"/>
        <rFont val="Segoe UI"/>
        <family val="2"/>
        <charset val="204"/>
      </rPr>
      <t>en este cuadro se presentan algunas celdas con estimaciones que tienen asociados (Cve) altos, incluso cercanos al 90%. Los cuales corresponden a estimaciones de frecuencia de ocurrencia muy baja. En estos casos de estimaciones con prevalencias pequeñas, la amplitud del intervalo de confianza asociado, es útil para muchos usuarios, y El DANE publica los resultados, debido a que no hay otra fuente de información que los proporcione. En todos los casos se avisa al usuario el nivel de la incertidumbre que acompaña cada cifra, el cual está dado precisamente por el (Cve).</t>
    </r>
  </si>
  <si>
    <r>
      <rPr>
        <b/>
        <sz val="8"/>
        <rFont val="Segoe UI"/>
        <family val="2"/>
      </rPr>
      <t xml:space="preserve">Nota: </t>
    </r>
    <r>
      <rPr>
        <sz val="8"/>
        <rFont val="Segoe UI"/>
        <family val="2"/>
      </rPr>
      <t>por aproximación decimal se pueden presentar diferencias.</t>
    </r>
  </si>
  <si>
    <t>Segundo semestre 2019</t>
  </si>
  <si>
    <t>Encuesta Nacional Agropecuaria ENA
En este cuadro se presentan algunas celdas con estimaciones que tienen asociados (Cve) altos, incluso cercanos al 90%. Los cuales corresponden a estimaciones de frecuencia de ocurrencia muy baja. En estos casos de estimaciones con prevalencias pequeñas, la amplitud del intervalo de confianza asociado, es útil para muchos usuarios, y El DANE publica los resultados, debido a que no hay otra fuente de información que los proporcione. En todos los casos se avisa al usuario el nivel de la incertidumbre que acompaña cada cifra, el cual está dado precisamente por el (Cve).</t>
  </si>
  <si>
    <t>Básica primaria</t>
  </si>
  <si>
    <t>Básica secundaria</t>
  </si>
  <si>
    <t>Media</t>
  </si>
  <si>
    <t>Técnico</t>
  </si>
  <si>
    <t>Tecnológico</t>
  </si>
  <si>
    <t>Universitario</t>
  </si>
  <si>
    <t>Posgrado</t>
  </si>
  <si>
    <t>Ninguna</t>
  </si>
  <si>
    <r>
      <rPr>
        <b/>
        <sz val="8"/>
        <rFont val="Segoe UI"/>
        <family val="2"/>
      </rPr>
      <t xml:space="preserve">Nota: </t>
    </r>
    <r>
      <rPr>
        <sz val="8"/>
        <rFont val="Segoe UI"/>
        <family val="2"/>
      </rPr>
      <t>el total corresponde a los productores de las UPA con condición jurídica persona natural.</t>
    </r>
  </si>
  <si>
    <t>Cantidad de productores ganaderos en condición de persona natural, por sexo del productor y dedicación a trabajar en la UPA, según región y departamento</t>
  </si>
  <si>
    <t>Total productores ganaderos y dedicación a trabajar en la UPA</t>
  </si>
  <si>
    <t>Mujeres ganaderas y dedicación a trabajar en la UPA</t>
  </si>
  <si>
    <t>Hombres ganaderos y dedicación a trabajar en la UPA</t>
  </si>
  <si>
    <t>Mujeres</t>
  </si>
  <si>
    <t>Hombres</t>
  </si>
  <si>
    <r>
      <rPr>
        <b/>
        <sz val="8"/>
        <rFont val="Segoe UI"/>
        <family val="2"/>
      </rPr>
      <t xml:space="preserve">Nota: </t>
    </r>
    <r>
      <rPr>
        <sz val="8"/>
        <rFont val="Segoe UI"/>
        <family val="2"/>
      </rPr>
      <t>Trabajador permanente: "toda persona que trabaja o ha trabajado en o para la UPA durante el periodo de referencia, con regularidad diaria durante seis (6) meses o más”. (DANE, ENA Manual de diligenciamiento y del encuestador, 2019, p.38). El periodo de referencia definido para la toma de información correspondió desde el 1 de julio de 2018 al 30 de junio de 2019.</t>
    </r>
  </si>
  <si>
    <r>
      <rPr>
        <b/>
        <sz val="8"/>
        <rFont val="Segoe UI"/>
        <family val="2"/>
      </rPr>
      <t>Nota:</t>
    </r>
    <r>
      <rPr>
        <sz val="8"/>
        <rFont val="Segoe UI"/>
        <family val="2"/>
      </rPr>
      <t xml:space="preserve"> por aproximación decimal se pueden presentar diferencias.</t>
    </r>
  </si>
  <si>
    <t>Cantidad de productores ganaderos en condición de persona natural, por sexo del productor y nivel educativo más alto alcanzado, según región y departamento</t>
  </si>
  <si>
    <t>Total productores ganaderos y nivel educativo más alto alcanzado</t>
  </si>
  <si>
    <t>Mujeres ganaderas y nivel educativo más alto alcanzado</t>
  </si>
  <si>
    <t>Hombres ganaderos y nivel educativo más alto alcanzado</t>
  </si>
  <si>
    <t>Total productores ganaderos</t>
  </si>
  <si>
    <t>Total de productores ganaderos</t>
  </si>
  <si>
    <t>Estructura poblacional de los productores ganaderos ENA 2019</t>
  </si>
  <si>
    <r>
      <rPr>
        <b/>
        <sz val="8"/>
        <rFont val="Segoe UI"/>
        <family val="2"/>
      </rPr>
      <t xml:space="preserve">Nota: </t>
    </r>
    <r>
      <rPr>
        <sz val="8"/>
        <rFont val="Segoe UI"/>
        <family val="2"/>
      </rPr>
      <t>el total corresponde a los productores ganaderos de las UPA con condición jurídica persona natural (solas o asociadas).</t>
    </r>
  </si>
  <si>
    <t>Trabajadores permanentes pertenecientes al hogar del productor ganadero</t>
  </si>
  <si>
    <t>Trabajadores permanentes en la UPA ganadera</t>
  </si>
  <si>
    <t>Total UPA ganaderas</t>
  </si>
  <si>
    <t>Trabajadores permanentes no pertenecientes al hogar del productor ganadero</t>
  </si>
  <si>
    <r>
      <rPr>
        <b/>
        <sz val="8"/>
        <rFont val="Segoe UI"/>
        <family val="2"/>
      </rPr>
      <t xml:space="preserve">Nota: </t>
    </r>
    <r>
      <rPr>
        <sz val="8"/>
        <rFont val="Segoe UI"/>
        <family val="2"/>
      </rPr>
      <t>el total corresponde a todas las UPA ganaderas entrevistadas.</t>
    </r>
  </si>
  <si>
    <t>Cantidad de UPA ganaderas y cantidad de trabajadores permanentes en las UPA y fuerza de trabajo del hogar del productor ganadero, por sexo, según región y departamento</t>
  </si>
  <si>
    <t>Cantidad de productores ganaderos en condición de persona natural, por sexo de los productores, según región y departamento</t>
  </si>
  <si>
    <t>Mujeres ganaderas</t>
  </si>
  <si>
    <t>Hombres ganaderos</t>
  </si>
  <si>
    <r>
      <rPr>
        <b/>
        <sz val="8"/>
        <rFont val="Segoe UI"/>
        <family val="2"/>
      </rPr>
      <t xml:space="preserve">Nota: </t>
    </r>
    <r>
      <rPr>
        <sz val="8"/>
        <rFont val="Segoe UI"/>
        <family val="2"/>
      </rPr>
      <t>el total corresponde a los productores ganaderos de las UPA con condición jurídica persona natural.</t>
    </r>
  </si>
  <si>
    <t>ENCUESTA NACIONAL AGROPECUARIA - ENA</t>
  </si>
  <si>
    <t>Cuadro 1.  I semestre</t>
  </si>
  <si>
    <t>Cuadro 1.  II semestre</t>
  </si>
  <si>
    <t>Cuadro 2.  I semestre</t>
  </si>
  <si>
    <t>Cuadro 2.  II semestre</t>
  </si>
  <si>
    <t>Cuadro 3.  I semestre</t>
  </si>
  <si>
    <t>Cuadro 3.  II semestre</t>
  </si>
  <si>
    <t>Cuadro 4.  I semestre</t>
  </si>
  <si>
    <t>Cuadro 4.  II semestre</t>
  </si>
  <si>
    <t>Cuadro 5.  II semestre</t>
  </si>
  <si>
    <t>Cuadro 5.  I semestre</t>
  </si>
  <si>
    <r>
      <t xml:space="preserve">Nota: </t>
    </r>
    <r>
      <rPr>
        <sz val="8"/>
        <rFont val="Segoe UI"/>
        <family val="2"/>
      </rPr>
      <t>para los totales de productores y UPA, se tuvo en cuenta las UPA que el día de la entrevista presentaban inventario de ganado: bovino, bufalino, equino, ovino, caprino, mular, asnal y porcino de traspatio.</t>
    </r>
  </si>
  <si>
    <r>
      <rPr>
        <b/>
        <sz val="8"/>
        <rFont val="Segoe UI"/>
        <family val="2"/>
      </rPr>
      <t xml:space="preserve">Nota: </t>
    </r>
    <r>
      <rPr>
        <sz val="8"/>
        <rFont val="Segoe UI"/>
        <family val="2"/>
      </rPr>
      <t>para los totales de productores y UPA, se tuvo en cuenta las UPA que el día de la entrevista presentaban inventario de ganado: bovino, bufalino, equino, ovino, caprino, mular, asnal y porcino de traspatio.</t>
    </r>
  </si>
  <si>
    <r>
      <rPr>
        <b/>
        <sz val="8"/>
        <rFont val="Segoe UI"/>
        <family val="2"/>
      </rPr>
      <t>Nota:</t>
    </r>
    <r>
      <rPr>
        <sz val="8"/>
        <rFont val="Segoe UI"/>
        <family val="2"/>
      </rPr>
      <t xml:space="preserve"> para los totales de productores y UPA, se tuvo en cuenta las UPA que el día de la entrevista presentaban inventario de ganado: bovino, bufalino, equino, ovino, caprino, mular, asnal y porcino de traspatio.</t>
    </r>
  </si>
  <si>
    <t>ENCUESTA NACIONAL AGROPECUARIA</t>
  </si>
  <si>
    <t>Periodo: 2019</t>
  </si>
  <si>
    <t>Tipo de investigación</t>
  </si>
  <si>
    <t>La encuesta nacional agropecuaria - ENA es una encuesta por muestreo probabilístico a partir de un marco dual (áreas y lista) con recolección de información mediante entrevista directa a los productores agropecuarios.</t>
  </si>
  <si>
    <t>Objetivo</t>
  </si>
  <si>
    <t xml:space="preserve">Estimar el uso del suelo, el área, la producción y el rendimiento de los principales cultivos transitorios, permanentes, árboles frutales dispersos, el área en pastos y forestal, la producción de leche y el inventario pecuario en 32 departamentos del territorio colombiano. </t>
  </si>
  <si>
    <t>Objetivos Específicos</t>
  </si>
  <si>
    <t> Estimar el tipo de uso del suelo. 
 Estimar el área sembrada de los cultivos transitorios y permanentes. 
 Estimar el área cosechada, la producción y el rendimiento de los cultivos transitorios y permanentes. 
 Estimar el área sembrada en pastos o forrajes y forestales. 
 Estimar la cantidad de plantas totales y en edad productiva y producción de los frutales dispersos. 
 Estimar el inventario bovino según orientación productiva, sexo y edad a nivel nacional y departamental, y la cantidad de cabezas de otras especies pecuarias por sexo. 
 Estimar el volumen y el destino de la producción de leche bovina el día anterior a la entrevista nivel nacional y departamental. 
 Estimar el inventario de aves y producción de huevos en economía campesina. 
 Investigar y estimar otras variables de estudio.</t>
  </si>
  <si>
    <t>Universo de Estudio</t>
  </si>
  <si>
    <t>El universo de la ENA está constituido por el área rural del país de uso potencial agropecuario la cual excluye las grandes superficies que no son utilizadas con fines agropecuarios correspondientes a grandes extensiones de bosques naturales y de cuerpos de agua.</t>
  </si>
  <si>
    <t>Parámetros estimados</t>
  </si>
  <si>
    <t>• Total productores agropecuarios: hombres y mujeres.</t>
  </si>
  <si>
    <t>• Total Unidades Productoras Agropecuarias (UPA).</t>
  </si>
  <si>
    <t>• Total Unidades Productoras Agropecuarias (UPA) por la condición jurídica de los productores.</t>
  </si>
  <si>
    <t>• Total área dedicada a uso agropecuario: agrícola, pecuaria, bosques y otros usos.</t>
  </si>
  <si>
    <t>• Total área del uso del suelo: (A. Agrícola + A. Pecuaria + A. Bosques + A. Otros usos).</t>
  </si>
  <si>
    <t>• Total área sembrada de los cultivos transitorios por cultivo.</t>
  </si>
  <si>
    <t>• Total área sembrada en agroindustriales.</t>
  </si>
  <si>
    <t>• Total área sembrada en tubérculos y plátano.</t>
  </si>
  <si>
    <t>• Total área sembrada en cereales.</t>
  </si>
  <si>
    <t xml:space="preserve">• Total área sembrada en verduras, legumbres y hortalizas. </t>
  </si>
  <si>
    <t>• Total área sembrada en frutales.</t>
  </si>
  <si>
    <t>• Total área plantada de los cultivos permanentes por cultivo.</t>
  </si>
  <si>
    <t>• Total área en edad productiva de los cultivos permanentes por cultivo.</t>
  </si>
  <si>
    <t>• Total área cosechada de los cultivos transitorios y permanentes por cultivo.</t>
  </si>
  <si>
    <t>• Total área cosechada en agroindustriales.</t>
  </si>
  <si>
    <t>• Total área cosechada en tubérculos y plátano.</t>
  </si>
  <si>
    <t>• Total área cosechada en cereales.</t>
  </si>
  <si>
    <t>• Total área cosechada en verduras, legumbres y hortalizas.</t>
  </si>
  <si>
    <t>• Total área cosechada en frutales.</t>
  </si>
  <si>
    <t>• Total producción de los cultivos transitorios y permanentes: Rendimiento.</t>
  </si>
  <si>
    <t>• Total área cosechada.</t>
  </si>
  <si>
    <t>• Total producción en agroindustriales.</t>
  </si>
  <si>
    <t>• Total producción en tubérculos y plátano.</t>
  </si>
  <si>
    <t>• Total producción en cereales.</t>
  </si>
  <si>
    <t>• Total producción en verduras, legumbres y hortalizas.</t>
  </si>
  <si>
    <t>• Total producción en frutales.</t>
  </si>
  <si>
    <t>• Total producción para la venta o autoconsumo.</t>
  </si>
  <si>
    <t>• Total precio de la producción para la venta.</t>
  </si>
  <si>
    <t>• Cantidad de árboles dispersos por especie.</t>
  </si>
  <si>
    <t>• Cantidad de árboles dispersos en edad productiva.</t>
  </si>
  <si>
    <t>• Producción obtenida de árboles dispersos.</t>
  </si>
  <si>
    <t>• Total animales existentes por especie.</t>
  </si>
  <si>
    <t>• Total terneros nacidos vivos.</t>
  </si>
  <si>
    <t>• Total producción de leche.</t>
  </si>
  <si>
    <t>• Total de leche destinada para la industria.</t>
  </si>
  <si>
    <t>• Total de leche destinada para el consumo.</t>
  </si>
  <si>
    <t>• Total de leche obtenida para la venta.</t>
  </si>
  <si>
    <t>• Total de leche destinada para los intermediarios.</t>
  </si>
  <si>
    <t>• Cantidad de leche destinada para ser vendida a otros.</t>
  </si>
  <si>
    <t>• Total de gallinas y huevos obtenidos de traspatio.</t>
  </si>
  <si>
    <t>• Cantidad obtenida de huevos de traspatio para autoconsumo.</t>
  </si>
  <si>
    <t>• Cantidad obtenida de huevos de traspatio para la venta.</t>
  </si>
  <si>
    <t>• Total Unidades Productoras Agropecuarias (UPA) que introdujeron cambios o mejoras en productos, procesos productivos (Agrícola-Pecuario), administración o comercialización</t>
  </si>
  <si>
    <t>• Total Unidades Productoras Agropecuarias (UPA) que obtuvieron resultados positivos o negativos al introducir cambios o mejoras en productos, procesos productivos (Agrícola-Pecuario), administración o comercialización.</t>
  </si>
  <si>
    <t>• Total Unidades Productoras Agropecuarias (UPA) con uso de energéticos.</t>
  </si>
  <si>
    <t>Estimadores de razón y proporción</t>
  </si>
  <si>
    <t>• Rendimiento de los cultivos transitorios y permanentes: Producción obtenida/Área cosechada.
• Porcentaje producción para la venta o autoconsumo: Total producción para la venta o autoconsumo/Producción total.
• Precio promedio de la producción vendida por cultivo: Total precio/Total producción para la venta.</t>
  </si>
  <si>
    <t>Nomenclaturas y clasificaciones</t>
  </si>
  <si>
    <t xml:space="preserve">La ENA utiliza la División Político Administrativa de Colombia (DIVIPOLA) actualizado por el Departamento Administrativo Nacional de Estadística, que es el estándar nacional que permite la identificación y codificación de los departamentos, municipios, distritos y centros poblados del país. También se utiliza la Clasificación Central de Productos CPC para la identificación de los diferentes productos agropecuarios. </t>
  </si>
  <si>
    <t>Población Objetivo</t>
  </si>
  <si>
    <t xml:space="preserve">Está constituida por la zona rural del país, la cual excluye las grandes superficies que no son utilizadas con fines agropecuarios correspondientes a grandes extensiones de bosques naturales y de cuerpos de agua. </t>
  </si>
  <si>
    <t>Unidades estadísticas de observación, muestreo y análisis</t>
  </si>
  <si>
    <r>
      <rPr>
        <b/>
        <sz val="10"/>
        <rFont val="Segoe UI"/>
        <family val="2"/>
      </rPr>
      <t xml:space="preserve">Unida de observación: </t>
    </r>
    <r>
      <rPr>
        <sz val="10"/>
        <rFont val="Segoe UI"/>
        <family val="2"/>
        <charset val="204"/>
      </rPr>
      <t xml:space="preserve">corresponde a la Unidad de Producción Agropecuaria UPA y los lotes. </t>
    </r>
  </si>
  <si>
    <r>
      <rPr>
        <b/>
        <sz val="10"/>
        <rFont val="Segoe UI"/>
        <family val="2"/>
      </rPr>
      <t>Unidad de muestreo:</t>
    </r>
    <r>
      <rPr>
        <sz val="10"/>
        <rFont val="Segoe UI"/>
        <family val="2"/>
      </rPr>
      <t xml:space="preserve"> para el componente de marco de áreas la unidad de muestreo es el conglomerado, para el componente de marco de lista la unidad de muestreo es la Explotación Agropecuaria (Empresa o UPA). </t>
    </r>
  </si>
  <si>
    <r>
      <rPr>
        <b/>
        <sz val="10"/>
        <rFont val="Segoe UI"/>
        <family val="2"/>
      </rPr>
      <t xml:space="preserve">Unidad de análisis: </t>
    </r>
    <r>
      <rPr>
        <sz val="10"/>
        <rFont val="Segoe UI"/>
        <family val="2"/>
      </rPr>
      <t xml:space="preserve">se tienen varias unidades de análisis, la UPA, los cultivos de interés, las especies pecuarias y los productores agropecuarios. </t>
    </r>
  </si>
  <si>
    <r>
      <rPr>
        <b/>
        <sz val="10"/>
        <rFont val="Segoe UI"/>
        <family val="2"/>
      </rPr>
      <t>Unidad de información</t>
    </r>
    <r>
      <rPr>
        <sz val="10"/>
        <rFont val="Segoe UI"/>
        <family val="2"/>
      </rPr>
      <t xml:space="preserve">: productor(a). </t>
    </r>
  </si>
  <si>
    <t>Marco estadístico</t>
  </si>
  <si>
    <t xml:space="preserve">Para la realización de la ENA se cuenta con el Marco Maestro Rural y Agropecuario actualizado a partir de la información del 3er Censo Nacional Agropecuario. El Marco Maestro Rural y Agropecuario es un marco dual, compuesto por un marco de lista conformado por un listado de unidades de explotación agropecuaria y un marco de áreas el cual divide el área rural del país en unidades geográficas, denominadas conglomerados. Estos conglomerados se conformaron agrupando en promedio, diez Unidades Productoras Agropecuaria - UPAS. Cada conglomerado, contiene la información geográfica y alfanumérica de las variables de interés, permitiendo su ubicación e identificación, así como información adicional que permite realizar procesos de estratificación para el diseño de la muestra. </t>
  </si>
  <si>
    <t>Diseño muestral</t>
  </si>
  <si>
    <t xml:space="preserve">La ENA es una operación estadística por muestreo probabilístico, estratificado donde al interior de cada estrato, se seleccionan conglomerados del marco de áreas, mediante Muestreo Aleatorio Simple (EST MASC). A partir del marco de lista se selecciona, por inclusión forzosa, las Explotaciones Agropecuaria con más área sembrada en los diferentes cultivos. En un proceso posterior, se extrae del marco de áreas, las áreas que reportaron información obtenidas a partir del marco de lista para evitar el traslape de los dos marcos en el proceso de estimación. </t>
  </si>
  <si>
    <t>Estratificado</t>
  </si>
  <si>
    <t>Tamaño de muestra</t>
  </si>
  <si>
    <t>La muestra en la ENA 2019 es de 8.378 conglomerados distribuidos en 1.014 municipios del país y 1.330 Unidades de explotación agropecuaria. Teniendo en cuenta que, se realizaron dos mediciones de información y que la cantidad de UPAs en un conglomerado específico puede variar entre un semestre y otro. Para el primer semestre de 2019, se entrevistaron 67.714 Unidades de Producción Agropecuarias – UPA, de las cuales 1.330 corresponden a las Unidades de explotación agropecuaria que provienen del marco de lista y para el segundo semestre se entrevistaron 69.540 UPAs de las cuales 1.330 corresponden a las Unidades de explotación agropecuaria provenientes del marco de lista.</t>
  </si>
  <si>
    <t>Precisión requerida</t>
  </si>
  <si>
    <t xml:space="preserve">Para las principales estimaciones la precisión dada, en términos del coeficiente de variación estimado (Cve), es menor o igual al 15% con un nivel de confiabilidad del 95%. Sin embargo, se presentan en algunas celdas de algunos cuadros de salida, estimaciones que tienen asociados (Cve) superiores al 15%, y en algunos casos incluso cercanos al 90%. </t>
  </si>
  <si>
    <t>Estos casos de (Cve) altos corresponden a estimaciones de frecuencia de ocurrencia baja, ya sea porque el fenómeno que se mide es poco frecuente en un departamento específico o porque son cuadros con varios cruces de variables. Es de anotar que, producir resultados con (Cve) menores al 15%, requiere realizar muestras especializadas y focalizadas o de un tamaño de muestra más grande para medir un fenómeno en particular.</t>
  </si>
  <si>
    <t>El DANE presenta estas estimaciones con (Cve) superiores al 15%, debido a que, el país no dispone de otras fuentes de información que supla los requerimientos de los diferentes actores tomadores de decisiones, entre ellos, el Ministerio de Agricultura y Desarrollo Rural que ha solicitado estos cuadros de resultados.</t>
  </si>
  <si>
    <t xml:space="preserve">Adicionalmente, el DANE realiza un análisis de la amplitud del intervalo de confianza asociado, y cuando el intervalo de confianza, ayuda a proporcionar una cota superior para estas estimaciones pequeñas, se decide publicar los resultados. En todos los casos avisando al usuario del nivel de incertidumbre que acompaña cada cifra, el cual está dado por el (Cve). </t>
  </si>
  <si>
    <t xml:space="preserve">Por ello en cada una de las estimaciones que se publican se entrega también el valor medio del intervalo de confianza (IC95%±). El Intervalo de Confianza IC está dado por dos valores (un Límite Inferior LI, y un Límite Superior LS) que permiten acotar el rango dentro del cual, con una probabilidad determinada, se va a localizar el parámetro poblacional. Sirve para cuantificar el error de muestreo al que están sujetas las estimaciones puntuales. Entre más pequeño sea el margen de error, el intervalo será más pequeño y la estimación será mucho más confiable.   </t>
  </si>
  <si>
    <t>El valor del IC95%± que acompaña cada estimación, representa el valor que hay que restar al valor estimado para tener el Límite Inferior y que sumar al valor estimado para tener el Límite superior, con estos dos límites se obtiene el intervalo de confianza, dentro del cual, con una probabilidad del 95% se encuentra el valor real del parámetro estimado en el universo de estudio.</t>
  </si>
  <si>
    <t>Cobertura geográfica</t>
  </si>
  <si>
    <t>La cobertura de la ENA es el total nacional.</t>
  </si>
  <si>
    <t>Indicadores de calidad</t>
  </si>
  <si>
    <r>
      <rPr>
        <b/>
        <sz val="10"/>
        <rFont val="Segoe UI"/>
        <family val="2"/>
      </rPr>
      <t>Cobertura efectiva:</t>
    </r>
    <r>
      <rPr>
        <sz val="10"/>
        <rFont val="Segoe UI"/>
        <family val="2"/>
        <charset val="204"/>
      </rPr>
      <t xml:space="preserve"> La cobertura efectiva de la ENA 2019 fue de 97,2%. El siguiente cuadro presenta la cobertura desagregada por departamento.</t>
    </r>
  </si>
  <si>
    <t>Conglomerados</t>
  </si>
  <si>
    <t>Cobertura
(%)</t>
  </si>
  <si>
    <t>Muestra</t>
  </si>
  <si>
    <t>Novedad</t>
  </si>
  <si>
    <t>Realizados</t>
  </si>
  <si>
    <t>San Andrés y Providencia</t>
  </si>
  <si>
    <t>Motivo de pérdida de muestra</t>
  </si>
  <si>
    <t>El siguiente cuadro presenta los motivos de pérdida de muestra de la ENA 2019.</t>
  </si>
  <si>
    <t>Conglomerados con novedad</t>
  </si>
  <si>
    <t>Rechazo</t>
  </si>
  <si>
    <t>Ausente temporal</t>
  </si>
  <si>
    <t>Difícil Acceso</t>
  </si>
  <si>
    <t xml:space="preserve">Orden público </t>
  </si>
  <si>
    <t>Inundación</t>
  </si>
  <si>
    <t>Deslizamiento-Derrumbe</t>
  </si>
  <si>
    <t>Cartografía- Fotografía</t>
  </si>
  <si>
    <t>Otro</t>
  </si>
  <si>
    <t>Indicador de imputación</t>
  </si>
  <si>
    <t>Tradicionalmente en la ENA no se realiza imputación de información, dado que, el programa de captura no permite que quede información relevante sin diligenciar. Adicionalmente, existen varios puntos en el proceso de recolección y validación que detectan inconsistencias o falta de información, las cuales, en la medida de lo posible, se corrigen o se obtiene la información por otros procesos como verificación telefónica con el productor. Sin embargo, en 2019 se realizaros dos procesos de imputación.</t>
  </si>
  <si>
    <t>El primero realizado a nivel total de UPA, el cual se aplicó a las UPA de los conglomerados que no se pudieron realizar en alguno de los dos semestres y proporcionaron información en el otro semestre. El proceso de imputación se realizó para el capítulo de caracterización y los capítulos agrícola y pecuario, con base en la información reportada por la fuente. El objetivo principal de este proceso de imputación fue unificar las muestras de primer y segundo semestre para facilitar las estimaciones de total año y no tener que manejar factores de expansión diferenciados por semestre. Para el primer semestre de 2019 se imputaron 221 UPA y para el segundo 176 UPA.</t>
  </si>
  <si>
    <t>También se aplicó imputación a nivel de variable para algunas preguntas del módulo de energía, donde en el programa de captura, no se obligó a que estos campos tuvieran respuesta. El valor del indicador de imputación para este módulo es de 0,56%. Para las demás variables de la encuesta no se realizó imputación.</t>
  </si>
  <si>
    <t>Periodo de recolección</t>
  </si>
  <si>
    <t>Método de recolección</t>
  </si>
  <si>
    <t xml:space="preserve">Recolección de información mediante entrevista directa al productor(a) agropecuario, utilizando para Dispositivos Móviles de Captura (DMC), para la captura de la información suministrada por los productores agropecuarios. </t>
  </si>
  <si>
    <t>Medios de difusión</t>
  </si>
  <si>
    <t>Boletín y anexos publicados en la página web del DANE: https://www.dane.gov.co/index.php/estadisticas-por-tema/agropecuario/encuesta-nacional-agropecuaria-ena.</t>
  </si>
  <si>
    <r>
      <rPr>
        <b/>
        <sz val="8"/>
        <rFont val="Segoe UI"/>
        <family val="2"/>
        <charset val="204"/>
      </rPr>
      <t>Fuente:</t>
    </r>
    <r>
      <rPr>
        <sz val="8"/>
        <rFont val="Segoe UI"/>
        <family val="2"/>
        <charset val="204"/>
      </rPr>
      <t xml:space="preserve"> DANE, Encuesta Nacional Agropecuaria (ENA).</t>
    </r>
  </si>
  <si>
    <t>0.</t>
  </si>
  <si>
    <t>Metodología</t>
  </si>
  <si>
    <t>Actualizado el 3 de septiembre de 2020</t>
  </si>
  <si>
    <t>Índice de cuadros de salida de información demográfica productores ganaderos
Primer semestre y segundo semestre 2019</t>
  </si>
  <si>
    <t xml:space="preserve">El objetivo de realizar la estratificación del universo de estudio es proporcionarle al diseño muestral mayor eficiencia en términos de disminuir la varianza del estimador y tener mayor precisión en las estimaciones que se obtengan a partir de la muestra, al conformar grupos que sean homogéneos dentro y heterogéneos entre ellos. Los principales criterios para la definición de los estratos del universo de estudio de la ENA son:
 Departamento
 Piso térmico  
 Uso predominante del suelo
</t>
  </si>
  <si>
    <t>Para generar los estratos finales se combinan los criterios anteriores generando un total de 341 estratos. Al interior de cada estrato se realizó la selección de los conglomerados, mediante Muestreo Aleatorio Simple utilizando el algoritmo de coordinado negativo, el cual consiste en generar un número aleatorio a todos los elementos que conforman cada estrato y luego ordenarlos de forma ascendente, seleccionando los n primeros elementos en cada uno de los estratos.
Adicionalmente para mejorar la estimación, se tiene en cuenta un estrato de inclusión forzosa donde se recoge la información de los productores que se encuentran en el marco de lista. Correspondiente a aquellas unidades de producción que por su mayor tamaño respecto a las demás su inclusión de manera forzosa aumenta la precisión de las estimaciones.</t>
  </si>
  <si>
    <t>La recolección se realizó en dos etapas:
 Primera aplicación de la encuesta: entre 15 de julio y el 12 de octubre de 2019 que incluyó un módulo de energía y se recolectó la información correspondiente al primer semestre de 2019.
 Segunda aplicación de la encuesta: entre el 17 de octubre y el 30 de diciembre de 2019 que incluyó un módulo de ciencia, tecnología e innovación y se recolectó la información correspondiente al segundo semestre de 2019.</t>
  </si>
  <si>
    <r>
      <rPr>
        <b/>
        <sz val="8"/>
        <rFont val="Segoe UI"/>
        <family val="2"/>
      </rPr>
      <t xml:space="preserve">Nota: </t>
    </r>
    <r>
      <rPr>
        <sz val="8"/>
        <rFont val="Segoe UI"/>
        <family val="2"/>
        <charset val="204"/>
      </rPr>
      <t>1 Corresponde a la información en los 32 departamentos, Cundinamarca incluye Bogotá.</t>
    </r>
  </si>
  <si>
    <r>
      <rPr>
        <b/>
        <sz val="8"/>
        <rFont val="Segoe UI"/>
        <family val="2"/>
      </rPr>
      <t xml:space="preserve">Nota: </t>
    </r>
    <r>
      <rPr>
        <sz val="8"/>
        <rFont val="Segoe UI"/>
        <family val="2"/>
        <charset val="204"/>
      </rPr>
      <t>(-) No existe dato.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</si>
</sst>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_(* \(#,##0\);_(* &quot;-&quot;_);_(@_)"/>
    <numFmt numFmtId="43" formatCode="_(* #,##0.00_);_(* \(#,##0.00\);_(* &quot;-&quot;??_);_(@_)"/>
    <numFmt numFmtId="164" formatCode="_-* #,##0_-;\-* #,##0_-;_-* &quot;-&quot;_-;_-@_-"/>
    <numFmt numFmtId="165" formatCode="_-* #,##0.00_-;\-* #,##0.00_-;_-* &quot;-&quot;??_-;_-@_-"/>
    <numFmt numFmtId="166" formatCode="0.00%;0.00%"/>
    <numFmt numFmtId="167" formatCode="0.0%;0.0%"/>
    <numFmt numFmtId="168" formatCode="_-* #,##0.00\ _P_t_s_-;\-* #,##0.00\ _P_t_s_-;_-* &quot;-&quot;??\ _P_t_s_-;_-@_-"/>
    <numFmt numFmtId="169" formatCode="_-* #,##0\ _P_t_s_-;\-* #,##0\ _P_t_s_-;_-* &quot;-&quot;??\ _P_t_s_-;_-@_-"/>
    <numFmt numFmtId="170" formatCode="_-* #,##0.0\ _P_t_s_-;\-* #,##0.0\ _P_t_s_-;_-* &quot;-&quot;??\ _P_t_s_-;_-@_-"/>
    <numFmt numFmtId="171" formatCode="0.0"/>
    <numFmt numFmtId="172" formatCode="_-* #,##0.00\ [$€]_-;\-* #,##0.00\ [$€]_-;_-* &quot;-&quot;??\ [$€]_-;_-@_-"/>
    <numFmt numFmtId="173" formatCode="_-* #,##0\ _P_t_s_-;\-* #,##0\ _P_t_s_-;_-* &quot;-&quot;\ _P_t_s_-;_-@_-"/>
    <numFmt numFmtId="174" formatCode="_ * #,##0.00_ ;_ * \-#,##0.00_ ;_ * &quot;-&quot;??_ ;_ @_ "/>
    <numFmt numFmtId="175" formatCode="_-* #,##0.00\ &quot;Pts&quot;_-;\-* #,##0.00\ &quot;Pts&quot;_-;_-* &quot;-&quot;??\ &quot;Pts&quot;_-;_-@_-"/>
  </numFmts>
  <fonts count="33">
    <font>
      <sz val="11"/>
      <name val="Calibri"/>
    </font>
    <font>
      <sz val="11"/>
      <color theme="1"/>
      <name val="Calibri"/>
      <family val="2"/>
      <scheme val="minor"/>
    </font>
    <font>
      <sz val="11"/>
      <color theme="1"/>
      <name val="Calibri"/>
      <family val="2"/>
      <scheme val="minor"/>
    </font>
    <font>
      <sz val="11"/>
      <name val="Calibri"/>
      <family val="2"/>
    </font>
    <font>
      <sz val="10"/>
      <name val="MS Sans Serif"/>
      <family val="2"/>
    </font>
    <font>
      <sz val="10"/>
      <name val="Segoe UI"/>
      <family val="2"/>
    </font>
    <font>
      <b/>
      <sz val="9"/>
      <name val="Segoe UI"/>
      <family val="2"/>
    </font>
    <font>
      <sz val="9"/>
      <name val="Segoe UI"/>
      <family val="2"/>
    </font>
    <font>
      <sz val="8"/>
      <name val="Segoe UI"/>
      <family val="2"/>
      <charset val="204"/>
    </font>
    <font>
      <b/>
      <sz val="8"/>
      <name val="Segoe UI"/>
      <family val="2"/>
      <charset val="204"/>
    </font>
    <font>
      <sz val="8"/>
      <name val="Segoe UI"/>
      <family val="2"/>
    </font>
    <font>
      <b/>
      <sz val="8"/>
      <name val="Segoe UI"/>
      <family val="2"/>
    </font>
    <font>
      <sz val="10"/>
      <name val="Segoe UI"/>
      <family val="2"/>
      <charset val="204"/>
    </font>
    <font>
      <u/>
      <sz val="10"/>
      <color indexed="12"/>
      <name val="Arial"/>
      <family val="2"/>
    </font>
    <font>
      <u/>
      <sz val="11"/>
      <color indexed="12"/>
      <name val="Segoe UI"/>
      <family val="2"/>
    </font>
    <font>
      <b/>
      <sz val="12"/>
      <color theme="0"/>
      <name val="Segoe UI"/>
      <family val="2"/>
      <charset val="204"/>
    </font>
    <font>
      <b/>
      <sz val="10"/>
      <name val="Segoe UI"/>
      <family val="2"/>
      <charset val="204"/>
    </font>
    <font>
      <b/>
      <sz val="11"/>
      <color rgb="FF3F3F3F"/>
      <name val="Calibri"/>
      <family val="2"/>
      <scheme val="minor"/>
    </font>
    <font>
      <b/>
      <sz val="11"/>
      <color rgb="FFFA7D00"/>
      <name val="Calibri"/>
      <family val="2"/>
      <scheme val="minor"/>
    </font>
    <font>
      <sz val="10"/>
      <name val="Arial"/>
      <family val="2"/>
    </font>
    <font>
      <b/>
      <sz val="10"/>
      <name val="Segoe UI"/>
      <family val="2"/>
    </font>
    <font>
      <b/>
      <vertAlign val="superscript"/>
      <sz val="10"/>
      <name val="Segoe UI"/>
      <family val="2"/>
    </font>
    <font>
      <sz val="10"/>
      <color theme="4" tint="-0.249977111117893"/>
      <name val="Segoe UI"/>
      <family val="2"/>
      <charset val="204"/>
    </font>
    <font>
      <b/>
      <sz val="14"/>
      <color theme="0"/>
      <name val="Segoe UI"/>
      <family val="2"/>
      <charset val="204"/>
    </font>
    <font>
      <b/>
      <sz val="12"/>
      <name val="Segoe UI"/>
      <family val="2"/>
      <charset val="204"/>
    </font>
    <font>
      <b/>
      <sz val="10"/>
      <color rgb="FFB6004B"/>
      <name val="Segoe UI"/>
      <family val="2"/>
      <charset val="204"/>
    </font>
    <font>
      <sz val="11"/>
      <name val="Segoe UI"/>
      <family val="2"/>
      <charset val="204"/>
    </font>
    <font>
      <sz val="11"/>
      <name val="Segoe UI"/>
      <family val="2"/>
    </font>
    <font>
      <sz val="11"/>
      <color rgb="FFB6004B"/>
      <name val="Segoe UI"/>
      <family val="2"/>
      <charset val="204"/>
    </font>
    <font>
      <b/>
      <sz val="18"/>
      <color theme="3"/>
      <name val="Calibri Light"/>
      <family val="2"/>
      <scheme val="major"/>
    </font>
    <font>
      <u/>
      <sz val="11"/>
      <color theme="10"/>
      <name val="Calibri"/>
      <family val="2"/>
      <scheme val="minor"/>
    </font>
    <font>
      <sz val="11"/>
      <color rgb="FF9C5700"/>
      <name val="Calibri"/>
      <family val="2"/>
      <scheme val="minor"/>
    </font>
    <font>
      <sz val="18"/>
      <color theme="3"/>
      <name val="Calibri Light"/>
      <family val="2"/>
      <scheme val="maj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rgb="FFF2F2F2"/>
      </patternFill>
    </fill>
    <fill>
      <patternFill patternType="solid">
        <fgColor rgb="FFFFFFCC"/>
      </patternFill>
    </fill>
    <fill>
      <patternFill patternType="solid">
        <fgColor rgb="FFFFFFFF"/>
        <bgColor indexed="64"/>
      </patternFill>
    </fill>
    <fill>
      <patternFill patternType="solid">
        <fgColor theme="0" tint="-4.9989318521683403E-2"/>
        <bgColor indexed="64"/>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s>
  <borders count="22">
    <border>
      <left/>
      <right/>
      <top/>
      <bottom/>
      <diagonal/>
    </border>
    <border>
      <left style="thin">
        <color rgb="FFABABAB"/>
      </left>
      <right/>
      <top style="thin">
        <color rgb="FFABABAB"/>
      </top>
      <bottom/>
      <diagonal/>
    </border>
    <border>
      <left/>
      <right/>
      <top style="thin">
        <color rgb="FFABABAB"/>
      </top>
      <bottom/>
      <diagonal/>
    </border>
    <border>
      <left style="thin">
        <color rgb="FFABABAB"/>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1">
    <xf numFmtId="0" fontId="0" fillId="0" borderId="0"/>
    <xf numFmtId="9" fontId="3" fillId="0" borderId="0" applyFont="0" applyFill="0" applyBorder="0" applyAlignment="0" applyProtection="0"/>
    <xf numFmtId="0" fontId="4" fillId="0" borderId="0"/>
    <xf numFmtId="0" fontId="13" fillId="0" borderId="0" applyNumberFormat="0" applyFill="0" applyBorder="0" applyAlignment="0" applyProtection="0">
      <alignment vertical="top"/>
      <protection locked="0"/>
    </xf>
    <xf numFmtId="0" fontId="19" fillId="0" borderId="0"/>
    <xf numFmtId="0" fontId="19" fillId="0" borderId="0"/>
    <xf numFmtId="168" fontId="19" fillId="0" borderId="0" applyFont="0" applyFill="0" applyBorder="0" applyAlignment="0" applyProtection="0"/>
    <xf numFmtId="9" fontId="19" fillId="0" borderId="0" applyFont="0" applyFill="0" applyBorder="0" applyAlignment="0" applyProtection="0"/>
    <xf numFmtId="0" fontId="18" fillId="6" borderId="17" applyNumberFormat="0" applyAlignment="0" applyProtection="0"/>
    <xf numFmtId="172"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41" fontId="2" fillId="0" borderId="0" applyFont="0" applyFill="0" applyBorder="0" applyAlignment="0" applyProtection="0"/>
    <xf numFmtId="173" fontId="19" fillId="0" borderId="0" applyFont="0" applyFill="0" applyBorder="0" applyAlignment="0" applyProtection="0"/>
    <xf numFmtId="43" fontId="2" fillId="0" borderId="0" applyFont="0" applyFill="0" applyBorder="0" applyAlignment="0" applyProtection="0"/>
    <xf numFmtId="168" fontId="19" fillId="0" borderId="0" applyFont="0" applyFill="0" applyBorder="0" applyAlignment="0" applyProtection="0"/>
    <xf numFmtId="174"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xf numFmtId="0" fontId="19" fillId="0" borderId="0"/>
    <xf numFmtId="0" fontId="2" fillId="7" borderId="19"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7" fillId="6" borderId="18" applyNumberFormat="0" applyAlignment="0" applyProtection="0"/>
    <xf numFmtId="164" fontId="19" fillId="0" borderId="0" applyFont="0" applyFill="0" applyBorder="0" applyAlignment="0" applyProtection="0"/>
    <xf numFmtId="0" fontId="3" fillId="0" borderId="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30" fillId="0" borderId="0" applyNumberFormat="0" applyFill="0" applyBorder="0" applyAlignment="0" applyProtection="0"/>
    <xf numFmtId="164" fontId="1"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5"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5" fontId="19" fillId="0" borderId="0" applyFont="0" applyFill="0" applyBorder="0" applyAlignment="0" applyProtection="0"/>
    <xf numFmtId="0" fontId="31" fillId="10" borderId="0" applyNumberFormat="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9" fillId="0" borderId="0" applyNumberFormat="0" applyFill="0" applyBorder="0" applyAlignment="0" applyProtection="0"/>
    <xf numFmtId="0" fontId="32" fillId="0" borderId="0" applyNumberFormat="0" applyFill="0" applyBorder="0" applyAlignment="0" applyProtection="0"/>
  </cellStyleXfs>
  <cellXfs count="383">
    <xf numFmtId="0" fontId="0" fillId="0" borderId="0" xfId="0"/>
    <xf numFmtId="0" fontId="0" fillId="0" borderId="0" xfId="0" applyNumberFormat="1"/>
    <xf numFmtId="0" fontId="5" fillId="0" borderId="0" xfId="0" applyFont="1"/>
    <xf numFmtId="0" fontId="5" fillId="0" borderId="1" xfId="0" applyFont="1" applyBorder="1"/>
    <xf numFmtId="0" fontId="5" fillId="0" borderId="2" xfId="0" applyFont="1" applyBorder="1"/>
    <xf numFmtId="0" fontId="5" fillId="0" borderId="3" xfId="0" applyFont="1" applyBorder="1"/>
    <xf numFmtId="9" fontId="5" fillId="0" borderId="0" xfId="1" applyFont="1" applyFill="1" applyBorder="1"/>
    <xf numFmtId="166" fontId="5" fillId="0" borderId="0" xfId="1" applyNumberFormat="1" applyFont="1" applyFill="1" applyBorder="1"/>
    <xf numFmtId="10" fontId="5" fillId="0" borderId="0" xfId="0" applyNumberFormat="1" applyFont="1"/>
    <xf numFmtId="167" fontId="5" fillId="0" borderId="1" xfId="1" applyNumberFormat="1" applyFont="1" applyBorder="1"/>
    <xf numFmtId="167" fontId="5" fillId="0" borderId="0" xfId="0" applyNumberFormat="1" applyFont="1"/>
    <xf numFmtId="0" fontId="7" fillId="2" borderId="8" xfId="0" applyFont="1" applyFill="1" applyBorder="1"/>
    <xf numFmtId="0" fontId="5" fillId="2" borderId="9" xfId="0" applyFont="1" applyFill="1" applyBorder="1"/>
    <xf numFmtId="0" fontId="7" fillId="2" borderId="5" xfId="0" applyFont="1" applyFill="1" applyBorder="1"/>
    <xf numFmtId="0" fontId="7" fillId="2" borderId="4" xfId="0" applyFont="1" applyFill="1" applyBorder="1"/>
    <xf numFmtId="0" fontId="5" fillId="2" borderId="10" xfId="0" applyFont="1" applyFill="1" applyBorder="1"/>
    <xf numFmtId="0" fontId="8" fillId="3" borderId="11" xfId="2" applyFont="1" applyFill="1" applyBorder="1" applyAlignment="1">
      <alignment horizontal="left" vertical="top"/>
    </xf>
    <xf numFmtId="0" fontId="5" fillId="0" borderId="8" xfId="2" applyFont="1" applyBorder="1"/>
    <xf numFmtId="0" fontId="5" fillId="0" borderId="9" xfId="2" applyFont="1" applyBorder="1"/>
    <xf numFmtId="0" fontId="10" fillId="3" borderId="12" xfId="2" applyFont="1" applyFill="1" applyBorder="1" applyAlignment="1">
      <alignment horizontal="left" vertical="top"/>
    </xf>
    <xf numFmtId="0" fontId="5" fillId="0" borderId="0" xfId="2" applyFont="1" applyBorder="1"/>
    <xf numFmtId="0" fontId="5" fillId="0" borderId="13" xfId="2" applyFont="1" applyBorder="1"/>
    <xf numFmtId="0" fontId="5" fillId="0" borderId="4" xfId="2" applyFont="1" applyBorder="1"/>
    <xf numFmtId="0" fontId="5" fillId="0" borderId="10" xfId="2" applyFont="1" applyBorder="1"/>
    <xf numFmtId="0" fontId="14" fillId="3" borderId="0" xfId="3" applyFont="1" applyFill="1" applyBorder="1" applyAlignment="1" applyProtection="1">
      <alignment vertical="center"/>
    </xf>
    <xf numFmtId="0" fontId="12" fillId="3" borderId="0" xfId="2" applyFont="1" applyFill="1" applyAlignment="1">
      <alignment horizontal="left" vertical="top"/>
    </xf>
    <xf numFmtId="0" fontId="12" fillId="4" borderId="0" xfId="2" applyFont="1" applyFill="1" applyBorder="1" applyAlignment="1">
      <alignment horizontal="center" vertical="top"/>
    </xf>
    <xf numFmtId="0" fontId="16" fillId="2" borderId="5" xfId="2" quotePrefix="1" applyFont="1" applyFill="1" applyBorder="1" applyAlignment="1">
      <alignment vertical="center"/>
    </xf>
    <xf numFmtId="0" fontId="16" fillId="2" borderId="4" xfId="2" quotePrefix="1" applyFont="1" applyFill="1" applyBorder="1" applyAlignment="1">
      <alignment vertical="top" wrapText="1"/>
    </xf>
    <xf numFmtId="0" fontId="16" fillId="2" borderId="4" xfId="2" applyFont="1" applyFill="1" applyBorder="1" applyAlignment="1">
      <alignment vertical="top"/>
    </xf>
    <xf numFmtId="0" fontId="16" fillId="2" borderId="10" xfId="2" applyFont="1" applyFill="1" applyBorder="1" applyAlignment="1">
      <alignment vertical="top"/>
    </xf>
    <xf numFmtId="0" fontId="5" fillId="0" borderId="0" xfId="2" applyFont="1"/>
    <xf numFmtId="0" fontId="12" fillId="3" borderId="0" xfId="4" applyFont="1" applyFill="1" applyAlignment="1">
      <alignment horizontal="left" vertical="top"/>
    </xf>
    <xf numFmtId="0" fontId="12" fillId="4" borderId="0" xfId="4" applyFont="1" applyFill="1" applyBorder="1" applyAlignment="1">
      <alignment horizontal="center" vertical="top"/>
    </xf>
    <xf numFmtId="0" fontId="20" fillId="2" borderId="13" xfId="4" applyFont="1" applyFill="1" applyBorder="1" applyAlignment="1">
      <alignment horizontal="center" vertical="center" wrapText="1"/>
    </xf>
    <xf numFmtId="0" fontId="16" fillId="2" borderId="5" xfId="4" quotePrefix="1" applyFont="1" applyFill="1" applyBorder="1" applyAlignment="1">
      <alignment vertical="center"/>
    </xf>
    <xf numFmtId="0" fontId="16" fillId="2" borderId="4" xfId="4" quotePrefix="1" applyFont="1" applyFill="1" applyBorder="1" applyAlignment="1">
      <alignment vertical="center" wrapText="1"/>
    </xf>
    <xf numFmtId="0" fontId="16" fillId="2" borderId="4" xfId="4" quotePrefix="1" applyFont="1" applyFill="1" applyBorder="1" applyAlignment="1">
      <alignment vertical="top" wrapText="1"/>
    </xf>
    <xf numFmtId="0" fontId="16" fillId="2" borderId="10" xfId="4" quotePrefix="1" applyFont="1" applyFill="1" applyBorder="1" applyAlignment="1">
      <alignment vertical="center" wrapText="1"/>
    </xf>
    <xf numFmtId="0" fontId="12" fillId="3" borderId="0" xfId="4" applyFont="1" applyFill="1" applyBorder="1" applyAlignment="1">
      <alignment horizontal="left" vertical="top"/>
    </xf>
    <xf numFmtId="0" fontId="20" fillId="0" borderId="8" xfId="4" applyFont="1" applyFill="1" applyBorder="1" applyAlignment="1">
      <alignment horizontal="center" vertical="center" wrapText="1"/>
    </xf>
    <xf numFmtId="0" fontId="20" fillId="0" borderId="0" xfId="4" applyFont="1" applyFill="1" applyBorder="1" applyAlignment="1">
      <alignment horizontal="center" vertical="center" wrapText="1"/>
    </xf>
    <xf numFmtId="0" fontId="20" fillId="2" borderId="8" xfId="4" quotePrefix="1" applyFont="1" applyFill="1" applyBorder="1" applyAlignment="1">
      <alignment horizontal="center" vertical="center"/>
    </xf>
    <xf numFmtId="0" fontId="5" fillId="2" borderId="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12" fillId="3" borderId="7" xfId="4" applyFont="1" applyFill="1" applyBorder="1" applyAlignment="1">
      <alignment horizontal="left" vertical="top"/>
    </xf>
    <xf numFmtId="0" fontId="20" fillId="8" borderId="20" xfId="4" applyFont="1" applyFill="1" applyBorder="1" applyAlignment="1">
      <alignment vertical="center"/>
    </xf>
    <xf numFmtId="169" fontId="20" fillId="3" borderId="7" xfId="6" applyNumberFormat="1" applyFont="1" applyFill="1" applyBorder="1" applyAlignment="1">
      <alignment horizontal="right" vertical="center"/>
    </xf>
    <xf numFmtId="170" fontId="20" fillId="3" borderId="20" xfId="6" applyNumberFormat="1" applyFont="1" applyFill="1" applyBorder="1" applyAlignment="1">
      <alignment horizontal="right" vertical="center"/>
    </xf>
    <xf numFmtId="169" fontId="20" fillId="3" borderId="20" xfId="6" applyNumberFormat="1" applyFont="1" applyFill="1" applyBorder="1" applyAlignment="1">
      <alignment horizontal="right" vertical="center"/>
    </xf>
    <xf numFmtId="170" fontId="20" fillId="0" borderId="0" xfId="6" applyNumberFormat="1" applyFont="1" applyFill="1" applyBorder="1" applyAlignment="1">
      <alignment horizontal="right" vertical="center"/>
    </xf>
    <xf numFmtId="169" fontId="20" fillId="3" borderId="21" xfId="6" applyNumberFormat="1" applyFont="1" applyFill="1" applyBorder="1" applyAlignment="1">
      <alignment horizontal="right" vertical="center"/>
    </xf>
    <xf numFmtId="0" fontId="20" fillId="3" borderId="12" xfId="4" applyFont="1" applyFill="1" applyBorder="1" applyAlignment="1">
      <alignment horizontal="left" vertical="top"/>
    </xf>
    <xf numFmtId="0" fontId="20" fillId="8" borderId="9" xfId="5" applyFont="1" applyFill="1" applyBorder="1" applyAlignment="1">
      <alignment vertical="center"/>
    </xf>
    <xf numFmtId="169" fontId="20" fillId="3" borderId="0" xfId="6" applyNumberFormat="1" applyFont="1" applyFill="1" applyBorder="1" applyAlignment="1">
      <alignment horizontal="right" vertical="center"/>
    </xf>
    <xf numFmtId="170" fontId="20" fillId="3" borderId="0" xfId="6" applyNumberFormat="1" applyFont="1" applyFill="1" applyBorder="1" applyAlignment="1">
      <alignment horizontal="right" vertical="center"/>
    </xf>
    <xf numFmtId="169" fontId="20" fillId="3" borderId="13" xfId="6" applyNumberFormat="1" applyFont="1" applyFill="1" applyBorder="1" applyAlignment="1">
      <alignment horizontal="right" vertical="center"/>
    </xf>
    <xf numFmtId="0" fontId="20" fillId="3" borderId="0" xfId="4" applyFont="1" applyFill="1" applyAlignment="1">
      <alignment horizontal="left" vertical="top"/>
    </xf>
    <xf numFmtId="0" fontId="12" fillId="3" borderId="12" xfId="5" quotePrefix="1" applyFont="1" applyFill="1" applyBorder="1" applyAlignment="1">
      <alignment horizontal="center" vertical="center"/>
    </xf>
    <xf numFmtId="0" fontId="5" fillId="8" borderId="13" xfId="5" applyFont="1" applyFill="1" applyBorder="1" applyAlignment="1">
      <alignment horizontal="left" vertical="center"/>
    </xf>
    <xf numFmtId="169" fontId="5" fillId="8" borderId="0" xfId="6" applyNumberFormat="1" applyFont="1" applyFill="1" applyBorder="1" applyAlignment="1">
      <alignment horizontal="right" vertical="center"/>
    </xf>
    <xf numFmtId="170" fontId="12" fillId="3" borderId="0" xfId="6" applyNumberFormat="1" applyFont="1" applyFill="1" applyBorder="1" applyAlignment="1">
      <alignment horizontal="right" vertical="center"/>
    </xf>
    <xf numFmtId="170" fontId="12" fillId="0" borderId="0" xfId="6" applyNumberFormat="1" applyFont="1" applyFill="1" applyBorder="1" applyAlignment="1">
      <alignment horizontal="right" vertical="center"/>
    </xf>
    <xf numFmtId="169" fontId="5" fillId="8" borderId="13" xfId="6" applyNumberFormat="1" applyFont="1" applyFill="1" applyBorder="1" applyAlignment="1">
      <alignment horizontal="right" vertical="center"/>
    </xf>
    <xf numFmtId="1" fontId="12" fillId="9" borderId="12" xfId="7" applyNumberFormat="1" applyFont="1" applyFill="1" applyBorder="1" applyAlignment="1">
      <alignment horizontal="center" vertical="center"/>
    </xf>
    <xf numFmtId="1" fontId="12" fillId="9" borderId="13" xfId="7" applyNumberFormat="1" applyFont="1" applyFill="1" applyBorder="1" applyAlignment="1">
      <alignment horizontal="left" vertical="center"/>
    </xf>
    <xf numFmtId="169" fontId="12" fillId="9" borderId="0" xfId="6" applyNumberFormat="1" applyFont="1" applyFill="1" applyBorder="1" applyAlignment="1">
      <alignment horizontal="right" vertical="center"/>
    </xf>
    <xf numFmtId="170" fontId="12" fillId="9" borderId="0" xfId="6" applyNumberFormat="1" applyFont="1" applyFill="1" applyBorder="1" applyAlignment="1">
      <alignment horizontal="right" vertical="center"/>
    </xf>
    <xf numFmtId="169" fontId="12" fillId="9" borderId="13" xfId="6" applyNumberFormat="1" applyFont="1" applyFill="1" applyBorder="1" applyAlignment="1">
      <alignment horizontal="right" vertical="center"/>
    </xf>
    <xf numFmtId="0" fontId="12" fillId="3" borderId="12" xfId="5" applyFont="1" applyFill="1" applyBorder="1" applyAlignment="1">
      <alignment horizontal="center" vertical="center"/>
    </xf>
    <xf numFmtId="1" fontId="12" fillId="9" borderId="5" xfId="7" applyNumberFormat="1" applyFont="1" applyFill="1" applyBorder="1" applyAlignment="1">
      <alignment horizontal="center" vertical="center"/>
    </xf>
    <xf numFmtId="1" fontId="12" fillId="9" borderId="10" xfId="7" applyNumberFormat="1" applyFont="1" applyFill="1" applyBorder="1" applyAlignment="1">
      <alignment horizontal="left" vertical="center"/>
    </xf>
    <xf numFmtId="169" fontId="5" fillId="9" borderId="5" xfId="6" applyNumberFormat="1" applyFont="1" applyFill="1" applyBorder="1" applyAlignment="1">
      <alignment vertical="center"/>
    </xf>
    <xf numFmtId="170" fontId="12" fillId="9" borderId="4" xfId="6" applyNumberFormat="1" applyFont="1" applyFill="1" applyBorder="1" applyAlignment="1">
      <alignment horizontal="right" vertical="center"/>
    </xf>
    <xf numFmtId="169" fontId="5" fillId="9" borderId="4" xfId="6" applyNumberFormat="1" applyFont="1" applyFill="1" applyBorder="1" applyAlignment="1">
      <alignment vertical="center"/>
    </xf>
    <xf numFmtId="169" fontId="5" fillId="9" borderId="10" xfId="6" applyNumberFormat="1" applyFont="1" applyFill="1" applyBorder="1" applyAlignment="1">
      <alignment vertical="center"/>
    </xf>
    <xf numFmtId="0" fontId="20" fillId="3" borderId="11" xfId="5" applyFont="1" applyFill="1" applyBorder="1" applyAlignment="1">
      <alignment horizontal="left" vertical="top"/>
    </xf>
    <xf numFmtId="0" fontId="20" fillId="3" borderId="9" xfId="5" applyFont="1" applyFill="1" applyBorder="1" applyAlignment="1">
      <alignment vertical="center"/>
    </xf>
    <xf numFmtId="169" fontId="20" fillId="3" borderId="0" xfId="6" applyNumberFormat="1" applyFont="1" applyFill="1" applyBorder="1" applyAlignment="1">
      <alignment vertical="center"/>
    </xf>
    <xf numFmtId="169" fontId="20" fillId="3" borderId="13" xfId="6" applyNumberFormat="1" applyFont="1" applyFill="1" applyBorder="1" applyAlignment="1">
      <alignment vertical="center"/>
    </xf>
    <xf numFmtId="0" fontId="5" fillId="8" borderId="13" xfId="5" applyFont="1" applyFill="1" applyBorder="1" applyAlignment="1">
      <alignment vertical="center"/>
    </xf>
    <xf numFmtId="169" fontId="5" fillId="8" borderId="0" xfId="6" applyNumberFormat="1" applyFont="1" applyFill="1" applyBorder="1" applyAlignment="1">
      <alignment vertical="center"/>
    </xf>
    <xf numFmtId="169" fontId="5" fillId="8" borderId="13" xfId="6" applyNumberFormat="1" applyFont="1" applyFill="1" applyBorder="1" applyAlignment="1">
      <alignment vertical="center"/>
    </xf>
    <xf numFmtId="0" fontId="12" fillId="9" borderId="12" xfId="5" applyFont="1" applyFill="1" applyBorder="1" applyAlignment="1">
      <alignment horizontal="center" vertical="center"/>
    </xf>
    <xf numFmtId="0" fontId="5" fillId="9" borderId="13" xfId="5" applyFont="1" applyFill="1" applyBorder="1" applyAlignment="1">
      <alignment vertical="center"/>
    </xf>
    <xf numFmtId="169" fontId="5" fillId="9" borderId="0" xfId="6" applyNumberFormat="1" applyFont="1" applyFill="1" applyBorder="1" applyAlignment="1">
      <alignment vertical="center"/>
    </xf>
    <xf numFmtId="169" fontId="5" fillId="9" borderId="13" xfId="6" applyNumberFormat="1" applyFont="1" applyFill="1" applyBorder="1" applyAlignment="1">
      <alignment vertical="center"/>
    </xf>
    <xf numFmtId="0" fontId="12" fillId="9" borderId="5" xfId="5" applyFont="1" applyFill="1" applyBorder="1" applyAlignment="1">
      <alignment horizontal="center" vertical="center"/>
    </xf>
    <xf numFmtId="0" fontId="5" fillId="9" borderId="10" xfId="5" applyFont="1" applyFill="1" applyBorder="1" applyAlignment="1">
      <alignment vertical="center"/>
    </xf>
    <xf numFmtId="169" fontId="12" fillId="9" borderId="4" xfId="6" applyNumberFormat="1" applyFont="1" applyFill="1" applyBorder="1" applyAlignment="1">
      <alignment horizontal="right" vertical="top"/>
    </xf>
    <xf numFmtId="169" fontId="12" fillId="9" borderId="10" xfId="6" applyNumberFormat="1" applyFont="1" applyFill="1" applyBorder="1" applyAlignment="1">
      <alignment horizontal="right" vertical="top"/>
    </xf>
    <xf numFmtId="169" fontId="20" fillId="3" borderId="0" xfId="6" applyNumberFormat="1" applyFont="1" applyFill="1" applyBorder="1" applyAlignment="1">
      <alignment horizontal="right" vertical="top"/>
    </xf>
    <xf numFmtId="169" fontId="20" fillId="3" borderId="13" xfId="6" applyNumberFormat="1" applyFont="1" applyFill="1" applyBorder="1" applyAlignment="1">
      <alignment horizontal="right" vertical="top"/>
    </xf>
    <xf numFmtId="169" fontId="12" fillId="3" borderId="0" xfId="6" applyNumberFormat="1" applyFont="1" applyFill="1" applyBorder="1" applyAlignment="1">
      <alignment horizontal="right" vertical="top"/>
    </xf>
    <xf numFmtId="169" fontId="12" fillId="3" borderId="13" xfId="6" applyNumberFormat="1" applyFont="1" applyFill="1" applyBorder="1" applyAlignment="1">
      <alignment horizontal="right" vertical="top"/>
    </xf>
    <xf numFmtId="169" fontId="12" fillId="9" borderId="0" xfId="6" applyNumberFormat="1" applyFont="1" applyFill="1" applyBorder="1" applyAlignment="1">
      <alignment horizontal="right" vertical="top"/>
    </xf>
    <xf numFmtId="169" fontId="12" fillId="9" borderId="13" xfId="6" applyNumberFormat="1" applyFont="1" applyFill="1" applyBorder="1" applyAlignment="1">
      <alignment horizontal="right" vertical="top"/>
    </xf>
    <xf numFmtId="0" fontId="12" fillId="9" borderId="13" xfId="5" applyFont="1" applyFill="1" applyBorder="1" applyAlignment="1">
      <alignment horizontal="left" vertical="top"/>
    </xf>
    <xf numFmtId="0" fontId="12" fillId="3" borderId="13" xfId="5" applyFont="1" applyFill="1" applyBorder="1" applyAlignment="1">
      <alignment horizontal="left" vertical="top"/>
    </xf>
    <xf numFmtId="0" fontId="12" fillId="9" borderId="10" xfId="5" applyFont="1" applyFill="1" applyBorder="1" applyAlignment="1">
      <alignment horizontal="left" vertical="top"/>
    </xf>
    <xf numFmtId="170" fontId="12" fillId="0" borderId="4" xfId="6" applyNumberFormat="1" applyFont="1" applyFill="1" applyBorder="1" applyAlignment="1">
      <alignment horizontal="right" vertical="center"/>
    </xf>
    <xf numFmtId="0" fontId="12" fillId="3" borderId="0" xfId="4" applyFont="1" applyFill="1" applyBorder="1" applyAlignment="1">
      <alignment horizontal="center" vertical="center"/>
    </xf>
    <xf numFmtId="0" fontId="5" fillId="8" borderId="0" xfId="4" applyFont="1" applyFill="1" applyBorder="1" applyAlignment="1">
      <alignment vertical="center"/>
    </xf>
    <xf numFmtId="0" fontId="8" fillId="3" borderId="11" xfId="4" applyFont="1" applyFill="1" applyBorder="1" applyAlignment="1">
      <alignment horizontal="left" vertical="top"/>
    </xf>
    <xf numFmtId="0" fontId="12" fillId="3" borderId="8" xfId="4" applyFont="1" applyFill="1" applyBorder="1" applyAlignment="1">
      <alignment horizontal="left" vertical="top"/>
    </xf>
    <xf numFmtId="0" fontId="12" fillId="3" borderId="9" xfId="4" applyFont="1" applyFill="1" applyBorder="1" applyAlignment="1">
      <alignment horizontal="left" vertical="top"/>
    </xf>
    <xf numFmtId="0" fontId="12" fillId="3" borderId="13" xfId="4" applyFont="1" applyFill="1" applyBorder="1" applyAlignment="1">
      <alignment horizontal="left" vertical="top"/>
    </xf>
    <xf numFmtId="0" fontId="10" fillId="3" borderId="12" xfId="4" applyFont="1" applyFill="1" applyBorder="1" applyAlignment="1">
      <alignment horizontal="left" vertical="top"/>
    </xf>
    <xf numFmtId="0" fontId="5" fillId="3" borderId="0" xfId="4" applyFont="1" applyFill="1" applyBorder="1" applyAlignment="1">
      <alignment horizontal="left" vertical="top"/>
    </xf>
    <xf numFmtId="0" fontId="5" fillId="3" borderId="13" xfId="4" applyFont="1" applyFill="1" applyBorder="1" applyAlignment="1">
      <alignment horizontal="left" vertical="top"/>
    </xf>
    <xf numFmtId="0" fontId="5" fillId="3" borderId="0" xfId="4" applyFont="1" applyFill="1" applyAlignment="1">
      <alignment horizontal="left" vertical="top"/>
    </xf>
    <xf numFmtId="0" fontId="11" fillId="3" borderId="5" xfId="4" applyFont="1" applyFill="1" applyBorder="1" applyAlignment="1">
      <alignment horizontal="left" vertical="center"/>
    </xf>
    <xf numFmtId="0" fontId="12" fillId="3" borderId="4" xfId="4" applyFont="1" applyFill="1" applyBorder="1" applyAlignment="1">
      <alignment horizontal="left" vertical="top"/>
    </xf>
    <xf numFmtId="0" fontId="12" fillId="3" borderId="10" xfId="4" applyFont="1" applyFill="1" applyBorder="1" applyAlignment="1">
      <alignment horizontal="left" vertical="top"/>
    </xf>
    <xf numFmtId="0" fontId="16" fillId="2" borderId="4" xfId="4" applyFont="1" applyFill="1" applyBorder="1" applyAlignment="1">
      <alignment vertical="top"/>
    </xf>
    <xf numFmtId="0" fontId="16" fillId="2" borderId="4" xfId="4" quotePrefix="1" applyFont="1" applyFill="1" applyBorder="1" applyAlignment="1">
      <alignment horizontal="left" vertical="top" wrapText="1"/>
    </xf>
    <xf numFmtId="0" fontId="16" fillId="2" borderId="10" xfId="4" quotePrefix="1" applyFont="1" applyFill="1" applyBorder="1" applyAlignment="1">
      <alignment vertical="top" wrapText="1"/>
    </xf>
    <xf numFmtId="0" fontId="5" fillId="2" borderId="9" xfId="4" applyFont="1" applyFill="1" applyBorder="1" applyAlignment="1">
      <alignment horizontal="center" vertical="center" wrapText="1"/>
    </xf>
    <xf numFmtId="171" fontId="20" fillId="8" borderId="0" xfId="4" applyNumberFormat="1" applyFont="1" applyFill="1" applyBorder="1" applyAlignment="1">
      <alignment vertical="center"/>
    </xf>
    <xf numFmtId="169" fontId="20" fillId="8" borderId="0" xfId="6" applyNumberFormat="1" applyFont="1" applyFill="1" applyBorder="1" applyAlignment="1">
      <alignment vertical="center"/>
    </xf>
    <xf numFmtId="171" fontId="5" fillId="8" borderId="0" xfId="4" applyNumberFormat="1" applyFont="1" applyFill="1" applyBorder="1" applyAlignment="1">
      <alignment horizontal="right" vertical="center"/>
    </xf>
    <xf numFmtId="171" fontId="20" fillId="3" borderId="0" xfId="4" applyNumberFormat="1" applyFont="1" applyFill="1" applyBorder="1" applyAlignment="1">
      <alignment horizontal="right" vertical="center"/>
    </xf>
    <xf numFmtId="171" fontId="20" fillId="8" borderId="0" xfId="4" applyNumberFormat="1" applyFont="1" applyFill="1" applyBorder="1" applyAlignment="1">
      <alignment horizontal="right" vertical="center"/>
    </xf>
    <xf numFmtId="169" fontId="20" fillId="8" borderId="0" xfId="6" applyNumberFormat="1" applyFont="1" applyFill="1" applyBorder="1" applyAlignment="1">
      <alignment horizontal="right" vertical="center"/>
    </xf>
    <xf numFmtId="0" fontId="16" fillId="2" borderId="0" xfId="4" quotePrefix="1" applyFont="1" applyFill="1" applyBorder="1" applyAlignment="1">
      <alignment horizontal="left" vertical="center" wrapText="1"/>
    </xf>
    <xf numFmtId="0" fontId="16" fillId="2" borderId="4" xfId="4" quotePrefix="1" applyFont="1" applyFill="1" applyBorder="1" applyAlignment="1">
      <alignment vertical="top"/>
    </xf>
    <xf numFmtId="0" fontId="16" fillId="2" borderId="10" xfId="4" applyFont="1" applyFill="1" applyBorder="1" applyAlignment="1">
      <alignment vertical="top"/>
    </xf>
    <xf numFmtId="0" fontId="12" fillId="3" borderId="20" xfId="4" applyFont="1" applyFill="1" applyBorder="1" applyAlignment="1">
      <alignment horizontal="left" vertical="top"/>
    </xf>
    <xf numFmtId="0" fontId="20" fillId="2" borderId="20" xfId="5" applyFont="1" applyFill="1" applyBorder="1" applyAlignment="1">
      <alignment horizontal="center" vertical="center"/>
    </xf>
    <xf numFmtId="0" fontId="16" fillId="2" borderId="8" xfId="4" quotePrefix="1" applyFont="1" applyFill="1" applyBorder="1" applyAlignment="1">
      <alignment horizontal="center" vertical="center"/>
    </xf>
    <xf numFmtId="0" fontId="5" fillId="2" borderId="21" xfId="4" applyFont="1" applyFill="1" applyBorder="1" applyAlignment="1">
      <alignment horizontal="center" vertical="center" wrapText="1"/>
    </xf>
    <xf numFmtId="169" fontId="20" fillId="3" borderId="20" xfId="15" applyNumberFormat="1" applyFont="1" applyFill="1" applyBorder="1" applyAlignment="1">
      <alignment horizontal="right" vertical="center"/>
    </xf>
    <xf numFmtId="170" fontId="20" fillId="3" borderId="20" xfId="15" applyNumberFormat="1" applyFont="1" applyFill="1" applyBorder="1" applyAlignment="1">
      <alignment horizontal="right" vertical="center"/>
    </xf>
    <xf numFmtId="169" fontId="20" fillId="3" borderId="21" xfId="15" applyNumberFormat="1" applyFont="1" applyFill="1" applyBorder="1" applyAlignment="1">
      <alignment horizontal="right" vertical="center"/>
    </xf>
    <xf numFmtId="169" fontId="20" fillId="3" borderId="0" xfId="15" applyNumberFormat="1" applyFont="1" applyFill="1" applyBorder="1" applyAlignment="1">
      <alignment horizontal="right" vertical="center"/>
    </xf>
    <xf numFmtId="170" fontId="20" fillId="3" borderId="0" xfId="15" applyNumberFormat="1" applyFont="1" applyFill="1" applyBorder="1" applyAlignment="1">
      <alignment horizontal="right" vertical="center"/>
    </xf>
    <xf numFmtId="0" fontId="20" fillId="3" borderId="12" xfId="4" applyFont="1" applyFill="1" applyBorder="1" applyAlignment="1">
      <alignment horizontal="center" vertical="center"/>
    </xf>
    <xf numFmtId="169" fontId="20" fillId="8" borderId="0" xfId="15" applyNumberFormat="1" applyFont="1" applyFill="1" applyBorder="1" applyAlignment="1">
      <alignment horizontal="right" vertical="center"/>
    </xf>
    <xf numFmtId="169" fontId="20" fillId="8" borderId="13" xfId="15" applyNumberFormat="1" applyFont="1" applyFill="1" applyBorder="1" applyAlignment="1">
      <alignment horizontal="right" vertical="center"/>
    </xf>
    <xf numFmtId="0" fontId="5" fillId="3" borderId="12" xfId="5" quotePrefix="1" applyFont="1" applyFill="1" applyBorder="1" applyAlignment="1">
      <alignment horizontal="center" vertical="center"/>
    </xf>
    <xf numFmtId="169" fontId="5" fillId="8" borderId="0" xfId="15" applyNumberFormat="1" applyFont="1" applyFill="1" applyBorder="1" applyAlignment="1">
      <alignment horizontal="right" vertical="center"/>
    </xf>
    <xf numFmtId="170" fontId="5" fillId="3" borderId="0" xfId="15" applyNumberFormat="1" applyFont="1" applyFill="1" applyBorder="1" applyAlignment="1">
      <alignment horizontal="right" vertical="center"/>
    </xf>
    <xf numFmtId="169" fontId="5" fillId="8" borderId="13" xfId="15" applyNumberFormat="1" applyFont="1" applyFill="1" applyBorder="1" applyAlignment="1">
      <alignment horizontal="right" vertical="center"/>
    </xf>
    <xf numFmtId="169" fontId="12" fillId="9" borderId="0" xfId="15" applyNumberFormat="1" applyFont="1" applyFill="1" applyBorder="1" applyAlignment="1">
      <alignment horizontal="right" vertical="center"/>
    </xf>
    <xf numFmtId="170" fontId="12" fillId="9" borderId="0" xfId="15" applyNumberFormat="1" applyFont="1" applyFill="1" applyBorder="1" applyAlignment="1">
      <alignment horizontal="right" vertical="center"/>
    </xf>
    <xf numFmtId="169" fontId="12" fillId="9" borderId="13" xfId="15" applyNumberFormat="1" applyFont="1" applyFill="1" applyBorder="1" applyAlignment="1">
      <alignment horizontal="right" vertical="center"/>
    </xf>
    <xf numFmtId="170" fontId="12" fillId="3" borderId="0" xfId="15" applyNumberFormat="1" applyFont="1" applyFill="1" applyBorder="1" applyAlignment="1">
      <alignment horizontal="right" vertical="center"/>
    </xf>
    <xf numFmtId="169" fontId="5" fillId="9" borderId="4" xfId="15" applyNumberFormat="1" applyFont="1" applyFill="1" applyBorder="1" applyAlignment="1">
      <alignment vertical="center"/>
    </xf>
    <xf numFmtId="170" fontId="12" fillId="9" borderId="4" xfId="15" applyNumberFormat="1" applyFont="1" applyFill="1" applyBorder="1" applyAlignment="1">
      <alignment horizontal="right" vertical="center"/>
    </xf>
    <xf numFmtId="169" fontId="5" fillId="9" borderId="10" xfId="15" applyNumberFormat="1" applyFont="1" applyFill="1" applyBorder="1" applyAlignment="1">
      <alignment vertical="center"/>
    </xf>
    <xf numFmtId="169" fontId="20" fillId="8" borderId="0" xfId="15" applyNumberFormat="1" applyFont="1" applyFill="1" applyBorder="1" applyAlignment="1">
      <alignment vertical="center"/>
    </xf>
    <xf numFmtId="169" fontId="20" fillId="8" borderId="13" xfId="15" applyNumberFormat="1" applyFont="1" applyFill="1" applyBorder="1" applyAlignment="1">
      <alignment vertical="center"/>
    </xf>
    <xf numFmtId="169" fontId="5" fillId="3" borderId="0" xfId="15" applyNumberFormat="1" applyFont="1" applyFill="1" applyBorder="1" applyAlignment="1">
      <alignment vertical="center"/>
    </xf>
    <xf numFmtId="169" fontId="5" fillId="3" borderId="13" xfId="15" applyNumberFormat="1" applyFont="1" applyFill="1" applyBorder="1" applyAlignment="1">
      <alignment vertical="center"/>
    </xf>
    <xf numFmtId="169" fontId="5" fillId="9" borderId="0" xfId="15" applyNumberFormat="1" applyFont="1" applyFill="1" applyBorder="1" applyAlignment="1">
      <alignment vertical="center"/>
    </xf>
    <xf numFmtId="169" fontId="5" fillId="9" borderId="13" xfId="15" applyNumberFormat="1" applyFont="1" applyFill="1" applyBorder="1" applyAlignment="1">
      <alignment vertical="center"/>
    </xf>
    <xf numFmtId="169" fontId="5" fillId="8" borderId="0" xfId="15" applyNumberFormat="1" applyFont="1" applyFill="1" applyBorder="1" applyAlignment="1">
      <alignment vertical="center"/>
    </xf>
    <xf numFmtId="169" fontId="5" fillId="8" borderId="13" xfId="15" applyNumberFormat="1" applyFont="1" applyFill="1" applyBorder="1" applyAlignment="1">
      <alignment vertical="center"/>
    </xf>
    <xf numFmtId="169" fontId="12" fillId="9" borderId="4" xfId="15" applyNumberFormat="1" applyFont="1" applyFill="1" applyBorder="1" applyAlignment="1">
      <alignment horizontal="right" vertical="top"/>
    </xf>
    <xf numFmtId="169" fontId="12" fillId="9" borderId="10" xfId="15" applyNumberFormat="1" applyFont="1" applyFill="1" applyBorder="1" applyAlignment="1">
      <alignment horizontal="right" vertical="top"/>
    </xf>
    <xf numFmtId="169" fontId="20" fillId="3" borderId="0" xfId="15" applyNumberFormat="1" applyFont="1" applyFill="1" applyBorder="1" applyAlignment="1">
      <alignment horizontal="right" vertical="top"/>
    </xf>
    <xf numFmtId="169" fontId="20" fillId="3" borderId="13" xfId="15" applyNumberFormat="1" applyFont="1" applyFill="1" applyBorder="1" applyAlignment="1">
      <alignment horizontal="right" vertical="top"/>
    </xf>
    <xf numFmtId="169" fontId="12" fillId="3" borderId="0" xfId="15" applyNumberFormat="1" applyFont="1" applyFill="1" applyBorder="1" applyAlignment="1">
      <alignment horizontal="right" vertical="top"/>
    </xf>
    <xf numFmtId="169" fontId="12" fillId="3" borderId="13" xfId="15" applyNumberFormat="1" applyFont="1" applyFill="1" applyBorder="1" applyAlignment="1">
      <alignment horizontal="right" vertical="top"/>
    </xf>
    <xf numFmtId="169" fontId="12" fillId="9" borderId="0" xfId="15" applyNumberFormat="1" applyFont="1" applyFill="1" applyBorder="1" applyAlignment="1">
      <alignment horizontal="right" vertical="top"/>
    </xf>
    <xf numFmtId="169" fontId="12" fillId="9" borderId="13" xfId="15" applyNumberFormat="1" applyFont="1" applyFill="1" applyBorder="1" applyAlignment="1">
      <alignment horizontal="right" vertical="top"/>
    </xf>
    <xf numFmtId="0" fontId="16" fillId="2" borderId="12" xfId="4" quotePrefix="1" applyFont="1" applyFill="1" applyBorder="1" applyAlignment="1">
      <alignment vertical="center"/>
    </xf>
    <xf numFmtId="0" fontId="16" fillId="2" borderId="0" xfId="4" quotePrefix="1" applyFont="1" applyFill="1" applyBorder="1" applyAlignment="1">
      <alignment vertical="center"/>
    </xf>
    <xf numFmtId="0" fontId="16" fillId="2" borderId="0" xfId="4" quotePrefix="1" applyFont="1" applyFill="1" applyBorder="1" applyAlignment="1">
      <alignment vertical="center" wrapText="1"/>
    </xf>
    <xf numFmtId="0" fontId="16" fillId="2" borderId="4" xfId="4" applyFont="1" applyFill="1" applyBorder="1" applyAlignment="1">
      <alignment horizontal="left" vertical="top"/>
    </xf>
    <xf numFmtId="0" fontId="16" fillId="2" borderId="10" xfId="4" applyFont="1" applyFill="1" applyBorder="1" applyAlignment="1">
      <alignment horizontal="left" vertical="top"/>
    </xf>
    <xf numFmtId="0" fontId="16" fillId="2" borderId="4" xfId="4" quotePrefix="1" applyFont="1" applyFill="1" applyBorder="1" applyAlignment="1">
      <alignment horizontal="center" vertical="center"/>
    </xf>
    <xf numFmtId="0" fontId="5" fillId="2" borderId="0" xfId="4" applyFont="1" applyFill="1" applyBorder="1" applyAlignment="1">
      <alignment horizontal="center" vertical="center" wrapText="1"/>
    </xf>
    <xf numFmtId="169" fontId="20" fillId="3" borderId="7" xfId="15" applyNumberFormat="1" applyFont="1" applyFill="1" applyBorder="1" applyAlignment="1">
      <alignment horizontal="right" vertical="center"/>
    </xf>
    <xf numFmtId="169" fontId="20" fillId="3" borderId="13" xfId="15" applyNumberFormat="1" applyFont="1" applyFill="1" applyBorder="1" applyAlignment="1">
      <alignment horizontal="right" vertical="center"/>
    </xf>
    <xf numFmtId="169" fontId="5" fillId="9" borderId="5" xfId="15" applyNumberFormat="1" applyFont="1" applyFill="1" applyBorder="1" applyAlignment="1">
      <alignment vertical="center"/>
    </xf>
    <xf numFmtId="169" fontId="20" fillId="3" borderId="0" xfId="15" applyNumberFormat="1" applyFont="1" applyFill="1" applyBorder="1" applyAlignment="1">
      <alignment vertical="center"/>
    </xf>
    <xf numFmtId="169" fontId="20" fillId="3" borderId="13" xfId="15" applyNumberFormat="1" applyFont="1" applyFill="1" applyBorder="1" applyAlignment="1">
      <alignment vertical="center"/>
    </xf>
    <xf numFmtId="164" fontId="20" fillId="3" borderId="20" xfId="33" applyFont="1" applyFill="1" applyBorder="1" applyAlignment="1">
      <alignment horizontal="right" vertical="center"/>
    </xf>
    <xf numFmtId="164" fontId="20" fillId="3" borderId="21" xfId="33" applyFont="1" applyFill="1" applyBorder="1" applyAlignment="1">
      <alignment horizontal="right" vertical="center"/>
    </xf>
    <xf numFmtId="164" fontId="20" fillId="3" borderId="0" xfId="33" applyFont="1" applyFill="1" applyBorder="1" applyAlignment="1">
      <alignment horizontal="right" vertical="center"/>
    </xf>
    <xf numFmtId="164" fontId="20" fillId="3" borderId="13" xfId="33" applyFont="1" applyFill="1" applyBorder="1" applyAlignment="1">
      <alignment horizontal="right" vertical="center"/>
    </xf>
    <xf numFmtId="164" fontId="12" fillId="3" borderId="0" xfId="33" applyFont="1" applyFill="1" applyBorder="1" applyAlignment="1">
      <alignment horizontal="right" vertical="center"/>
    </xf>
    <xf numFmtId="164" fontId="12" fillId="3" borderId="13" xfId="33" applyFont="1" applyFill="1" applyBorder="1" applyAlignment="1">
      <alignment horizontal="right" vertical="center"/>
    </xf>
    <xf numFmtId="164" fontId="12" fillId="9" borderId="0" xfId="33" applyFont="1" applyFill="1" applyBorder="1" applyAlignment="1">
      <alignment horizontal="right" vertical="center"/>
    </xf>
    <xf numFmtId="164" fontId="12" fillId="9" borderId="13" xfId="33" applyFont="1" applyFill="1" applyBorder="1" applyAlignment="1">
      <alignment horizontal="right" vertical="center"/>
    </xf>
    <xf numFmtId="164" fontId="12" fillId="9" borderId="4" xfId="33" applyFont="1" applyFill="1" applyBorder="1" applyAlignment="1">
      <alignment horizontal="right" vertical="center"/>
    </xf>
    <xf numFmtId="164" fontId="12" fillId="9" borderId="10" xfId="33" applyFont="1" applyFill="1" applyBorder="1" applyAlignment="1">
      <alignment horizontal="right" vertical="center"/>
    </xf>
    <xf numFmtId="0" fontId="6" fillId="2" borderId="6" xfId="34" applyFont="1" applyFill="1" applyBorder="1"/>
    <xf numFmtId="0" fontId="5" fillId="2" borderId="8" xfId="34" applyFont="1" applyFill="1" applyBorder="1"/>
    <xf numFmtId="0" fontId="5" fillId="2" borderId="9" xfId="34" applyFont="1" applyFill="1" applyBorder="1"/>
    <xf numFmtId="0" fontId="5" fillId="0" borderId="0" xfId="34" applyFont="1"/>
    <xf numFmtId="0" fontId="5" fillId="2" borderId="12" xfId="34" applyFont="1" applyFill="1" applyBorder="1"/>
    <xf numFmtId="0" fontId="5" fillId="2" borderId="0" xfId="34" applyFont="1" applyFill="1" applyBorder="1"/>
    <xf numFmtId="0" fontId="5" fillId="2" borderId="13" xfId="34" applyFont="1" applyFill="1" applyBorder="1"/>
    <xf numFmtId="0" fontId="7" fillId="2" borderId="6" xfId="34" applyFont="1" applyFill="1" applyBorder="1"/>
    <xf numFmtId="0" fontId="7" fillId="2" borderId="8" xfId="34" applyFont="1" applyFill="1" applyBorder="1"/>
    <xf numFmtId="0" fontId="7" fillId="2" borderId="9" xfId="34" applyFont="1" applyFill="1" applyBorder="1"/>
    <xf numFmtId="0" fontId="7" fillId="2" borderId="6" xfId="34" applyFont="1" applyFill="1" applyBorder="1" applyAlignment="1">
      <alignment horizontal="center"/>
    </xf>
    <xf numFmtId="0" fontId="5" fillId="0" borderId="1" xfId="34" applyFont="1" applyBorder="1"/>
    <xf numFmtId="0" fontId="5" fillId="0" borderId="2" xfId="34" applyFont="1" applyBorder="1"/>
    <xf numFmtId="0" fontId="5" fillId="0" borderId="14" xfId="34" applyFont="1" applyBorder="1" applyAlignment="1">
      <alignment horizontal="left"/>
    </xf>
    <xf numFmtId="164" fontId="5" fillId="0" borderId="8" xfId="34" applyNumberFormat="1" applyFont="1" applyBorder="1"/>
    <xf numFmtId="164" fontId="5" fillId="0" borderId="14" xfId="34" applyNumberFormat="1" applyFont="1" applyBorder="1"/>
    <xf numFmtId="164" fontId="5" fillId="0" borderId="9" xfId="34" applyNumberFormat="1" applyFont="1" applyBorder="1"/>
    <xf numFmtId="0" fontId="5" fillId="0" borderId="15" xfId="34" applyFont="1" applyBorder="1" applyAlignment="1">
      <alignment horizontal="left"/>
    </xf>
    <xf numFmtId="164" fontId="5" fillId="0" borderId="0" xfId="34" applyNumberFormat="1" applyFont="1" applyBorder="1"/>
    <xf numFmtId="164" fontId="5" fillId="0" borderId="15" xfId="34" applyNumberFormat="1" applyFont="1" applyBorder="1"/>
    <xf numFmtId="164" fontId="5" fillId="0" borderId="13" xfId="34" applyNumberFormat="1" applyFont="1" applyBorder="1"/>
    <xf numFmtId="0" fontId="5" fillId="0" borderId="3" xfId="34" applyFont="1" applyBorder="1"/>
    <xf numFmtId="0" fontId="5" fillId="0" borderId="16" xfId="34" applyFont="1" applyBorder="1" applyAlignment="1">
      <alignment horizontal="left"/>
    </xf>
    <xf numFmtId="164" fontId="5" fillId="0" borderId="16" xfId="34" applyNumberFormat="1" applyFont="1" applyBorder="1"/>
    <xf numFmtId="167" fontId="5" fillId="0" borderId="0" xfId="34" applyNumberFormat="1" applyFont="1"/>
    <xf numFmtId="0" fontId="7" fillId="2" borderId="6" xfId="34" applyFont="1" applyFill="1" applyBorder="1" applyAlignment="1">
      <alignment horizontal="left"/>
    </xf>
    <xf numFmtId="164" fontId="7" fillId="2" borderId="6" xfId="34" applyNumberFormat="1" applyFont="1" applyFill="1" applyBorder="1"/>
    <xf numFmtId="10" fontId="5" fillId="0" borderId="0" xfId="34" applyNumberFormat="1" applyFont="1"/>
    <xf numFmtId="0" fontId="3" fillId="0" borderId="0" xfId="34"/>
    <xf numFmtId="0" fontId="3" fillId="0" borderId="0" xfId="34" applyNumberFormat="1"/>
    <xf numFmtId="169" fontId="12" fillId="3" borderId="0" xfId="4" applyNumberFormat="1" applyFont="1" applyFill="1" applyAlignment="1">
      <alignment horizontal="left" vertical="top"/>
    </xf>
    <xf numFmtId="164" fontId="20" fillId="3" borderId="0" xfId="4" applyNumberFormat="1" applyFont="1" applyFill="1" applyAlignment="1">
      <alignment horizontal="left" vertical="top"/>
    </xf>
    <xf numFmtId="0" fontId="12" fillId="3" borderId="0" xfId="5" applyFont="1" applyFill="1"/>
    <xf numFmtId="0" fontId="22" fillId="3" borderId="4" xfId="5" applyFont="1" applyFill="1" applyBorder="1" applyAlignment="1"/>
    <xf numFmtId="0" fontId="25" fillId="3" borderId="12" xfId="5" applyFont="1" applyFill="1" applyBorder="1" applyAlignment="1">
      <alignment vertical="center"/>
    </xf>
    <xf numFmtId="0" fontId="26" fillId="3" borderId="0" xfId="5" applyFont="1" applyFill="1" applyAlignment="1">
      <alignment vertical="center"/>
    </xf>
    <xf numFmtId="0" fontId="25" fillId="3" borderId="5" xfId="5" applyFont="1" applyFill="1" applyBorder="1" applyAlignment="1">
      <alignment vertical="center"/>
    </xf>
    <xf numFmtId="0" fontId="27" fillId="3" borderId="4" xfId="5" quotePrefix="1" applyFont="1" applyFill="1" applyBorder="1" applyAlignment="1">
      <alignment vertical="center"/>
    </xf>
    <xf numFmtId="0" fontId="27" fillId="3" borderId="4" xfId="5" applyFont="1" applyFill="1" applyBorder="1" applyAlignment="1">
      <alignment vertical="center"/>
    </xf>
    <xf numFmtId="0" fontId="27" fillId="3" borderId="10" xfId="5" applyFont="1" applyFill="1" applyBorder="1" applyAlignment="1">
      <alignment vertical="center"/>
    </xf>
    <xf numFmtId="0" fontId="27" fillId="3" borderId="8" xfId="5" applyFont="1" applyFill="1" applyBorder="1" applyAlignment="1">
      <alignment vertical="center"/>
    </xf>
    <xf numFmtId="0" fontId="27" fillId="3" borderId="9" xfId="5" applyFont="1" applyFill="1" applyBorder="1" applyAlignment="1">
      <alignment vertical="center"/>
    </xf>
    <xf numFmtId="0" fontId="27" fillId="3" borderId="0" xfId="5" applyFont="1" applyFill="1" applyBorder="1" applyAlignment="1">
      <alignment vertical="center"/>
    </xf>
    <xf numFmtId="0" fontId="27" fillId="3" borderId="13" xfId="5" applyFont="1" applyFill="1" applyBorder="1" applyAlignment="1">
      <alignment vertical="center"/>
    </xf>
    <xf numFmtId="0" fontId="25" fillId="3" borderId="11" xfId="5" applyFont="1" applyFill="1" applyBorder="1" applyAlignment="1">
      <alignment vertical="center"/>
    </xf>
    <xf numFmtId="0" fontId="28" fillId="3" borderId="5" xfId="5" applyFont="1" applyFill="1" applyBorder="1" applyAlignment="1">
      <alignment horizontal="right" vertical="center"/>
    </xf>
    <xf numFmtId="0" fontId="5" fillId="3" borderId="4" xfId="5" quotePrefix="1" applyFont="1" applyFill="1" applyBorder="1" applyAlignment="1">
      <alignment vertical="center"/>
    </xf>
    <xf numFmtId="0" fontId="20" fillId="3" borderId="0" xfId="5" applyFont="1" applyFill="1" applyAlignment="1">
      <alignment horizontal="left" vertical="top"/>
    </xf>
    <xf numFmtId="0" fontId="22" fillId="3" borderId="0" xfId="5" applyFont="1" applyFill="1"/>
    <xf numFmtId="0" fontId="12" fillId="3" borderId="0" xfId="5" applyFont="1" applyFill="1" applyAlignment="1">
      <alignment horizontal="left" vertical="top"/>
    </xf>
    <xf numFmtId="0" fontId="12" fillId="4" borderId="0" xfId="5" applyFont="1" applyFill="1" applyBorder="1" applyAlignment="1">
      <alignment horizontal="center" vertical="top"/>
    </xf>
    <xf numFmtId="0" fontId="5" fillId="3" borderId="0" xfId="5" applyFont="1" applyFill="1" applyAlignment="1">
      <alignment horizontal="left" vertical="top"/>
    </xf>
    <xf numFmtId="0" fontId="5" fillId="3" borderId="12" xfId="5" applyFont="1" applyFill="1" applyBorder="1" applyAlignment="1">
      <alignment horizontal="justify" vertical="top" wrapText="1"/>
    </xf>
    <xf numFmtId="0" fontId="12" fillId="3" borderId="0" xfId="5" applyFont="1" applyFill="1" applyBorder="1" applyAlignment="1">
      <alignment horizontal="justify" vertical="top" wrapText="1"/>
    </xf>
    <xf numFmtId="0" fontId="12" fillId="3" borderId="13" xfId="5" applyFont="1" applyFill="1" applyBorder="1" applyAlignment="1">
      <alignment horizontal="justify" vertical="top" wrapText="1"/>
    </xf>
    <xf numFmtId="0" fontId="20" fillId="3" borderId="0" xfId="5" applyFont="1" applyFill="1" applyBorder="1" applyAlignment="1">
      <alignment vertical="top" wrapText="1"/>
    </xf>
    <xf numFmtId="0" fontId="20" fillId="2" borderId="4" xfId="5" applyFont="1" applyFill="1" applyBorder="1" applyAlignment="1">
      <alignment horizontal="center" vertical="top" wrapText="1"/>
    </xf>
    <xf numFmtId="3" fontId="12" fillId="3" borderId="0" xfId="5" applyNumberFormat="1" applyFont="1" applyFill="1" applyBorder="1" applyAlignment="1">
      <alignment horizontal="center" vertical="top" wrapText="1"/>
    </xf>
    <xf numFmtId="0" fontId="12" fillId="3" borderId="0" xfId="5" applyFont="1" applyFill="1" applyBorder="1" applyAlignment="1">
      <alignment horizontal="center" vertical="top" wrapText="1"/>
    </xf>
    <xf numFmtId="0" fontId="12" fillId="3" borderId="8" xfId="5" applyFont="1" applyFill="1" applyBorder="1" applyAlignment="1">
      <alignment vertical="top" wrapText="1"/>
    </xf>
    <xf numFmtId="3" fontId="12" fillId="9" borderId="0" xfId="5" applyNumberFormat="1" applyFont="1" applyFill="1" applyBorder="1" applyAlignment="1">
      <alignment horizontal="center" vertical="top" wrapText="1"/>
    </xf>
    <xf numFmtId="0" fontId="12" fillId="9" borderId="0" xfId="5" applyFont="1" applyFill="1" applyBorder="1" applyAlignment="1">
      <alignment horizontal="center" vertical="top" wrapText="1"/>
    </xf>
    <xf numFmtId="0" fontId="12" fillId="9" borderId="0" xfId="5" applyFont="1" applyFill="1" applyBorder="1" applyAlignment="1">
      <alignment vertical="top" wrapText="1"/>
    </xf>
    <xf numFmtId="0" fontId="12" fillId="3" borderId="0" xfId="5" applyFont="1" applyFill="1" applyBorder="1" applyAlignment="1">
      <alignment vertical="top" wrapText="1"/>
    </xf>
    <xf numFmtId="0" fontId="12" fillId="9" borderId="4" xfId="5" applyFont="1" applyFill="1" applyBorder="1" applyAlignment="1">
      <alignment horizontal="center" vertical="top" wrapText="1"/>
    </xf>
    <xf numFmtId="0" fontId="12" fillId="9" borderId="4" xfId="5" applyFont="1" applyFill="1" applyBorder="1" applyAlignment="1">
      <alignment vertical="top" wrapText="1"/>
    </xf>
    <xf numFmtId="3" fontId="20" fillId="3" borderId="4" xfId="5" applyNumberFormat="1" applyFont="1" applyFill="1" applyBorder="1" applyAlignment="1">
      <alignment horizontal="center" vertical="top" wrapText="1"/>
    </xf>
    <xf numFmtId="0" fontId="20" fillId="3" borderId="4" xfId="5" applyFont="1" applyFill="1" applyBorder="1" applyAlignment="1">
      <alignment horizontal="center" vertical="top" wrapText="1"/>
    </xf>
    <xf numFmtId="0" fontId="20" fillId="3" borderId="4" xfId="5" applyFont="1" applyFill="1" applyBorder="1" applyAlignment="1">
      <alignment vertical="top" wrapText="1"/>
    </xf>
    <xf numFmtId="0" fontId="5" fillId="3" borderId="0" xfId="5" applyFont="1" applyFill="1" applyAlignment="1">
      <alignment horizontal="center" vertical="center"/>
    </xf>
    <xf numFmtId="0" fontId="12" fillId="3" borderId="13"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12" fillId="3" borderId="0" xfId="5" applyFont="1" applyFill="1" applyBorder="1" applyAlignment="1">
      <alignment horizontal="center" vertical="center" wrapText="1"/>
    </xf>
    <xf numFmtId="0" fontId="12" fillId="9" borderId="0" xfId="5" applyFont="1" applyFill="1" applyBorder="1" applyAlignment="1">
      <alignment horizontal="center" vertical="center" wrapText="1"/>
    </xf>
    <xf numFmtId="0" fontId="20" fillId="3" borderId="20" xfId="5" applyFont="1" applyFill="1" applyBorder="1" applyAlignment="1">
      <alignment horizontal="center" vertical="center" wrapText="1"/>
    </xf>
    <xf numFmtId="0" fontId="8" fillId="3" borderId="11" xfId="5" applyFont="1" applyFill="1" applyBorder="1" applyAlignment="1">
      <alignment horizontal="left" vertical="center"/>
    </xf>
    <xf numFmtId="0" fontId="8" fillId="3" borderId="0" xfId="5" applyFont="1" applyFill="1" applyBorder="1" applyAlignment="1">
      <alignment horizontal="left" vertical="center"/>
    </xf>
    <xf numFmtId="0" fontId="11" fillId="3" borderId="0" xfId="5" applyFont="1" applyFill="1" applyBorder="1" applyAlignment="1">
      <alignment horizontal="left" vertical="center"/>
    </xf>
    <xf numFmtId="0" fontId="13" fillId="3" borderId="0" xfId="3" quotePrefix="1" applyFill="1" applyBorder="1" applyAlignment="1" applyProtection="1">
      <alignment horizontal="left" vertical="center"/>
    </xf>
    <xf numFmtId="0" fontId="22" fillId="3" borderId="0" xfId="5" applyFont="1" applyFill="1" applyBorder="1" applyAlignment="1">
      <alignment horizontal="center"/>
    </xf>
    <xf numFmtId="0" fontId="23" fillId="5" borderId="11" xfId="5" applyFont="1" applyFill="1" applyBorder="1" applyAlignment="1">
      <alignment horizontal="center" vertical="center" wrapText="1"/>
    </xf>
    <xf numFmtId="0" fontId="23" fillId="5" borderId="8" xfId="5" applyFont="1" applyFill="1" applyBorder="1" applyAlignment="1">
      <alignment horizontal="center" vertical="center" wrapText="1"/>
    </xf>
    <xf numFmtId="0" fontId="23" fillId="5" borderId="9" xfId="5" applyFont="1" applyFill="1" applyBorder="1" applyAlignment="1">
      <alignment horizontal="center" vertical="center" wrapText="1"/>
    </xf>
    <xf numFmtId="0" fontId="23" fillId="5" borderId="5" xfId="5" applyFont="1" applyFill="1" applyBorder="1" applyAlignment="1">
      <alignment horizontal="center" vertical="center" wrapText="1"/>
    </xf>
    <xf numFmtId="0" fontId="23" fillId="5" borderId="4" xfId="5" applyFont="1" applyFill="1" applyBorder="1" applyAlignment="1">
      <alignment horizontal="center" vertical="center" wrapText="1"/>
    </xf>
    <xf numFmtId="0" fontId="23" fillId="5" borderId="10" xfId="5" applyFont="1" applyFill="1" applyBorder="1" applyAlignment="1">
      <alignment horizontal="center" vertical="center" wrapText="1"/>
    </xf>
    <xf numFmtId="0" fontId="24" fillId="2" borderId="11" xfId="5" applyFont="1" applyFill="1" applyBorder="1" applyAlignment="1">
      <alignment horizontal="center" vertical="center" wrapText="1"/>
    </xf>
    <xf numFmtId="0" fontId="24" fillId="2" borderId="8" xfId="5" applyFont="1" applyFill="1" applyBorder="1" applyAlignment="1">
      <alignment horizontal="center" vertical="center" wrapText="1"/>
    </xf>
    <xf numFmtId="0" fontId="24" fillId="2" borderId="9" xfId="5" applyFont="1" applyFill="1" applyBorder="1" applyAlignment="1">
      <alignment horizontal="center" vertical="center" wrapText="1"/>
    </xf>
    <xf numFmtId="0" fontId="24" fillId="2" borderId="12" xfId="5" applyFont="1" applyFill="1" applyBorder="1" applyAlignment="1">
      <alignment horizontal="center" vertical="center" wrapText="1"/>
    </xf>
    <xf numFmtId="0" fontId="24" fillId="2" borderId="0" xfId="5" applyFont="1" applyFill="1" applyBorder="1" applyAlignment="1">
      <alignment horizontal="center" vertical="center" wrapText="1"/>
    </xf>
    <xf numFmtId="0" fontId="24" fillId="2" borderId="13" xfId="5" applyFont="1" applyFill="1" applyBorder="1" applyAlignment="1">
      <alignment horizontal="center" vertical="center" wrapText="1"/>
    </xf>
    <xf numFmtId="0" fontId="24" fillId="2" borderId="5" xfId="5" applyFont="1" applyFill="1" applyBorder="1" applyAlignment="1">
      <alignment horizontal="center" vertical="center" wrapText="1"/>
    </xf>
    <xf numFmtId="0" fontId="24" fillId="2" borderId="4" xfId="5" applyFont="1" applyFill="1" applyBorder="1" applyAlignment="1">
      <alignment horizontal="center" vertical="center" wrapText="1"/>
    </xf>
    <xf numFmtId="0" fontId="24" fillId="2" borderId="10" xfId="5" applyFont="1" applyFill="1" applyBorder="1" applyAlignment="1">
      <alignment horizontal="center" vertical="center" wrapText="1"/>
    </xf>
    <xf numFmtId="0" fontId="13" fillId="3" borderId="8" xfId="3" quotePrefix="1" applyFill="1" applyBorder="1" applyAlignment="1" applyProtection="1">
      <alignment horizontal="left" vertical="center"/>
    </xf>
    <xf numFmtId="0" fontId="13" fillId="3" borderId="9" xfId="3" quotePrefix="1" applyFill="1" applyBorder="1" applyAlignment="1" applyProtection="1">
      <alignment horizontal="left" vertical="center"/>
    </xf>
    <xf numFmtId="0" fontId="13" fillId="3" borderId="8" xfId="3" quotePrefix="1" applyFill="1" applyBorder="1" applyAlignment="1" applyProtection="1">
      <alignment horizontal="left" vertical="center" wrapText="1"/>
    </xf>
    <xf numFmtId="0" fontId="13" fillId="3" borderId="9" xfId="3" quotePrefix="1" applyFill="1" applyBorder="1" applyAlignment="1" applyProtection="1">
      <alignment horizontal="left" vertical="center" wrapText="1"/>
    </xf>
    <xf numFmtId="0" fontId="12" fillId="3" borderId="5" xfId="5" applyFont="1" applyFill="1" applyBorder="1" applyAlignment="1">
      <alignment horizontal="justify" vertical="top" wrapText="1"/>
    </xf>
    <xf numFmtId="0" fontId="12" fillId="3" borderId="4" xfId="5" applyFont="1" applyFill="1" applyBorder="1" applyAlignment="1">
      <alignment horizontal="justify" vertical="top" wrapText="1"/>
    </xf>
    <xf numFmtId="0" fontId="12" fillId="3" borderId="10" xfId="5" applyFont="1" applyFill="1" applyBorder="1" applyAlignment="1">
      <alignment horizontal="justify" vertical="top" wrapText="1"/>
    </xf>
    <xf numFmtId="0" fontId="12" fillId="3" borderId="12" xfId="5" applyFont="1" applyFill="1" applyBorder="1" applyAlignment="1">
      <alignment horizontal="justify" vertical="top" wrapText="1"/>
    </xf>
    <xf numFmtId="0" fontId="12" fillId="3" borderId="0" xfId="5" applyFont="1" applyFill="1" applyBorder="1" applyAlignment="1">
      <alignment horizontal="justify" vertical="top" wrapText="1"/>
    </xf>
    <xf numFmtId="0" fontId="12" fillId="3" borderId="13" xfId="5" applyFont="1" applyFill="1" applyBorder="1" applyAlignment="1">
      <alignment horizontal="justify" vertical="top" wrapText="1"/>
    </xf>
    <xf numFmtId="0" fontId="16" fillId="2" borderId="12" xfId="5" applyFont="1" applyFill="1" applyBorder="1" applyAlignment="1">
      <alignment horizontal="left" vertical="top"/>
    </xf>
    <xf numFmtId="0" fontId="16" fillId="2" borderId="0" xfId="5" applyFont="1" applyFill="1" applyBorder="1" applyAlignment="1">
      <alignment horizontal="left" vertical="top"/>
    </xf>
    <xf numFmtId="0" fontId="16" fillId="2" borderId="13" xfId="5" applyFont="1" applyFill="1" applyBorder="1" applyAlignment="1">
      <alignment horizontal="left" vertical="top"/>
    </xf>
    <xf numFmtId="0" fontId="12" fillId="3" borderId="0" xfId="5" applyFont="1" applyFill="1" applyBorder="1" applyAlignment="1">
      <alignment horizontal="left" vertical="top" wrapText="1"/>
    </xf>
    <xf numFmtId="0" fontId="12" fillId="9" borderId="0" xfId="5" applyFont="1" applyFill="1" applyBorder="1" applyAlignment="1">
      <alignment horizontal="left" vertical="top" wrapText="1"/>
    </xf>
    <xf numFmtId="0" fontId="20" fillId="3" borderId="20" xfId="5" applyFont="1" applyFill="1" applyBorder="1" applyAlignment="1">
      <alignment horizontal="left" vertical="top" wrapText="1"/>
    </xf>
    <xf numFmtId="0" fontId="12" fillId="3" borderId="8" xfId="5" applyFont="1" applyFill="1" applyBorder="1" applyAlignment="1">
      <alignment horizontal="left" vertical="top" wrapText="1"/>
    </xf>
    <xf numFmtId="0" fontId="12" fillId="9" borderId="4" xfId="5" applyFont="1" applyFill="1" applyBorder="1" applyAlignment="1">
      <alignment horizontal="left" vertical="top" wrapText="1"/>
    </xf>
    <xf numFmtId="0" fontId="20" fillId="3" borderId="4" xfId="5" applyFont="1" applyFill="1" applyBorder="1" applyAlignment="1">
      <alignment horizontal="left" vertical="top" wrapText="1"/>
    </xf>
    <xf numFmtId="0" fontId="5" fillId="3" borderId="12" xfId="5" applyFont="1" applyFill="1" applyBorder="1" applyAlignment="1">
      <alignment horizontal="justify" vertical="top" wrapText="1"/>
    </xf>
    <xf numFmtId="0" fontId="6" fillId="2" borderId="0" xfId="5" applyFont="1" applyFill="1" applyBorder="1" applyAlignment="1">
      <alignment horizontal="center" vertical="center" wrapText="1"/>
    </xf>
    <xf numFmtId="0" fontId="6" fillId="2" borderId="4" xfId="5" applyFont="1" applyFill="1" applyBorder="1" applyAlignment="1">
      <alignment horizontal="center" vertical="center" wrapText="1"/>
    </xf>
    <xf numFmtId="0" fontId="20" fillId="2" borderId="0" xfId="5" applyFont="1" applyFill="1" applyBorder="1" applyAlignment="1">
      <alignment horizontal="center" vertical="center" wrapText="1"/>
    </xf>
    <xf numFmtId="0" fontId="20" fillId="2" borderId="4" xfId="5" applyFont="1" applyFill="1" applyBorder="1" applyAlignment="1">
      <alignment horizontal="center" vertical="center" wrapText="1"/>
    </xf>
    <xf numFmtId="0" fontId="20" fillId="2" borderId="4" xfId="5" applyFont="1" applyFill="1" applyBorder="1" applyAlignment="1">
      <alignment horizontal="center" vertical="top" wrapText="1"/>
    </xf>
    <xf numFmtId="0" fontId="12" fillId="4" borderId="12" xfId="5" applyFont="1" applyFill="1" applyBorder="1" applyAlignment="1">
      <alignment horizontal="left" wrapText="1"/>
    </xf>
    <xf numFmtId="0" fontId="12" fillId="4" borderId="0" xfId="5" applyFont="1" applyFill="1" applyBorder="1" applyAlignment="1">
      <alignment horizontal="left" wrapText="1"/>
    </xf>
    <xf numFmtId="0" fontId="12" fillId="4" borderId="13" xfId="5" applyFont="1" applyFill="1" applyBorder="1" applyAlignment="1">
      <alignment horizontal="left" wrapText="1"/>
    </xf>
    <xf numFmtId="0" fontId="12" fillId="3" borderId="12" xfId="5" applyFont="1" applyFill="1" applyBorder="1" applyAlignment="1">
      <alignment horizontal="left" vertical="top" wrapText="1"/>
    </xf>
    <xf numFmtId="0" fontId="12" fillId="3" borderId="13" xfId="5" applyFont="1" applyFill="1" applyBorder="1" applyAlignment="1">
      <alignment horizontal="left" vertical="top" wrapText="1"/>
    </xf>
    <xf numFmtId="0" fontId="12" fillId="3" borderId="0" xfId="5" applyFont="1" applyFill="1" applyBorder="1" applyAlignment="1">
      <alignment horizontal="center" vertical="top"/>
    </xf>
    <xf numFmtId="0" fontId="14" fillId="3" borderId="0" xfId="3" applyFont="1" applyFill="1" applyBorder="1" applyAlignment="1" applyProtection="1">
      <alignment horizontal="center" vertical="center"/>
    </xf>
    <xf numFmtId="0" fontId="23" fillId="5" borderId="12" xfId="5" applyFont="1" applyFill="1" applyBorder="1" applyAlignment="1">
      <alignment horizontal="center" vertical="top"/>
    </xf>
    <xf numFmtId="0" fontId="23" fillId="5" borderId="0" xfId="5" applyFont="1" applyFill="1" applyBorder="1" applyAlignment="1">
      <alignment horizontal="center" vertical="top"/>
    </xf>
    <xf numFmtId="0" fontId="16" fillId="4" borderId="11" xfId="5" applyFont="1" applyFill="1" applyBorder="1" applyAlignment="1">
      <alignment horizontal="center" vertical="center" wrapText="1"/>
    </xf>
    <xf numFmtId="0" fontId="16" fillId="4" borderId="8" xfId="5" applyFont="1" applyFill="1" applyBorder="1" applyAlignment="1">
      <alignment horizontal="center" vertical="center" wrapText="1"/>
    </xf>
    <xf numFmtId="0" fontId="16" fillId="4" borderId="9" xfId="5" applyFont="1" applyFill="1" applyBorder="1" applyAlignment="1">
      <alignment horizontal="center" vertical="center" wrapText="1"/>
    </xf>
    <xf numFmtId="0" fontId="11" fillId="3" borderId="12" xfId="4" applyFont="1" applyFill="1" applyBorder="1" applyAlignment="1">
      <alignment horizontal="left" vertical="top" wrapText="1"/>
    </xf>
    <xf numFmtId="0" fontId="11" fillId="3" borderId="0" xfId="4" applyFont="1" applyFill="1" applyBorder="1" applyAlignment="1">
      <alignment horizontal="left" vertical="top" wrapText="1"/>
    </xf>
    <xf numFmtId="0" fontId="11" fillId="3" borderId="13" xfId="4" applyFont="1" applyFill="1" applyBorder="1" applyAlignment="1">
      <alignment horizontal="left" vertical="top" wrapText="1"/>
    </xf>
    <xf numFmtId="0" fontId="12" fillId="4" borderId="0" xfId="4" applyFont="1" applyFill="1" applyBorder="1" applyAlignment="1">
      <alignment horizontal="center" vertical="top"/>
    </xf>
    <xf numFmtId="0" fontId="15" fillId="5" borderId="11" xfId="4" quotePrefix="1" applyFont="1" applyFill="1" applyBorder="1" applyAlignment="1">
      <alignment horizontal="center" vertical="center"/>
    </xf>
    <xf numFmtId="0" fontId="15" fillId="5" borderId="8" xfId="4" quotePrefix="1" applyFont="1" applyFill="1" applyBorder="1" applyAlignment="1">
      <alignment horizontal="center" vertical="center"/>
    </xf>
    <xf numFmtId="0" fontId="15" fillId="5" borderId="9" xfId="4" quotePrefix="1" applyFont="1" applyFill="1" applyBorder="1" applyAlignment="1">
      <alignment horizontal="center" vertical="center"/>
    </xf>
    <xf numFmtId="0" fontId="15" fillId="5" borderId="12" xfId="4" quotePrefix="1" applyFont="1" applyFill="1" applyBorder="1" applyAlignment="1">
      <alignment horizontal="center" vertical="center"/>
    </xf>
    <xf numFmtId="0" fontId="15" fillId="5" borderId="0" xfId="4" quotePrefix="1" applyFont="1" applyFill="1" applyBorder="1" applyAlignment="1">
      <alignment horizontal="center" vertical="center"/>
    </xf>
    <xf numFmtId="0" fontId="15" fillId="5" borderId="13" xfId="4" quotePrefix="1" applyFont="1" applyFill="1" applyBorder="1" applyAlignment="1">
      <alignment horizontal="center" vertical="center"/>
    </xf>
    <xf numFmtId="0" fontId="16" fillId="2" borderId="11" xfId="4" quotePrefix="1" applyFont="1" applyFill="1" applyBorder="1" applyAlignment="1">
      <alignment horizontal="center" vertical="center"/>
    </xf>
    <xf numFmtId="0" fontId="16" fillId="2" borderId="12" xfId="4" quotePrefix="1" applyFont="1" applyFill="1" applyBorder="1" applyAlignment="1">
      <alignment horizontal="center" vertical="center"/>
    </xf>
    <xf numFmtId="0" fontId="20" fillId="2" borderId="20" xfId="4" applyFont="1" applyFill="1" applyBorder="1" applyAlignment="1">
      <alignment horizontal="center" vertical="center" wrapText="1"/>
    </xf>
    <xf numFmtId="0" fontId="20" fillId="2" borderId="21" xfId="4" applyFont="1" applyFill="1" applyBorder="1" applyAlignment="1">
      <alignment horizontal="center" vertical="center" wrapText="1"/>
    </xf>
    <xf numFmtId="0" fontId="12" fillId="4" borderId="0" xfId="2" applyFont="1" applyFill="1" applyBorder="1" applyAlignment="1">
      <alignment horizontal="center" vertical="top"/>
    </xf>
    <xf numFmtId="0" fontId="15" fillId="5" borderId="11" xfId="2" quotePrefix="1" applyFont="1" applyFill="1" applyBorder="1" applyAlignment="1">
      <alignment horizontal="center" vertical="center"/>
    </xf>
    <xf numFmtId="0" fontId="15" fillId="5" borderId="8" xfId="2" quotePrefix="1" applyFont="1" applyFill="1" applyBorder="1" applyAlignment="1">
      <alignment horizontal="center" vertical="center"/>
    </xf>
    <xf numFmtId="0" fontId="15" fillId="5" borderId="9" xfId="2" quotePrefix="1" applyFont="1" applyFill="1" applyBorder="1" applyAlignment="1">
      <alignment horizontal="center" vertical="center"/>
    </xf>
    <xf numFmtId="0" fontId="15" fillId="5" borderId="12" xfId="2" quotePrefix="1" applyFont="1" applyFill="1" applyBorder="1" applyAlignment="1">
      <alignment horizontal="center" vertical="center"/>
    </xf>
    <xf numFmtId="0" fontId="15" fillId="5" borderId="0" xfId="2" quotePrefix="1" applyFont="1" applyFill="1" applyBorder="1" applyAlignment="1">
      <alignment horizontal="center" vertical="center"/>
    </xf>
    <xf numFmtId="0" fontId="15" fillId="5" borderId="13" xfId="2" quotePrefix="1" applyFont="1" applyFill="1" applyBorder="1" applyAlignment="1">
      <alignment horizontal="center" vertical="center"/>
    </xf>
    <xf numFmtId="0" fontId="16" fillId="2" borderId="12" xfId="2" quotePrefix="1" applyFont="1" applyFill="1" applyBorder="1" applyAlignment="1">
      <alignment horizontal="left" vertical="center" wrapText="1"/>
    </xf>
    <xf numFmtId="0" fontId="16" fillId="2" borderId="0" xfId="2" quotePrefix="1" applyFont="1" applyFill="1" applyBorder="1" applyAlignment="1">
      <alignment horizontal="left" vertical="center" wrapText="1"/>
    </xf>
    <xf numFmtId="0" fontId="16" fillId="2" borderId="13" xfId="2" quotePrefix="1" applyFont="1" applyFill="1" applyBorder="1" applyAlignment="1">
      <alignment horizontal="left" vertical="center" wrapText="1"/>
    </xf>
    <xf numFmtId="0" fontId="16" fillId="2" borderId="12" xfId="2" quotePrefix="1" applyFont="1" applyFill="1" applyBorder="1" applyAlignment="1">
      <alignment horizontal="left" vertical="top" wrapText="1"/>
    </xf>
    <xf numFmtId="0" fontId="16" fillId="2" borderId="0" xfId="2" quotePrefix="1" applyFont="1" applyFill="1" applyBorder="1" applyAlignment="1">
      <alignment horizontal="left" vertical="top" wrapText="1"/>
    </xf>
    <xf numFmtId="0" fontId="16" fillId="2" borderId="0" xfId="2" applyFont="1" applyFill="1" applyBorder="1" applyAlignment="1">
      <alignment horizontal="left" vertical="top"/>
    </xf>
    <xf numFmtId="0" fontId="16" fillId="2" borderId="13" xfId="2" applyFont="1" applyFill="1" applyBorder="1" applyAlignment="1">
      <alignment horizontal="left" vertical="top"/>
    </xf>
    <xf numFmtId="0" fontId="10" fillId="3" borderId="12" xfId="2" applyFont="1" applyFill="1" applyBorder="1" applyAlignment="1">
      <alignment horizontal="left" vertical="top" wrapText="1"/>
    </xf>
    <xf numFmtId="0" fontId="10" fillId="3" borderId="0" xfId="2" applyFont="1" applyFill="1" applyBorder="1" applyAlignment="1">
      <alignment horizontal="left" vertical="top" wrapText="1"/>
    </xf>
    <xf numFmtId="0" fontId="10" fillId="3" borderId="13" xfId="2" applyFont="1" applyFill="1" applyBorder="1" applyAlignment="1">
      <alignment horizontal="left" vertical="top" wrapText="1"/>
    </xf>
    <xf numFmtId="0" fontId="20" fillId="2" borderId="4" xfId="4" applyFont="1" applyFill="1" applyBorder="1" applyAlignment="1">
      <alignment horizontal="center" vertical="center" wrapText="1"/>
    </xf>
    <xf numFmtId="0" fontId="15" fillId="5" borderId="11" xfId="4" quotePrefix="1" applyFont="1" applyFill="1" applyBorder="1" applyAlignment="1">
      <alignment horizontal="center" vertical="center" wrapText="1"/>
    </xf>
    <xf numFmtId="0" fontId="15" fillId="5" borderId="8" xfId="4" quotePrefix="1" applyFont="1" applyFill="1" applyBorder="1" applyAlignment="1">
      <alignment horizontal="center" vertical="center" wrapText="1"/>
    </xf>
    <xf numFmtId="0" fontId="15" fillId="5" borderId="9" xfId="4" quotePrefix="1" applyFont="1" applyFill="1" applyBorder="1" applyAlignment="1">
      <alignment horizontal="center" vertical="center" wrapText="1"/>
    </xf>
    <xf numFmtId="0" fontId="15" fillId="5" borderId="12" xfId="4" quotePrefix="1" applyFont="1" applyFill="1" applyBorder="1" applyAlignment="1">
      <alignment horizontal="center" vertical="center" wrapText="1"/>
    </xf>
    <xf numFmtId="0" fontId="15" fillId="5" borderId="0" xfId="4" quotePrefix="1" applyFont="1" applyFill="1" applyBorder="1" applyAlignment="1">
      <alignment horizontal="center" vertical="center" wrapText="1"/>
    </xf>
    <xf numFmtId="0" fontId="15" fillId="5" borderId="13" xfId="4" quotePrefix="1" applyFont="1" applyFill="1" applyBorder="1" applyAlignment="1">
      <alignment horizontal="center" vertical="center" wrapText="1"/>
    </xf>
    <xf numFmtId="0" fontId="16" fillId="2" borderId="12" xfId="4" quotePrefix="1" applyFont="1" applyFill="1" applyBorder="1" applyAlignment="1">
      <alignment horizontal="left" vertical="center" wrapText="1"/>
    </xf>
    <xf numFmtId="0" fontId="16" fillId="2" borderId="0" xfId="4" quotePrefix="1" applyFont="1" applyFill="1" applyBorder="1" applyAlignment="1">
      <alignment horizontal="left" vertical="center" wrapText="1"/>
    </xf>
    <xf numFmtId="0" fontId="16" fillId="2" borderId="5" xfId="4" quotePrefix="1" applyFont="1" applyFill="1" applyBorder="1" applyAlignment="1">
      <alignment horizontal="center" vertical="center"/>
    </xf>
    <xf numFmtId="0" fontId="20" fillId="2" borderId="8" xfId="5" applyFont="1" applyFill="1" applyBorder="1" applyAlignment="1">
      <alignment horizontal="center" vertical="center"/>
    </xf>
    <xf numFmtId="0" fontId="20" fillId="2" borderId="4" xfId="5" applyFont="1" applyFill="1" applyBorder="1" applyAlignment="1">
      <alignment horizontal="center" vertical="center"/>
    </xf>
    <xf numFmtId="0" fontId="20" fillId="2" borderId="8" xfId="4" applyFont="1" applyFill="1" applyBorder="1" applyAlignment="1">
      <alignment horizontal="center" vertical="center" wrapText="1"/>
    </xf>
    <xf numFmtId="0" fontId="10" fillId="3" borderId="12" xfId="4" applyFont="1" applyFill="1" applyBorder="1" applyAlignment="1">
      <alignment horizontal="left" vertical="top" wrapText="1"/>
    </xf>
    <xf numFmtId="0" fontId="10" fillId="3" borderId="0" xfId="4" applyFont="1" applyFill="1" applyBorder="1" applyAlignment="1">
      <alignment horizontal="left" vertical="top" wrapText="1"/>
    </xf>
    <xf numFmtId="0" fontId="16" fillId="2" borderId="4" xfId="4" quotePrefix="1" applyFont="1" applyFill="1" applyBorder="1" applyAlignment="1">
      <alignment horizontal="left" vertical="top" wrapText="1"/>
    </xf>
    <xf numFmtId="0" fontId="20" fillId="2" borderId="20" xfId="5" applyFont="1" applyFill="1" applyBorder="1" applyAlignment="1">
      <alignment horizontal="center" vertical="center"/>
    </xf>
    <xf numFmtId="0" fontId="16" fillId="2" borderId="13" xfId="4" quotePrefix="1" applyFont="1" applyFill="1" applyBorder="1" applyAlignment="1">
      <alignment horizontal="left" vertical="center" wrapText="1"/>
    </xf>
    <xf numFmtId="0" fontId="6" fillId="2" borderId="6" xfId="0" applyFont="1" applyFill="1" applyBorder="1"/>
    <xf numFmtId="0" fontId="7" fillId="2" borderId="16" xfId="0" applyFont="1" applyFill="1" applyBorder="1"/>
    <xf numFmtId="0" fontId="7" fillId="2" borderId="10" xfId="0" applyFont="1" applyFill="1" applyBorder="1" applyAlignment="1">
      <alignment horizontal="center"/>
    </xf>
    <xf numFmtId="0" fontId="7" fillId="2" borderId="16" xfId="0" applyFont="1" applyFill="1" applyBorder="1" applyAlignment="1">
      <alignment horizontal="center"/>
    </xf>
    <xf numFmtId="0" fontId="7" fillId="2" borderId="6" xfId="0" applyFont="1" applyFill="1" applyBorder="1"/>
    <xf numFmtId="0" fontId="7" fillId="2" borderId="6" xfId="0" applyFont="1" applyFill="1" applyBorder="1" applyAlignment="1">
      <alignment horizontal="center"/>
    </xf>
    <xf numFmtId="164" fontId="7" fillId="2" borderId="6" xfId="0" applyNumberFormat="1" applyFont="1" applyFill="1" applyBorder="1"/>
    <xf numFmtId="0" fontId="7" fillId="2" borderId="6" xfId="0" applyFont="1" applyFill="1" applyBorder="1" applyAlignment="1">
      <alignment horizontal="left"/>
    </xf>
    <xf numFmtId="164" fontId="5" fillId="0" borderId="12" xfId="0" applyNumberFormat="1" applyFont="1" applyBorder="1"/>
    <xf numFmtId="164" fontId="5" fillId="0" borderId="13" xfId="0" applyNumberFormat="1" applyFont="1" applyBorder="1"/>
    <xf numFmtId="0" fontId="5" fillId="0" borderId="15" xfId="0" applyFont="1" applyBorder="1" applyAlignment="1">
      <alignment horizontal="left"/>
    </xf>
    <xf numFmtId="164" fontId="5" fillId="0" borderId="15" xfId="0" applyNumberFormat="1" applyFont="1" applyBorder="1"/>
    <xf numFmtId="0" fontId="7" fillId="2" borderId="10" xfId="0" applyFont="1" applyFill="1" applyBorder="1"/>
  </cellXfs>
  <cellStyles count="71">
    <cellStyle name="60% - Énfasis1 2" xfId="35"/>
    <cellStyle name="60% - Énfasis2 2" xfId="36"/>
    <cellStyle name="60% - Énfasis3 2" xfId="37"/>
    <cellStyle name="60% - Énfasis4 2" xfId="38"/>
    <cellStyle name="60% - Énfasis5 2" xfId="39"/>
    <cellStyle name="60% - Énfasis6 2" xfId="40"/>
    <cellStyle name="Cálculo 2" xfId="8"/>
    <cellStyle name="Euro" xfId="9"/>
    <cellStyle name="Euro 2" xfId="10"/>
    <cellStyle name="Euro 2 2" xfId="41"/>
    <cellStyle name="Euro 3" xfId="42"/>
    <cellStyle name="Hipervínculo" xfId="3" builtinId="8"/>
    <cellStyle name="Hipervínculo 2" xfId="43"/>
    <cellStyle name="Millares [0] 2" xfId="11"/>
    <cellStyle name="Millares [0] 3" xfId="12"/>
    <cellStyle name="Millares [0] 3 2" xfId="44"/>
    <cellStyle name="Millares [0] 4" xfId="13"/>
    <cellStyle name="Millares [0] 4 2" xfId="45"/>
    <cellStyle name="Millares [0] 5" xfId="33"/>
    <cellStyle name="Millares [0] 5 2" xfId="46"/>
    <cellStyle name="Millares 10" xfId="14"/>
    <cellStyle name="Millares 10 2" xfId="47"/>
    <cellStyle name="Millares 11" xfId="15"/>
    <cellStyle name="Millares 11 2" xfId="48"/>
    <cellStyle name="Millares 12" xfId="49"/>
    <cellStyle name="Millares 13" xfId="50"/>
    <cellStyle name="Millares 13 2" xfId="51"/>
    <cellStyle name="Millares 2" xfId="6"/>
    <cellStyle name="Millares 2 2" xfId="52"/>
    <cellStyle name="Millares 2 3" xfId="16"/>
    <cellStyle name="Millares 2 3 2" xfId="53"/>
    <cellStyle name="Millares 2 4" xfId="54"/>
    <cellStyle name="Millares 3" xfId="17"/>
    <cellStyle name="Millares 4" xfId="18"/>
    <cellStyle name="Millares 4 2" xfId="55"/>
    <cellStyle name="Millares 5" xfId="19"/>
    <cellStyle name="Millares 5 2" xfId="56"/>
    <cellStyle name="Millares 6" xfId="20"/>
    <cellStyle name="Millares 6 2" xfId="57"/>
    <cellStyle name="Millares 7" xfId="21"/>
    <cellStyle name="Millares 7 2" xfId="58"/>
    <cellStyle name="Millares 8" xfId="22"/>
    <cellStyle name="Millares 8 2" xfId="59"/>
    <cellStyle name="Millares 9" xfId="23"/>
    <cellStyle name="Millares 9 2" xfId="60"/>
    <cellStyle name="Moneda 2" xfId="61"/>
    <cellStyle name="Neutral 2" xfId="62"/>
    <cellStyle name="Normal" xfId="0" builtinId="0"/>
    <cellStyle name="Normal 2" xfId="4"/>
    <cellStyle name="Normal 3" xfId="5"/>
    <cellStyle name="Normal 3 2" xfId="24"/>
    <cellStyle name="Normal 3 2 2" xfId="25"/>
    <cellStyle name="Normal 4" xfId="2"/>
    <cellStyle name="Normal 5" xfId="34"/>
    <cellStyle name="Normal 5 2" xfId="63"/>
    <cellStyle name="Notas 2" xfId="26"/>
    <cellStyle name="Porcentaje" xfId="1" builtinId="5"/>
    <cellStyle name="Porcentaje 2" xfId="27"/>
    <cellStyle name="Porcentaje 2 2" xfId="7"/>
    <cellStyle name="Porcentaje 2 3" xfId="64"/>
    <cellStyle name="Porcentaje 3" xfId="28"/>
    <cellStyle name="Porcentaje 3 2" xfId="65"/>
    <cellStyle name="Porcentaje 4" xfId="29"/>
    <cellStyle name="Porcentaje 5" xfId="30"/>
    <cellStyle name="Porcentaje 6" xfId="31"/>
    <cellStyle name="Porcentaje 7" xfId="66"/>
    <cellStyle name="Porcentaje 8" xfId="67"/>
    <cellStyle name="Porcentaje 8 2" xfId="68"/>
    <cellStyle name="Salida 2" xfId="32"/>
    <cellStyle name="Título 4" xfId="69"/>
    <cellStyle name="Título 5" xfId="70"/>
  </cellStyles>
  <dxfs count="149">
    <dxf>
      <numFmt numFmtId="164" formatCode="_-* #,##0_-;\-* #,##0_-;_-* &quot;-&quot;_-;_-@_-"/>
    </dxf>
    <dxf>
      <font>
        <b/>
      </font>
    </dxf>
    <dxf>
      <font>
        <b/>
      </font>
    </dxf>
    <dxf>
      <font>
        <sz val="10"/>
      </font>
    </dxf>
    <dxf>
      <font>
        <name val="Segoe UI"/>
        <scheme val="none"/>
      </font>
    </dxf>
    <dxf>
      <font>
        <sz val="9"/>
      </font>
    </dxf>
    <dxf>
      <font>
        <sz val="9"/>
      </font>
    </dxf>
    <dxf>
      <font>
        <sz val="9"/>
      </font>
    </dxf>
    <dxf>
      <font>
        <sz val="9"/>
      </font>
    </dxf>
    <dxf>
      <font>
        <sz val="9"/>
      </font>
    </dxf>
    <dxf>
      <font>
        <sz val="9"/>
      </font>
    </dxf>
    <dxf>
      <font>
        <sz val="9"/>
      </font>
    </dxf>
    <dxf>
      <font>
        <sz val="9"/>
      </font>
    </dxf>
    <dxf>
      <alignment horizontal="center" readingOrder="0"/>
    </dxf>
    <dxf>
      <alignment horizontal="center" readingOrder="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fill>
        <patternFill patternType="solid">
          <bgColor theme="0" tint="-0.14999847407452621"/>
        </patternFill>
      </fill>
    </dxf>
    <dxf>
      <fill>
        <patternFill patternType="solid">
          <bgColor theme="0" tint="-0.14999847407452621"/>
        </patternFill>
      </fill>
    </dxf>
    <dxf>
      <font>
        <sz val="9"/>
      </font>
    </dxf>
    <dxf>
      <font>
        <sz val="9"/>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rder>
    </dxf>
    <dxf>
      <border>
        <left/>
        <right/>
        <top/>
        <bottom/>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rder>
    </dxf>
    <dxf>
      <border>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border>
    </dxf>
    <dxf>
      <border>
        <right style="thin">
          <color indexed="64"/>
        </right>
      </border>
    </dxf>
    <dxf>
      <border>
        <left/>
        <right/>
        <top/>
        <bottom/>
      </border>
    </dxf>
    <dxf>
      <border>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top style="thin">
          <color indexed="64"/>
        </top>
      </border>
    </dxf>
    <dxf>
      <border>
        <top style="thin">
          <color indexed="64"/>
        </top>
      </border>
    </dxf>
    <dxf>
      <border>
        <right style="thin">
          <color indexed="64"/>
        </right>
        <bottom style="thin">
          <color indexed="64"/>
        </bottom>
        <vertical style="thin">
          <color indexed="64"/>
        </vertical>
        <horizontal style="thin">
          <color indexed="64"/>
        </horizontal>
      </border>
    </dxf>
    <dxf>
      <border>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sz val="9"/>
      </font>
    </dxf>
    <dxf>
      <font>
        <name val="Segoe UI"/>
        <scheme val="none"/>
      </font>
    </dxf>
    <dxf>
      <font>
        <b/>
      </font>
    </dxf>
    <dxf>
      <alignment horizontal="center" readingOrder="0"/>
    </dxf>
    <dxf>
      <alignment horizontal="center" readingOrder="0"/>
    </dxf>
    <dxf>
      <font>
        <sz val="9"/>
      </font>
    </dxf>
    <dxf>
      <font>
        <sz val="9"/>
      </font>
    </dxf>
    <dxf>
      <font>
        <sz val="9"/>
      </font>
    </dxf>
    <dxf>
      <font>
        <sz val="9"/>
      </font>
    </dxf>
    <dxf>
      <font>
        <sz val="9"/>
      </font>
    </dxf>
    <dxf>
      <font>
        <sz val="9"/>
      </font>
    </dxf>
    <dxf>
      <font>
        <sz val="9"/>
      </font>
    </dxf>
    <dxf>
      <font>
        <sz val="9"/>
      </font>
    </dxf>
    <dxf>
      <font>
        <sz val="9"/>
      </font>
    </dxf>
    <dxf>
      <font>
        <b/>
      </font>
    </dxf>
    <dxf>
      <font>
        <name val="Segoe UI"/>
        <scheme val="none"/>
      </font>
    </dxf>
    <dxf>
      <font>
        <sz val="10"/>
      </font>
    </dxf>
    <dxf>
      <numFmt numFmtId="164" formatCode="_-* #,##0_-;\-* #,##0_-;_-* &quot;-&quot;_-;_-@_-"/>
    </dxf>
    <dxf>
      <border>
        <left style="thin">
          <color indexed="64"/>
        </left>
        <right style="thin">
          <color indexed="64"/>
        </right>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left/>
        <right/>
        <top/>
        <bottom/>
      </border>
    </dxf>
    <dxf>
      <border>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font>
        <sz val="9"/>
      </font>
    </dxf>
    <dxf>
      <fill>
        <patternFill patternType="solid">
          <bgColor theme="0" tint="-0.14999847407452621"/>
        </patternFill>
      </fill>
    </dxf>
    <dxf>
      <fill>
        <patternFill patternType="solid">
          <bgColor theme="0" tint="-0.1499984740745262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center" readingOrder="0"/>
    </dxf>
    <dxf>
      <alignment horizontal="center" readingOrder="0"/>
    </dxf>
    <dxf>
      <font>
        <sz val="9"/>
      </font>
    </dxf>
    <dxf>
      <font>
        <sz val="9"/>
      </font>
    </dxf>
    <dxf>
      <font>
        <sz val="9"/>
      </font>
    </dxf>
    <dxf>
      <font>
        <sz val="9"/>
      </font>
    </dxf>
    <dxf>
      <font>
        <sz val="9"/>
      </font>
    </dxf>
    <dxf>
      <font>
        <sz val="9"/>
      </font>
    </dxf>
    <dxf>
      <font>
        <sz val="9"/>
      </font>
    </dxf>
    <dxf>
      <font>
        <sz val="9"/>
      </font>
    </dxf>
    <dxf>
      <font>
        <name val="Segoe UI"/>
        <scheme val="none"/>
      </font>
    </dxf>
    <dxf>
      <font>
        <sz val="10"/>
      </font>
    </dxf>
    <dxf>
      <font>
        <b/>
      </font>
    </dxf>
    <dxf>
      <font>
        <b/>
      </font>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Estructura</a:t>
            </a:r>
            <a:r>
              <a:rPr lang="es-CO" baseline="0"/>
              <a:t> p</a:t>
            </a:r>
            <a:r>
              <a:rPr lang="es-CO"/>
              <a:t>oblacional de los productores ganaderos</a:t>
            </a:r>
          </a:p>
        </c:rich>
      </c:tx>
      <c:layout/>
      <c:overlay val="0"/>
      <c:spPr>
        <a:noFill/>
        <a:ln w="25400">
          <a:noFill/>
        </a:ln>
      </c:spPr>
    </c:title>
    <c:autoTitleDeleted val="0"/>
    <c:plotArea>
      <c:layout/>
      <c:barChart>
        <c:barDir val="bar"/>
        <c:grouping val="clustered"/>
        <c:varyColors val="0"/>
        <c:ser>
          <c:idx val="0"/>
          <c:order val="0"/>
          <c:tx>
            <c:strRef>
              <c:f>'Cuadro 2 Sem I'!$H$13</c:f>
              <c:strCache>
                <c:ptCount val="1"/>
                <c:pt idx="0">
                  <c:v>HOMBRES</c:v>
                </c:pt>
              </c:strCache>
            </c:strRef>
          </c:tx>
          <c:spPr>
            <a:solidFill>
              <a:schemeClr val="bg1">
                <a:lumMod val="75000"/>
              </a:schemeClr>
            </a:solidFill>
            <a:ln w="25400">
              <a:noFill/>
            </a:ln>
          </c:spPr>
          <c:invertIfNegative val="0"/>
          <c:cat>
            <c:strRef>
              <c:f>'Cuadro 2 Sem I'!$G$14:$G$32</c:f>
              <c:strCache>
                <c:ptCount val="19"/>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Más de 90 años</c:v>
                </c:pt>
              </c:strCache>
            </c:strRef>
          </c:cat>
          <c:val>
            <c:numRef>
              <c:f>'Cuadro 2 Sem I'!$H$14:$H$32</c:f>
              <c:numCache>
                <c:formatCode>0.0%;0.0%</c:formatCode>
                <c:ptCount val="19"/>
                <c:pt idx="0">
                  <c:v>0</c:v>
                </c:pt>
                <c:pt idx="1">
                  <c:v>0</c:v>
                </c:pt>
                <c:pt idx="2">
                  <c:v>2.0061563985705363E-5</c:v>
                </c:pt>
                <c:pt idx="3">
                  <c:v>7.5796000946785002E-4</c:v>
                </c:pt>
                <c:pt idx="4">
                  <c:v>3.9908266194158054E-3</c:v>
                </c:pt>
                <c:pt idx="5">
                  <c:v>1.3082625986441783E-2</c:v>
                </c:pt>
                <c:pt idx="6">
                  <c:v>2.4204795171652405E-2</c:v>
                </c:pt>
                <c:pt idx="7">
                  <c:v>4.48094736800662E-2</c:v>
                </c:pt>
                <c:pt idx="8">
                  <c:v>6.0308821893219046E-2</c:v>
                </c:pt>
                <c:pt idx="9">
                  <c:v>8.216646294067384E-2</c:v>
                </c:pt>
                <c:pt idx="10">
                  <c:v>0.10089094851520621</c:v>
                </c:pt>
                <c:pt idx="11">
                  <c:v>0.10668408440952232</c:v>
                </c:pt>
                <c:pt idx="12">
                  <c:v>9.4515495864031865E-2</c:v>
                </c:pt>
                <c:pt idx="13">
                  <c:v>8.2614875490128289E-2</c:v>
                </c:pt>
                <c:pt idx="14">
                  <c:v>5.8246492853393533E-2</c:v>
                </c:pt>
                <c:pt idx="15">
                  <c:v>4.1486603929946984E-2</c:v>
                </c:pt>
                <c:pt idx="16">
                  <c:v>2.0003816194686504E-2</c:v>
                </c:pt>
                <c:pt idx="17">
                  <c:v>8.651076482933456E-3</c:v>
                </c:pt>
                <c:pt idx="18">
                  <c:v>3.4036209954751606E-3</c:v>
                </c:pt>
              </c:numCache>
            </c:numRef>
          </c:val>
        </c:ser>
        <c:ser>
          <c:idx val="1"/>
          <c:order val="1"/>
          <c:tx>
            <c:strRef>
              <c:f>'Cuadro 2 Sem I'!$I$13</c:f>
              <c:strCache>
                <c:ptCount val="1"/>
                <c:pt idx="0">
                  <c:v>MUJERES</c:v>
                </c:pt>
              </c:strCache>
            </c:strRef>
          </c:tx>
          <c:spPr>
            <a:solidFill>
              <a:schemeClr val="accent2"/>
            </a:solidFill>
            <a:ln w="25400">
              <a:noFill/>
            </a:ln>
          </c:spPr>
          <c:invertIfNegative val="0"/>
          <c:cat>
            <c:strRef>
              <c:f>'Cuadro 2 Sem I'!$G$14:$G$32</c:f>
              <c:strCache>
                <c:ptCount val="19"/>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Más de 90 años</c:v>
                </c:pt>
              </c:strCache>
            </c:strRef>
          </c:cat>
          <c:val>
            <c:numRef>
              <c:f>'Cuadro 2 Sem I'!$I$14:$I$32</c:f>
              <c:numCache>
                <c:formatCode>0.0%;0.0%</c:formatCode>
                <c:ptCount val="19"/>
                <c:pt idx="0">
                  <c:v>0</c:v>
                </c:pt>
                <c:pt idx="1">
                  <c:v>0</c:v>
                </c:pt>
                <c:pt idx="2">
                  <c:v>0</c:v>
                </c:pt>
                <c:pt idx="3">
                  <c:v>-6.152627142941709E-4</c:v>
                </c:pt>
                <c:pt idx="4">
                  <c:v>-3.4366372093423514E-3</c:v>
                </c:pt>
                <c:pt idx="5">
                  <c:v>-5.2403447896437168E-3</c:v>
                </c:pt>
                <c:pt idx="6">
                  <c:v>-9.8084409463311331E-3</c:v>
                </c:pt>
                <c:pt idx="7">
                  <c:v>-1.6145963946343999E-2</c:v>
                </c:pt>
                <c:pt idx="8">
                  <c:v>-1.922716123622039E-2</c:v>
                </c:pt>
                <c:pt idx="9">
                  <c:v>-2.9186045748523869E-2</c:v>
                </c:pt>
                <c:pt idx="10">
                  <c:v>-2.9420818796857873E-2</c:v>
                </c:pt>
                <c:pt idx="11">
                  <c:v>-3.2395175611180708E-2</c:v>
                </c:pt>
                <c:pt idx="12">
                  <c:v>-2.9947060592083342E-2</c:v>
                </c:pt>
                <c:pt idx="13">
                  <c:v>-2.8107714516538162E-2</c:v>
                </c:pt>
                <c:pt idx="14">
                  <c:v>-1.8154652099595724E-2</c:v>
                </c:pt>
                <c:pt idx="15">
                  <c:v>-1.4008585125034551E-2</c:v>
                </c:pt>
                <c:pt idx="16">
                  <c:v>-6.8396349618126875E-3</c:v>
                </c:pt>
                <c:pt idx="17">
                  <c:v>-2.74578291818527E-3</c:v>
                </c:pt>
                <c:pt idx="18">
                  <c:v>-1.4106309453143552E-3</c:v>
                </c:pt>
              </c:numCache>
            </c:numRef>
          </c:val>
        </c:ser>
        <c:dLbls>
          <c:showLegendKey val="0"/>
          <c:showVal val="0"/>
          <c:showCatName val="0"/>
          <c:showSerName val="0"/>
          <c:showPercent val="0"/>
          <c:showBubbleSize val="0"/>
        </c:dLbls>
        <c:gapWidth val="22"/>
        <c:overlap val="100"/>
        <c:axId val="199262384"/>
        <c:axId val="199262776"/>
      </c:barChart>
      <c:catAx>
        <c:axId val="1992623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a:pPr>
            <a:endParaRPr lang="es-CO"/>
          </a:p>
        </c:txPr>
        <c:crossAx val="199262776"/>
        <c:crosses val="autoZero"/>
        <c:auto val="1"/>
        <c:lblAlgn val="ctr"/>
        <c:lblOffset val="100"/>
        <c:noMultiLvlLbl val="0"/>
      </c:catAx>
      <c:valAx>
        <c:axId val="199262776"/>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b="1"/>
                </a:pPr>
                <a:r>
                  <a:rPr lang="en-US" b="1"/>
                  <a:t>Participación</a:t>
                </a:r>
              </a:p>
            </c:rich>
          </c:tx>
          <c:layout>
            <c:manualLayout>
              <c:xMode val="edge"/>
              <c:yMode val="edge"/>
              <c:x val="0.42495098039215684"/>
              <c:y val="0.87916743939941644"/>
            </c:manualLayout>
          </c:layout>
          <c:overlay val="0"/>
        </c:title>
        <c:numFmt formatCode="0.0%;0.0%" sourceLinked="1"/>
        <c:majorTickMark val="none"/>
        <c:minorTickMark val="none"/>
        <c:tickLblPos val="nextTo"/>
        <c:spPr>
          <a:ln w="6350">
            <a:noFill/>
          </a:ln>
        </c:spPr>
        <c:txPr>
          <a:bodyPr rot="0" vert="horz"/>
          <a:lstStyle/>
          <a:p>
            <a:pPr>
              <a:defRPr/>
            </a:pPr>
            <a:endParaRPr lang="es-CO"/>
          </a:p>
        </c:txPr>
        <c:crossAx val="199262384"/>
        <c:crosses val="autoZero"/>
        <c:crossBetween val="between"/>
      </c:valAx>
      <c:spPr>
        <a:noFill/>
        <a:ln w="25400">
          <a:noFill/>
        </a:ln>
      </c:spPr>
    </c:plotArea>
    <c:legend>
      <c:legendPos val="b"/>
      <c:layout>
        <c:manualLayout>
          <c:xMode val="edge"/>
          <c:yMode val="edge"/>
          <c:x val="0.33998031496062991"/>
          <c:y val="0.93188007187724287"/>
          <c:w val="0.32494133086305393"/>
          <c:h val="6.3571904258236334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Segoe UI"/>
          <a:ea typeface="Segoe UI"/>
          <a:cs typeface="Segoe U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Estructura</a:t>
            </a:r>
            <a:r>
              <a:rPr lang="es-CO" baseline="0"/>
              <a:t> p</a:t>
            </a:r>
            <a:r>
              <a:rPr lang="es-CO"/>
              <a:t>oblacional de los productores ganaderos</a:t>
            </a:r>
          </a:p>
        </c:rich>
      </c:tx>
      <c:overlay val="0"/>
      <c:spPr>
        <a:noFill/>
        <a:ln w="25400">
          <a:noFill/>
        </a:ln>
      </c:spPr>
    </c:title>
    <c:autoTitleDeleted val="0"/>
    <c:plotArea>
      <c:layout/>
      <c:barChart>
        <c:barDir val="bar"/>
        <c:grouping val="clustered"/>
        <c:varyColors val="0"/>
        <c:ser>
          <c:idx val="0"/>
          <c:order val="0"/>
          <c:tx>
            <c:strRef>
              <c:f>'Cuadro 2 Sem II'!$H$13</c:f>
              <c:strCache>
                <c:ptCount val="1"/>
                <c:pt idx="0">
                  <c:v>HOMBRES</c:v>
                </c:pt>
              </c:strCache>
            </c:strRef>
          </c:tx>
          <c:spPr>
            <a:solidFill>
              <a:schemeClr val="bg1">
                <a:lumMod val="75000"/>
              </a:schemeClr>
            </a:solidFill>
            <a:ln w="25400">
              <a:noFill/>
            </a:ln>
          </c:spPr>
          <c:invertIfNegative val="0"/>
          <c:cat>
            <c:strRef>
              <c:f>'Cuadro 2 Sem II'!$G$14:$G$32</c:f>
              <c:strCache>
                <c:ptCount val="19"/>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Más de 90 años</c:v>
                </c:pt>
              </c:strCache>
            </c:strRef>
          </c:cat>
          <c:val>
            <c:numRef>
              <c:f>'Cuadro 2 Sem II'!$H$14:$H$32</c:f>
              <c:numCache>
                <c:formatCode>0.0%;0.0%</c:formatCode>
                <c:ptCount val="19"/>
                <c:pt idx="0">
                  <c:v>0</c:v>
                </c:pt>
                <c:pt idx="1">
                  <c:v>0</c:v>
                </c:pt>
                <c:pt idx="2">
                  <c:v>0</c:v>
                </c:pt>
                <c:pt idx="3">
                  <c:v>8.1264573475797589E-4</c:v>
                </c:pt>
                <c:pt idx="4">
                  <c:v>5.6871894665151551E-3</c:v>
                </c:pt>
                <c:pt idx="5">
                  <c:v>1.1385666684636057E-2</c:v>
                </c:pt>
                <c:pt idx="6">
                  <c:v>2.5170220822951984E-2</c:v>
                </c:pt>
                <c:pt idx="7">
                  <c:v>4.3228923947531028E-2</c:v>
                </c:pt>
                <c:pt idx="8">
                  <c:v>5.7557186754106919E-2</c:v>
                </c:pt>
                <c:pt idx="9">
                  <c:v>7.9584310220017482E-2</c:v>
                </c:pt>
                <c:pt idx="10">
                  <c:v>0.10029914317416276</c:v>
                </c:pt>
                <c:pt idx="11">
                  <c:v>0.10954648075923835</c:v>
                </c:pt>
                <c:pt idx="12">
                  <c:v>9.6198100717064153E-2</c:v>
                </c:pt>
                <c:pt idx="13">
                  <c:v>8.2923975456506718E-2</c:v>
                </c:pt>
                <c:pt idx="14">
                  <c:v>5.8194835023182727E-2</c:v>
                </c:pt>
                <c:pt idx="15">
                  <c:v>3.9981151101534176E-2</c:v>
                </c:pt>
                <c:pt idx="16">
                  <c:v>1.7765619843211889E-2</c:v>
                </c:pt>
                <c:pt idx="17">
                  <c:v>7.6299976088812478E-3</c:v>
                </c:pt>
                <c:pt idx="18">
                  <c:v>3.2938892578234136E-3</c:v>
                </c:pt>
              </c:numCache>
            </c:numRef>
          </c:val>
        </c:ser>
        <c:ser>
          <c:idx val="1"/>
          <c:order val="1"/>
          <c:tx>
            <c:strRef>
              <c:f>'Cuadro 2 Sem II'!$I$13</c:f>
              <c:strCache>
                <c:ptCount val="1"/>
                <c:pt idx="0">
                  <c:v>MUJERES</c:v>
                </c:pt>
              </c:strCache>
            </c:strRef>
          </c:tx>
          <c:spPr>
            <a:solidFill>
              <a:schemeClr val="accent2"/>
            </a:solidFill>
            <a:ln w="25400">
              <a:noFill/>
            </a:ln>
          </c:spPr>
          <c:invertIfNegative val="0"/>
          <c:cat>
            <c:strRef>
              <c:f>'Cuadro 2 Sem II'!$G$14:$G$32</c:f>
              <c:strCache>
                <c:ptCount val="19"/>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Más de 90 años</c:v>
                </c:pt>
              </c:strCache>
            </c:strRef>
          </c:cat>
          <c:val>
            <c:numRef>
              <c:f>'Cuadro 2 Sem II'!$I$14:$I$32</c:f>
              <c:numCache>
                <c:formatCode>0.0%;0.0%</c:formatCode>
                <c:ptCount val="19"/>
                <c:pt idx="0">
                  <c:v>0</c:v>
                </c:pt>
                <c:pt idx="1">
                  <c:v>0</c:v>
                </c:pt>
                <c:pt idx="2">
                  <c:v>0</c:v>
                </c:pt>
                <c:pt idx="3">
                  <c:v>-3.624297301221118E-4</c:v>
                </c:pt>
                <c:pt idx="4">
                  <c:v>-3.0654343006938163E-3</c:v>
                </c:pt>
                <c:pt idx="5">
                  <c:v>-5.7295430008031563E-3</c:v>
                </c:pt>
                <c:pt idx="6">
                  <c:v>-8.768350973488338E-3</c:v>
                </c:pt>
                <c:pt idx="7">
                  <c:v>-1.6113069866839799E-2</c:v>
                </c:pt>
                <c:pt idx="8">
                  <c:v>-1.8954388673563704E-2</c:v>
                </c:pt>
                <c:pt idx="9">
                  <c:v>-3.1830370742660728E-2</c:v>
                </c:pt>
                <c:pt idx="10">
                  <c:v>-3.1317153789069491E-2</c:v>
                </c:pt>
                <c:pt idx="11">
                  <c:v>-3.2722384996491674E-2</c:v>
                </c:pt>
                <c:pt idx="12">
                  <c:v>-3.2143450823466667E-2</c:v>
                </c:pt>
                <c:pt idx="13">
                  <c:v>-2.4604805306772708E-2</c:v>
                </c:pt>
                <c:pt idx="14">
                  <c:v>-1.7993223194176722E-2</c:v>
                </c:pt>
                <c:pt idx="15">
                  <c:v>-1.3492032730389509E-2</c:v>
                </c:pt>
                <c:pt idx="16">
                  <c:v>-7.1927146811600444E-3</c:v>
                </c:pt>
                <c:pt idx="17">
                  <c:v>-2.7236914681102267E-3</c:v>
                </c:pt>
                <c:pt idx="18">
                  <c:v>-1.0983948791049038E-3</c:v>
                </c:pt>
              </c:numCache>
            </c:numRef>
          </c:val>
        </c:ser>
        <c:dLbls>
          <c:showLegendKey val="0"/>
          <c:showVal val="0"/>
          <c:showCatName val="0"/>
          <c:showSerName val="0"/>
          <c:showPercent val="0"/>
          <c:showBubbleSize val="0"/>
        </c:dLbls>
        <c:gapWidth val="22"/>
        <c:overlap val="100"/>
        <c:axId val="199263560"/>
        <c:axId val="199263952"/>
      </c:barChart>
      <c:catAx>
        <c:axId val="19926356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a:pPr>
            <a:endParaRPr lang="es-CO"/>
          </a:p>
        </c:txPr>
        <c:crossAx val="199263952"/>
        <c:crosses val="autoZero"/>
        <c:auto val="1"/>
        <c:lblAlgn val="ctr"/>
        <c:lblOffset val="100"/>
        <c:noMultiLvlLbl val="0"/>
      </c:catAx>
      <c:valAx>
        <c:axId val="19926395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b="1"/>
                </a:pPr>
                <a:r>
                  <a:rPr lang="en-US" b="1"/>
                  <a:t>Participación</a:t>
                </a:r>
              </a:p>
            </c:rich>
          </c:tx>
          <c:layout>
            <c:manualLayout>
              <c:xMode val="edge"/>
              <c:yMode val="edge"/>
              <c:x val="0.42740196078431375"/>
              <c:y val="0.88696106823625176"/>
            </c:manualLayout>
          </c:layout>
          <c:overlay val="0"/>
        </c:title>
        <c:numFmt formatCode="0.0%;0.0%" sourceLinked="1"/>
        <c:majorTickMark val="none"/>
        <c:minorTickMark val="none"/>
        <c:tickLblPos val="nextTo"/>
        <c:spPr>
          <a:ln w="6350">
            <a:noFill/>
          </a:ln>
        </c:spPr>
        <c:txPr>
          <a:bodyPr rot="0" vert="horz"/>
          <a:lstStyle/>
          <a:p>
            <a:pPr>
              <a:defRPr/>
            </a:pPr>
            <a:endParaRPr lang="es-CO"/>
          </a:p>
        </c:txPr>
        <c:crossAx val="199263560"/>
        <c:crosses val="autoZero"/>
        <c:crossBetween val="between"/>
      </c:valAx>
      <c:spPr>
        <a:noFill/>
        <a:ln w="25400">
          <a:noFill/>
        </a:ln>
      </c:spPr>
    </c:plotArea>
    <c:legend>
      <c:legendPos val="b"/>
      <c:layout>
        <c:manualLayout>
          <c:xMode val="edge"/>
          <c:yMode val="edge"/>
          <c:x val="0.33998031496062991"/>
          <c:y val="0.93440365679936133"/>
          <c:w val="0.32494133086305393"/>
          <c:h val="6.3571904258236334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Segoe UI"/>
          <a:ea typeface="Segoe UI"/>
          <a:cs typeface="Segoe U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xml"/><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66675</xdr:rowOff>
    </xdr:from>
    <xdr:to>
      <xdr:col>7</xdr:col>
      <xdr:colOff>9525</xdr:colOff>
      <xdr:row>1</xdr:row>
      <xdr:rowOff>104775</xdr:rowOff>
    </xdr:to>
    <xdr:pic>
      <xdr:nvPicPr>
        <xdr:cNvPr id="2"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14144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685800</xdr:colOff>
      <xdr:row>0</xdr:row>
      <xdr:rowOff>114300</xdr:rowOff>
    </xdr:from>
    <xdr:to>
      <xdr:col>6</xdr:col>
      <xdr:colOff>1057275</xdr:colOff>
      <xdr:row>0</xdr:row>
      <xdr:rowOff>666750</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58600" y="114300"/>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85725</xdr:rowOff>
    </xdr:from>
    <xdr:to>
      <xdr:col>1</xdr:col>
      <xdr:colOff>542925</xdr:colOff>
      <xdr:row>1</xdr:row>
      <xdr:rowOff>9525</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85725"/>
          <a:ext cx="1971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198783</xdr:colOff>
      <xdr:row>0</xdr:row>
      <xdr:rowOff>140804</xdr:rowOff>
    </xdr:from>
    <xdr:to>
      <xdr:col>2</xdr:col>
      <xdr:colOff>731783</xdr:colOff>
      <xdr:row>1</xdr:row>
      <xdr:rowOff>64604</xdr:rowOff>
    </xdr:to>
    <xdr:pic>
      <xdr:nvPicPr>
        <xdr:cNvPr id="3" name="Imagen 5">
          <a:extLst>
            <a:ext uri="{FF2B5EF4-FFF2-40B4-BE49-F238E27FC236}">
              <a16:creationId xmlns:a16="http://schemas.microsoft.com/office/drawing/2014/main" xmlns="" id="{7BE64DCF-BD96-49A7-AE98-42E0BDBC46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3" y="140804"/>
          <a:ext cx="177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13</xdr:col>
      <xdr:colOff>16580</xdr:colOff>
      <xdr:row>1</xdr:row>
      <xdr:rowOff>89453</xdr:rowOff>
    </xdr:to>
    <xdr:pic>
      <xdr:nvPicPr>
        <xdr:cNvPr id="4" name="Imagen 7">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1104" y="165653"/>
          <a:ext cx="332092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19051</xdr:colOff>
      <xdr:row>2</xdr:row>
      <xdr:rowOff>30481</xdr:rowOff>
    </xdr:from>
    <xdr:to>
      <xdr:col>11</xdr:col>
      <xdr:colOff>1</xdr:colOff>
      <xdr:row>2</xdr:row>
      <xdr:rowOff>76200</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982981"/>
          <a:ext cx="98869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114300</xdr:rowOff>
    </xdr:from>
    <xdr:to>
      <xdr:col>1</xdr:col>
      <xdr:colOff>1600200</xdr:colOff>
      <xdr:row>1</xdr:row>
      <xdr:rowOff>38100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4300"/>
          <a:ext cx="1971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152400</xdr:colOff>
      <xdr:row>0</xdr:row>
      <xdr:rowOff>190500</xdr:rowOff>
    </xdr:from>
    <xdr:to>
      <xdr:col>11</xdr:col>
      <xdr:colOff>19050</xdr:colOff>
      <xdr:row>0</xdr:row>
      <xdr:rowOff>742950</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500" y="190500"/>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2</xdr:row>
      <xdr:rowOff>30481</xdr:rowOff>
    </xdr:from>
    <xdr:to>
      <xdr:col>11</xdr:col>
      <xdr:colOff>1</xdr:colOff>
      <xdr:row>2</xdr:row>
      <xdr:rowOff>76200</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982981"/>
          <a:ext cx="96774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114300</xdr:rowOff>
    </xdr:from>
    <xdr:to>
      <xdr:col>1</xdr:col>
      <xdr:colOff>1600200</xdr:colOff>
      <xdr:row>1</xdr:row>
      <xdr:rowOff>38100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4300"/>
          <a:ext cx="1971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152400</xdr:colOff>
      <xdr:row>0</xdr:row>
      <xdr:rowOff>190500</xdr:rowOff>
    </xdr:from>
    <xdr:to>
      <xdr:col>11</xdr:col>
      <xdr:colOff>19050</xdr:colOff>
      <xdr:row>0</xdr:row>
      <xdr:rowOff>742950</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9950" y="190500"/>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9</xdr:row>
      <xdr:rowOff>9525</xdr:rowOff>
    </xdr:from>
    <xdr:to>
      <xdr:col>11</xdr:col>
      <xdr:colOff>742950</xdr:colOff>
      <xdr:row>36</xdr:row>
      <xdr:rowOff>142875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38100</xdr:rowOff>
    </xdr:from>
    <xdr:to>
      <xdr:col>12</xdr:col>
      <xdr:colOff>0</xdr:colOff>
      <xdr:row>2</xdr:row>
      <xdr:rowOff>76200</xdr:rowOff>
    </xdr:to>
    <xdr:pic>
      <xdr:nvPicPr>
        <xdr:cNvPr id="4" name="Imagen 3" descr="linea"/>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0600"/>
          <a:ext cx="10496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552450</xdr:colOff>
      <xdr:row>0</xdr:row>
      <xdr:rowOff>238125</xdr:rowOff>
    </xdr:from>
    <xdr:to>
      <xdr:col>12</xdr:col>
      <xdr:colOff>0</xdr:colOff>
      <xdr:row>1</xdr:row>
      <xdr:rowOff>28575</xdr:rowOff>
    </xdr:to>
    <xdr:pic>
      <xdr:nvPicPr>
        <xdr:cNvPr id="5"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0" y="238125"/>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276225</xdr:colOff>
      <xdr:row>0</xdr:row>
      <xdr:rowOff>152400</xdr:rowOff>
    </xdr:from>
    <xdr:to>
      <xdr:col>2</xdr:col>
      <xdr:colOff>200025</xdr:colOff>
      <xdr:row>1</xdr:row>
      <xdr:rowOff>47625</xdr:rowOff>
    </xdr:to>
    <xdr:pic>
      <xdr:nvPicPr>
        <xdr:cNvPr id="6" name="Imagen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 y="152400"/>
          <a:ext cx="20383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504825</xdr:colOff>
      <xdr:row>9</xdr:row>
      <xdr:rowOff>28575</xdr:rowOff>
    </xdr:from>
    <xdr:to>
      <xdr:col>12</xdr:col>
      <xdr:colOff>0</xdr:colOff>
      <xdr:row>37</xdr:row>
      <xdr:rowOff>47625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38100</xdr:rowOff>
    </xdr:from>
    <xdr:to>
      <xdr:col>12</xdr:col>
      <xdr:colOff>0</xdr:colOff>
      <xdr:row>2</xdr:row>
      <xdr:rowOff>76200</xdr:rowOff>
    </xdr:to>
    <xdr:pic>
      <xdr:nvPicPr>
        <xdr:cNvPr id="4" name="Imagen 3" descr="linea"/>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0600"/>
          <a:ext cx="101917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552450</xdr:colOff>
      <xdr:row>0</xdr:row>
      <xdr:rowOff>238125</xdr:rowOff>
    </xdr:from>
    <xdr:to>
      <xdr:col>12</xdr:col>
      <xdr:colOff>0</xdr:colOff>
      <xdr:row>1</xdr:row>
      <xdr:rowOff>28575</xdr:rowOff>
    </xdr:to>
    <xdr:pic>
      <xdr:nvPicPr>
        <xdr:cNvPr id="5"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96200" y="238125"/>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276225</xdr:colOff>
      <xdr:row>0</xdr:row>
      <xdr:rowOff>152400</xdr:rowOff>
    </xdr:from>
    <xdr:to>
      <xdr:col>2</xdr:col>
      <xdr:colOff>200025</xdr:colOff>
      <xdr:row>1</xdr:row>
      <xdr:rowOff>47625</xdr:rowOff>
    </xdr:to>
    <xdr:pic>
      <xdr:nvPicPr>
        <xdr:cNvPr id="6" name="Imagen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6225" y="152400"/>
          <a:ext cx="2028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66</xdr:col>
      <xdr:colOff>752475</xdr:colOff>
      <xdr:row>2</xdr:row>
      <xdr:rowOff>83819</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509016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114300</xdr:rowOff>
    </xdr:from>
    <xdr:to>
      <xdr:col>1</xdr:col>
      <xdr:colOff>1600200</xdr:colOff>
      <xdr:row>1</xdr:row>
      <xdr:rowOff>38100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4300"/>
          <a:ext cx="1971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457200</xdr:colOff>
      <xdr:row>0</xdr:row>
      <xdr:rowOff>190500</xdr:rowOff>
    </xdr:from>
    <xdr:to>
      <xdr:col>67</xdr:col>
      <xdr:colOff>28575</xdr:colOff>
      <xdr:row>0</xdr:row>
      <xdr:rowOff>742950</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44150" y="190500"/>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38100</xdr:rowOff>
    </xdr:from>
    <xdr:to>
      <xdr:col>66</xdr:col>
      <xdr:colOff>752475</xdr:colOff>
      <xdr:row>2</xdr:row>
      <xdr:rowOff>83819</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51149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114300</xdr:rowOff>
    </xdr:from>
    <xdr:to>
      <xdr:col>1</xdr:col>
      <xdr:colOff>1600200</xdr:colOff>
      <xdr:row>1</xdr:row>
      <xdr:rowOff>38100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4300"/>
          <a:ext cx="1971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438150</xdr:colOff>
      <xdr:row>0</xdr:row>
      <xdr:rowOff>190500</xdr:rowOff>
    </xdr:from>
    <xdr:to>
      <xdr:col>67</xdr:col>
      <xdr:colOff>9525</xdr:colOff>
      <xdr:row>0</xdr:row>
      <xdr:rowOff>742950</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672750" y="190500"/>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38100</xdr:rowOff>
    </xdr:from>
    <xdr:to>
      <xdr:col>85</xdr:col>
      <xdr:colOff>0</xdr:colOff>
      <xdr:row>2</xdr:row>
      <xdr:rowOff>83819</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672655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114300</xdr:rowOff>
    </xdr:from>
    <xdr:to>
      <xdr:col>1</xdr:col>
      <xdr:colOff>1600200</xdr:colOff>
      <xdr:row>1</xdr:row>
      <xdr:rowOff>38100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4300"/>
          <a:ext cx="1971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647700</xdr:colOff>
      <xdr:row>0</xdr:row>
      <xdr:rowOff>200025</xdr:rowOff>
    </xdr:from>
    <xdr:to>
      <xdr:col>85</xdr:col>
      <xdr:colOff>9525</xdr:colOff>
      <xdr:row>0</xdr:row>
      <xdr:rowOff>752475</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9525" y="200025"/>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38100</xdr:rowOff>
    </xdr:from>
    <xdr:to>
      <xdr:col>85</xdr:col>
      <xdr:colOff>0</xdr:colOff>
      <xdr:row>2</xdr:row>
      <xdr:rowOff>83819</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672655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114300</xdr:rowOff>
    </xdr:from>
    <xdr:to>
      <xdr:col>1</xdr:col>
      <xdr:colOff>1600200</xdr:colOff>
      <xdr:row>1</xdr:row>
      <xdr:rowOff>38100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4300"/>
          <a:ext cx="1971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81</xdr:col>
      <xdr:colOff>647700</xdr:colOff>
      <xdr:row>0</xdr:row>
      <xdr:rowOff>200025</xdr:rowOff>
    </xdr:from>
    <xdr:to>
      <xdr:col>85</xdr:col>
      <xdr:colOff>9525</xdr:colOff>
      <xdr:row>0</xdr:row>
      <xdr:rowOff>752475</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9525" y="200025"/>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2</xdr:row>
      <xdr:rowOff>47624</xdr:rowOff>
    </xdr:from>
    <xdr:to>
      <xdr:col>32</xdr:col>
      <xdr:colOff>0</xdr:colOff>
      <xdr:row>2</xdr:row>
      <xdr:rowOff>93343</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00124"/>
          <a:ext cx="2438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114300</xdr:rowOff>
    </xdr:from>
    <xdr:to>
      <xdr:col>1</xdr:col>
      <xdr:colOff>1600200</xdr:colOff>
      <xdr:row>1</xdr:row>
      <xdr:rowOff>38100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4300"/>
          <a:ext cx="1971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762000</xdr:colOff>
      <xdr:row>0</xdr:row>
      <xdr:rowOff>123825</xdr:rowOff>
    </xdr:from>
    <xdr:to>
      <xdr:col>32</xdr:col>
      <xdr:colOff>28575</xdr:colOff>
      <xdr:row>0</xdr:row>
      <xdr:rowOff>676275</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55125" y="123825"/>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2</xdr:row>
      <xdr:rowOff>47624</xdr:rowOff>
    </xdr:from>
    <xdr:to>
      <xdr:col>32</xdr:col>
      <xdr:colOff>0</xdr:colOff>
      <xdr:row>2</xdr:row>
      <xdr:rowOff>93343</xdr:rowOff>
    </xdr:to>
    <xdr:pic>
      <xdr:nvPicPr>
        <xdr:cNvPr id="2" name="Imagen 3"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00124"/>
          <a:ext cx="234981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114300</xdr:rowOff>
    </xdr:from>
    <xdr:to>
      <xdr:col>1</xdr:col>
      <xdr:colOff>1600200</xdr:colOff>
      <xdr:row>1</xdr:row>
      <xdr:rowOff>38100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4300"/>
          <a:ext cx="19716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657225</xdr:colOff>
      <xdr:row>0</xdr:row>
      <xdr:rowOff>123825</xdr:rowOff>
    </xdr:from>
    <xdr:to>
      <xdr:col>32</xdr:col>
      <xdr:colOff>19050</xdr:colOff>
      <xdr:row>0</xdr:row>
      <xdr:rowOff>676275</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59775" y="123825"/>
          <a:ext cx="24955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cmrodriguezl.DANE/Downloads/Cuadros%20productoras%20ganaderas%20II%20sem%202019/SALIDA_PIRAMIDE_GNEAB19_20200620.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ose David Torres Cardozo" refreshedDate="44039.074594560188" createdVersion="5" refreshedVersion="5" minRefreshableVersion="3" recordCount="1280">
  <cacheSource type="worksheet">
    <worksheetSource ref="A1:K1281" sheet="SALIDA_PIRAMIDE_GN_I"/>
  </cacheSource>
  <cacheFields count="11">
    <cacheField name="COD_DEPTO" numFmtId="0">
      <sharedItems count="32">
        <s v="05"/>
        <s v="08"/>
        <s v="13"/>
        <s v="15"/>
        <s v="17"/>
        <s v="18"/>
        <s v="19"/>
        <s v="20"/>
        <s v="23"/>
        <s v="25"/>
        <s v="27"/>
        <s v="41"/>
        <s v="44"/>
        <s v="47"/>
        <s v="50"/>
        <s v="52"/>
        <s v="54"/>
        <s v="63"/>
        <s v="66"/>
        <s v="68"/>
        <s v="70"/>
        <s v="73"/>
        <s v="76"/>
        <s v="81"/>
        <s v="85"/>
        <s v="86"/>
        <s v="88"/>
        <s v="91"/>
        <s v="94"/>
        <s v="95"/>
        <s v="97"/>
        <s v="99"/>
      </sharedItems>
    </cacheField>
    <cacheField name="Vartt" numFmtId="0">
      <sharedItems containsSemiMixedTypes="0" containsString="0" containsNumber="1" minValue="0" maxValue="4457637.5277818404"/>
    </cacheField>
    <cacheField name="TYP" numFmtId="0">
      <sharedItems containsSemiMixedTypes="0" containsString="0" containsNumber="1" minValue="0" maxValue="14962.944879582699"/>
    </cacheField>
    <cacheField name="FREC_" numFmtId="0">
      <sharedItems containsSemiMixedTypes="0" containsString="0" containsNumber="1" containsInteger="1" minValue="0" maxValue="351"/>
    </cacheField>
    <cacheField name="esty" numFmtId="0">
      <sharedItems containsSemiMixedTypes="0" containsString="0" containsNumber="1" minValue="0" maxValue="14962.944879582699"/>
    </cacheField>
    <cacheField name="cve1" numFmtId="0">
      <sharedItems containsMixedTypes="1" containsNumber="1" minValue="0" maxValue="99.686519604825804"/>
    </cacheField>
    <cacheField name="LI" numFmtId="0">
      <sharedItems containsSemiMixedTypes="0" containsString="0" containsNumber="1" minValue="0" maxValue="12284.1548091105"/>
    </cacheField>
    <cacheField name="LS" numFmtId="0">
      <sharedItems containsSemiMixedTypes="0" containsString="0" containsNumber="1" minValue="0" maxValue="17945.938631127599"/>
    </cacheField>
    <cacheField name="IC" numFmtId="0">
      <sharedItems containsSemiMixedTypes="0" containsString="0" containsNumber="1" minValue="0" maxValue="4138.17113308847"/>
    </cacheField>
    <cacheField name="nombre1" numFmtId="0">
      <sharedItems count="2">
        <s v="H"/>
        <s v="M"/>
      </sharedItems>
    </cacheField>
    <cacheField name="nombre2" numFmtId="0">
      <sharedItems count="20">
        <s v="01"/>
        <s v="02"/>
        <s v="03"/>
        <s v="04"/>
        <s v="05"/>
        <s v="06"/>
        <s v="07"/>
        <s v="08"/>
        <s v="09"/>
        <s v="10"/>
        <s v="11"/>
        <s v="12"/>
        <s v="13"/>
        <s v="14"/>
        <s v="15"/>
        <s v="16"/>
        <s v="17"/>
        <s v="18"/>
        <s v="19"/>
        <s v="2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ose David Torres Cardozo" refreshedDate="44039.51837233796" createdVersion="5" refreshedVersion="4" minRefreshableVersion="3" recordCount="1280">
  <cacheSource type="worksheet">
    <worksheetSource ref="A1:K1281" sheet="SALIDA_PIRAMIDE_GN_II" r:id="rId2"/>
  </cacheSource>
  <cacheFields count="11">
    <cacheField name="COD_DEPTO" numFmtId="0">
      <sharedItems count="32">
        <s v="05"/>
        <s v="08"/>
        <s v="13"/>
        <s v="15"/>
        <s v="17"/>
        <s v="18"/>
        <s v="19"/>
        <s v="20"/>
        <s v="23"/>
        <s v="25"/>
        <s v="27"/>
        <s v="41"/>
        <s v="44"/>
        <s v="47"/>
        <s v="50"/>
        <s v="52"/>
        <s v="54"/>
        <s v="63"/>
        <s v="66"/>
        <s v="68"/>
        <s v="70"/>
        <s v="73"/>
        <s v="76"/>
        <s v="81"/>
        <s v="85"/>
        <s v="86"/>
        <s v="88"/>
        <s v="91"/>
        <s v="94"/>
        <s v="95"/>
        <s v="97"/>
        <s v="99"/>
      </sharedItems>
    </cacheField>
    <cacheField name="Vartt" numFmtId="0">
      <sharedItems containsSemiMixedTypes="0" containsString="0" containsNumber="1" minValue="0" maxValue="4498707.0459721396"/>
    </cacheField>
    <cacheField name="TYP" numFmtId="0">
      <sharedItems containsSemiMixedTypes="0" containsString="0" containsNumber="1" minValue="0" maxValue="16817.369804291"/>
    </cacheField>
    <cacheField name="FREC_" numFmtId="0">
      <sharedItems containsSemiMixedTypes="0" containsString="0" containsNumber="1" containsInteger="1" minValue="0" maxValue="411"/>
    </cacheField>
    <cacheField name="esty" numFmtId="0">
      <sharedItems containsSemiMixedTypes="0" containsString="0" containsNumber="1" minValue="0" maxValue="16817.369804291"/>
    </cacheField>
    <cacheField name="cve1" numFmtId="0">
      <sharedItems containsMixedTypes="1" containsNumber="1" minValue="0" maxValue="99.686519604825804"/>
    </cacheField>
    <cacheField name="LI" numFmtId="0">
      <sharedItems containsSemiMixedTypes="0" containsString="0" containsNumber="1" minValue="0" maxValue="14890.7517743793"/>
    </cacheField>
    <cacheField name="LS" numFmtId="0">
      <sharedItems containsSemiMixedTypes="0" containsString="0" containsNumber="1" minValue="0" maxValue="18743.9878342027"/>
    </cacheField>
    <cacheField name="IC" numFmtId="0">
      <sharedItems containsSemiMixedTypes="0" containsString="0" containsNumber="1" minValue="0" maxValue="4157.1905161787499"/>
    </cacheField>
    <cacheField name="nombre1" numFmtId="0">
      <sharedItems count="2">
        <s v="H"/>
        <s v="M"/>
      </sharedItems>
    </cacheField>
    <cacheField name="nombre2" numFmtId="0">
      <sharedItems count="20">
        <s v="01"/>
        <s v="02"/>
        <s v="03"/>
        <s v="04"/>
        <s v="05"/>
        <s v="06"/>
        <s v="07"/>
        <s v="08"/>
        <s v="09"/>
        <s v="10"/>
        <s v="11"/>
        <s v="12"/>
        <s v="13"/>
        <s v="14"/>
        <s v="15"/>
        <s v="16"/>
        <s v="17"/>
        <s v="18"/>
        <s v="19"/>
        <s v="2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80">
  <r>
    <x v="0"/>
    <n v="0"/>
    <n v="0"/>
    <n v="0"/>
    <n v="0"/>
    <s v=""/>
    <n v="0"/>
    <n v="0"/>
    <n v="0"/>
    <x v="0"/>
    <x v="0"/>
  </r>
  <r>
    <x v="1"/>
    <n v="0"/>
    <n v="0"/>
    <n v="0"/>
    <n v="0"/>
    <s v=""/>
    <n v="0"/>
    <n v="0"/>
    <n v="0"/>
    <x v="0"/>
    <x v="0"/>
  </r>
  <r>
    <x v="2"/>
    <n v="0"/>
    <n v="0"/>
    <n v="0"/>
    <n v="0"/>
    <s v=""/>
    <n v="0"/>
    <n v="0"/>
    <n v="0"/>
    <x v="0"/>
    <x v="0"/>
  </r>
  <r>
    <x v="3"/>
    <n v="0"/>
    <n v="0"/>
    <n v="0"/>
    <n v="0"/>
    <s v=""/>
    <n v="0"/>
    <n v="0"/>
    <n v="0"/>
    <x v="0"/>
    <x v="0"/>
  </r>
  <r>
    <x v="4"/>
    <n v="0"/>
    <n v="0"/>
    <n v="0"/>
    <n v="0"/>
    <s v=""/>
    <n v="0"/>
    <n v="0"/>
    <n v="0"/>
    <x v="0"/>
    <x v="0"/>
  </r>
  <r>
    <x v="5"/>
    <n v="0"/>
    <n v="0"/>
    <n v="0"/>
    <n v="0"/>
    <s v=""/>
    <n v="0"/>
    <n v="0"/>
    <n v="0"/>
    <x v="0"/>
    <x v="0"/>
  </r>
  <r>
    <x v="6"/>
    <n v="0"/>
    <n v="0"/>
    <n v="0"/>
    <n v="0"/>
    <s v=""/>
    <n v="0"/>
    <n v="0"/>
    <n v="0"/>
    <x v="0"/>
    <x v="0"/>
  </r>
  <r>
    <x v="7"/>
    <n v="0"/>
    <n v="0"/>
    <n v="0"/>
    <n v="0"/>
    <s v=""/>
    <n v="0"/>
    <n v="0"/>
    <n v="0"/>
    <x v="0"/>
    <x v="0"/>
  </r>
  <r>
    <x v="8"/>
    <n v="0"/>
    <n v="0"/>
    <n v="0"/>
    <n v="0"/>
    <s v=""/>
    <n v="0"/>
    <n v="0"/>
    <n v="0"/>
    <x v="0"/>
    <x v="0"/>
  </r>
  <r>
    <x v="9"/>
    <n v="0"/>
    <n v="0"/>
    <n v="0"/>
    <n v="0"/>
    <s v=""/>
    <n v="0"/>
    <n v="0"/>
    <n v="0"/>
    <x v="0"/>
    <x v="0"/>
  </r>
  <r>
    <x v="10"/>
    <n v="0"/>
    <n v="0"/>
    <n v="0"/>
    <n v="0"/>
    <s v=""/>
    <n v="0"/>
    <n v="0"/>
    <n v="0"/>
    <x v="0"/>
    <x v="0"/>
  </r>
  <r>
    <x v="11"/>
    <n v="0"/>
    <n v="0"/>
    <n v="0"/>
    <n v="0"/>
    <s v=""/>
    <n v="0"/>
    <n v="0"/>
    <n v="0"/>
    <x v="0"/>
    <x v="0"/>
  </r>
  <r>
    <x v="12"/>
    <n v="0"/>
    <n v="0"/>
    <n v="0"/>
    <n v="0"/>
    <s v=""/>
    <n v="0"/>
    <n v="0"/>
    <n v="0"/>
    <x v="0"/>
    <x v="0"/>
  </r>
  <r>
    <x v="13"/>
    <n v="0"/>
    <n v="0"/>
    <n v="0"/>
    <n v="0"/>
    <s v=""/>
    <n v="0"/>
    <n v="0"/>
    <n v="0"/>
    <x v="0"/>
    <x v="0"/>
  </r>
  <r>
    <x v="14"/>
    <n v="0"/>
    <n v="0"/>
    <n v="0"/>
    <n v="0"/>
    <s v=""/>
    <n v="0"/>
    <n v="0"/>
    <n v="0"/>
    <x v="0"/>
    <x v="0"/>
  </r>
  <r>
    <x v="15"/>
    <n v="0"/>
    <n v="0"/>
    <n v="0"/>
    <n v="0"/>
    <s v=""/>
    <n v="0"/>
    <n v="0"/>
    <n v="0"/>
    <x v="0"/>
    <x v="0"/>
  </r>
  <r>
    <x v="16"/>
    <n v="0"/>
    <n v="0"/>
    <n v="0"/>
    <n v="0"/>
    <s v=""/>
    <n v="0"/>
    <n v="0"/>
    <n v="0"/>
    <x v="0"/>
    <x v="0"/>
  </r>
  <r>
    <x v="17"/>
    <n v="0"/>
    <n v="0"/>
    <n v="0"/>
    <n v="0"/>
    <s v=""/>
    <n v="0"/>
    <n v="0"/>
    <n v="0"/>
    <x v="0"/>
    <x v="0"/>
  </r>
  <r>
    <x v="18"/>
    <n v="0"/>
    <n v="0"/>
    <n v="0"/>
    <n v="0"/>
    <s v=""/>
    <n v="0"/>
    <n v="0"/>
    <n v="0"/>
    <x v="0"/>
    <x v="0"/>
  </r>
  <r>
    <x v="19"/>
    <n v="0"/>
    <n v="0"/>
    <n v="0"/>
    <n v="0"/>
    <s v=""/>
    <n v="0"/>
    <n v="0"/>
    <n v="0"/>
    <x v="0"/>
    <x v="0"/>
  </r>
  <r>
    <x v="20"/>
    <n v="0"/>
    <n v="0"/>
    <n v="0"/>
    <n v="0"/>
    <s v=""/>
    <n v="0"/>
    <n v="0"/>
    <n v="0"/>
    <x v="0"/>
    <x v="0"/>
  </r>
  <r>
    <x v="21"/>
    <n v="0"/>
    <n v="0"/>
    <n v="0"/>
    <n v="0"/>
    <s v=""/>
    <n v="0"/>
    <n v="0"/>
    <n v="0"/>
    <x v="0"/>
    <x v="0"/>
  </r>
  <r>
    <x v="22"/>
    <n v="0"/>
    <n v="0"/>
    <n v="0"/>
    <n v="0"/>
    <s v=""/>
    <n v="0"/>
    <n v="0"/>
    <n v="0"/>
    <x v="0"/>
    <x v="0"/>
  </r>
  <r>
    <x v="23"/>
    <n v="0"/>
    <n v="0"/>
    <n v="0"/>
    <n v="0"/>
    <s v=""/>
    <n v="0"/>
    <n v="0"/>
    <n v="0"/>
    <x v="0"/>
    <x v="0"/>
  </r>
  <r>
    <x v="24"/>
    <n v="0"/>
    <n v="0"/>
    <n v="0"/>
    <n v="0"/>
    <s v=""/>
    <n v="0"/>
    <n v="0"/>
    <n v="0"/>
    <x v="0"/>
    <x v="0"/>
  </r>
  <r>
    <x v="25"/>
    <n v="0"/>
    <n v="0"/>
    <n v="0"/>
    <n v="0"/>
    <s v=""/>
    <n v="0"/>
    <n v="0"/>
    <n v="0"/>
    <x v="0"/>
    <x v="0"/>
  </r>
  <r>
    <x v="26"/>
    <n v="0"/>
    <n v="0"/>
    <n v="0"/>
    <n v="0"/>
    <s v=""/>
    <n v="0"/>
    <n v="0"/>
    <n v="0"/>
    <x v="0"/>
    <x v="0"/>
  </r>
  <r>
    <x v="27"/>
    <n v="0"/>
    <n v="0"/>
    <n v="0"/>
    <n v="0"/>
    <s v=""/>
    <n v="0"/>
    <n v="0"/>
    <n v="0"/>
    <x v="0"/>
    <x v="0"/>
  </r>
  <r>
    <x v="28"/>
    <n v="0"/>
    <n v="0"/>
    <n v="0"/>
    <n v="0"/>
    <s v=""/>
    <n v="0"/>
    <n v="0"/>
    <n v="0"/>
    <x v="0"/>
    <x v="0"/>
  </r>
  <r>
    <x v="29"/>
    <n v="0"/>
    <n v="0"/>
    <n v="0"/>
    <n v="0"/>
    <s v=""/>
    <n v="0"/>
    <n v="0"/>
    <n v="0"/>
    <x v="0"/>
    <x v="0"/>
  </r>
  <r>
    <x v="30"/>
    <n v="0"/>
    <n v="0"/>
    <n v="0"/>
    <n v="0"/>
    <s v=""/>
    <n v="0"/>
    <n v="0"/>
    <n v="0"/>
    <x v="0"/>
    <x v="0"/>
  </r>
  <r>
    <x v="31"/>
    <n v="0"/>
    <n v="0"/>
    <n v="0"/>
    <n v="0"/>
    <s v=""/>
    <n v="0"/>
    <n v="0"/>
    <n v="0"/>
    <x v="0"/>
    <x v="0"/>
  </r>
  <r>
    <x v="0"/>
    <n v="0"/>
    <n v="0"/>
    <n v="0"/>
    <n v="0"/>
    <s v=""/>
    <n v="0"/>
    <n v="0"/>
    <n v="0"/>
    <x v="0"/>
    <x v="1"/>
  </r>
  <r>
    <x v="1"/>
    <n v="0"/>
    <n v="0"/>
    <n v="0"/>
    <n v="0"/>
    <s v=""/>
    <n v="0"/>
    <n v="0"/>
    <n v="0"/>
    <x v="0"/>
    <x v="1"/>
  </r>
  <r>
    <x v="2"/>
    <n v="0"/>
    <n v="0"/>
    <n v="0"/>
    <n v="0"/>
    <s v=""/>
    <n v="0"/>
    <n v="0"/>
    <n v="0"/>
    <x v="0"/>
    <x v="1"/>
  </r>
  <r>
    <x v="3"/>
    <n v="0"/>
    <n v="0"/>
    <n v="0"/>
    <n v="0"/>
    <s v=""/>
    <n v="0"/>
    <n v="0"/>
    <n v="0"/>
    <x v="0"/>
    <x v="1"/>
  </r>
  <r>
    <x v="4"/>
    <n v="0"/>
    <n v="0"/>
    <n v="0"/>
    <n v="0"/>
    <s v=""/>
    <n v="0"/>
    <n v="0"/>
    <n v="0"/>
    <x v="0"/>
    <x v="1"/>
  </r>
  <r>
    <x v="5"/>
    <n v="0"/>
    <n v="0"/>
    <n v="0"/>
    <n v="0"/>
    <s v=""/>
    <n v="0"/>
    <n v="0"/>
    <n v="0"/>
    <x v="0"/>
    <x v="1"/>
  </r>
  <r>
    <x v="6"/>
    <n v="0"/>
    <n v="0"/>
    <n v="0"/>
    <n v="0"/>
    <s v=""/>
    <n v="0"/>
    <n v="0"/>
    <n v="0"/>
    <x v="0"/>
    <x v="1"/>
  </r>
  <r>
    <x v="7"/>
    <n v="0"/>
    <n v="0"/>
    <n v="0"/>
    <n v="0"/>
    <s v=""/>
    <n v="0"/>
    <n v="0"/>
    <n v="0"/>
    <x v="0"/>
    <x v="1"/>
  </r>
  <r>
    <x v="8"/>
    <n v="0"/>
    <n v="0"/>
    <n v="0"/>
    <n v="0"/>
    <s v=""/>
    <n v="0"/>
    <n v="0"/>
    <n v="0"/>
    <x v="0"/>
    <x v="1"/>
  </r>
  <r>
    <x v="9"/>
    <n v="0"/>
    <n v="0"/>
    <n v="0"/>
    <n v="0"/>
    <s v=""/>
    <n v="0"/>
    <n v="0"/>
    <n v="0"/>
    <x v="0"/>
    <x v="1"/>
  </r>
  <r>
    <x v="10"/>
    <n v="0"/>
    <n v="0"/>
    <n v="0"/>
    <n v="0"/>
    <s v=""/>
    <n v="0"/>
    <n v="0"/>
    <n v="0"/>
    <x v="0"/>
    <x v="1"/>
  </r>
  <r>
    <x v="11"/>
    <n v="0"/>
    <n v="0"/>
    <n v="0"/>
    <n v="0"/>
    <s v=""/>
    <n v="0"/>
    <n v="0"/>
    <n v="0"/>
    <x v="0"/>
    <x v="1"/>
  </r>
  <r>
    <x v="12"/>
    <n v="0"/>
    <n v="0"/>
    <n v="0"/>
    <n v="0"/>
    <s v=""/>
    <n v="0"/>
    <n v="0"/>
    <n v="0"/>
    <x v="0"/>
    <x v="1"/>
  </r>
  <r>
    <x v="13"/>
    <n v="0"/>
    <n v="0"/>
    <n v="0"/>
    <n v="0"/>
    <s v=""/>
    <n v="0"/>
    <n v="0"/>
    <n v="0"/>
    <x v="0"/>
    <x v="1"/>
  </r>
  <r>
    <x v="14"/>
    <n v="0"/>
    <n v="0"/>
    <n v="0"/>
    <n v="0"/>
    <s v=""/>
    <n v="0"/>
    <n v="0"/>
    <n v="0"/>
    <x v="0"/>
    <x v="1"/>
  </r>
  <r>
    <x v="15"/>
    <n v="0"/>
    <n v="0"/>
    <n v="0"/>
    <n v="0"/>
    <s v=""/>
    <n v="0"/>
    <n v="0"/>
    <n v="0"/>
    <x v="0"/>
    <x v="1"/>
  </r>
  <r>
    <x v="16"/>
    <n v="0"/>
    <n v="0"/>
    <n v="0"/>
    <n v="0"/>
    <s v=""/>
    <n v="0"/>
    <n v="0"/>
    <n v="0"/>
    <x v="0"/>
    <x v="1"/>
  </r>
  <r>
    <x v="17"/>
    <n v="0"/>
    <n v="0"/>
    <n v="0"/>
    <n v="0"/>
    <s v=""/>
    <n v="0"/>
    <n v="0"/>
    <n v="0"/>
    <x v="0"/>
    <x v="1"/>
  </r>
  <r>
    <x v="18"/>
    <n v="0"/>
    <n v="0"/>
    <n v="0"/>
    <n v="0"/>
    <s v=""/>
    <n v="0"/>
    <n v="0"/>
    <n v="0"/>
    <x v="0"/>
    <x v="1"/>
  </r>
  <r>
    <x v="19"/>
    <n v="0"/>
    <n v="0"/>
    <n v="0"/>
    <n v="0"/>
    <s v=""/>
    <n v="0"/>
    <n v="0"/>
    <n v="0"/>
    <x v="0"/>
    <x v="1"/>
  </r>
  <r>
    <x v="20"/>
    <n v="0"/>
    <n v="0"/>
    <n v="0"/>
    <n v="0"/>
    <s v=""/>
    <n v="0"/>
    <n v="0"/>
    <n v="0"/>
    <x v="0"/>
    <x v="1"/>
  </r>
  <r>
    <x v="21"/>
    <n v="0"/>
    <n v="0"/>
    <n v="0"/>
    <n v="0"/>
    <s v=""/>
    <n v="0"/>
    <n v="0"/>
    <n v="0"/>
    <x v="0"/>
    <x v="1"/>
  </r>
  <r>
    <x v="22"/>
    <n v="0"/>
    <n v="0"/>
    <n v="0"/>
    <n v="0"/>
    <s v=""/>
    <n v="0"/>
    <n v="0"/>
    <n v="0"/>
    <x v="0"/>
    <x v="1"/>
  </r>
  <r>
    <x v="23"/>
    <n v="0"/>
    <n v="0"/>
    <n v="0"/>
    <n v="0"/>
    <s v=""/>
    <n v="0"/>
    <n v="0"/>
    <n v="0"/>
    <x v="0"/>
    <x v="1"/>
  </r>
  <r>
    <x v="24"/>
    <n v="0"/>
    <n v="0"/>
    <n v="0"/>
    <n v="0"/>
    <s v=""/>
    <n v="0"/>
    <n v="0"/>
    <n v="0"/>
    <x v="0"/>
    <x v="1"/>
  </r>
  <r>
    <x v="25"/>
    <n v="0"/>
    <n v="0"/>
    <n v="0"/>
    <n v="0"/>
    <s v=""/>
    <n v="0"/>
    <n v="0"/>
    <n v="0"/>
    <x v="0"/>
    <x v="1"/>
  </r>
  <r>
    <x v="26"/>
    <n v="0"/>
    <n v="0"/>
    <n v="0"/>
    <n v="0"/>
    <s v=""/>
    <n v="0"/>
    <n v="0"/>
    <n v="0"/>
    <x v="0"/>
    <x v="1"/>
  </r>
  <r>
    <x v="27"/>
    <n v="0"/>
    <n v="0"/>
    <n v="0"/>
    <n v="0"/>
    <s v=""/>
    <n v="0"/>
    <n v="0"/>
    <n v="0"/>
    <x v="0"/>
    <x v="1"/>
  </r>
  <r>
    <x v="28"/>
    <n v="0"/>
    <n v="0"/>
    <n v="0"/>
    <n v="0"/>
    <s v=""/>
    <n v="0"/>
    <n v="0"/>
    <n v="0"/>
    <x v="0"/>
    <x v="1"/>
  </r>
  <r>
    <x v="29"/>
    <n v="0"/>
    <n v="0"/>
    <n v="0"/>
    <n v="0"/>
    <s v=""/>
    <n v="0"/>
    <n v="0"/>
    <n v="0"/>
    <x v="0"/>
    <x v="1"/>
  </r>
  <r>
    <x v="30"/>
    <n v="0"/>
    <n v="0"/>
    <n v="0"/>
    <n v="0"/>
    <s v=""/>
    <n v="0"/>
    <n v="0"/>
    <n v="0"/>
    <x v="0"/>
    <x v="1"/>
  </r>
  <r>
    <x v="31"/>
    <n v="0"/>
    <n v="0"/>
    <n v="0"/>
    <n v="0"/>
    <s v=""/>
    <n v="0"/>
    <n v="0"/>
    <n v="0"/>
    <x v="0"/>
    <x v="1"/>
  </r>
  <r>
    <x v="0"/>
    <n v="0"/>
    <n v="0"/>
    <n v="0"/>
    <n v="0"/>
    <s v=""/>
    <n v="0"/>
    <n v="0"/>
    <n v="0"/>
    <x v="0"/>
    <x v="2"/>
  </r>
  <r>
    <x v="1"/>
    <n v="0"/>
    <n v="0"/>
    <n v="0"/>
    <n v="0"/>
    <s v=""/>
    <n v="0"/>
    <n v="0"/>
    <n v="0"/>
    <x v="0"/>
    <x v="2"/>
  </r>
  <r>
    <x v="2"/>
    <n v="293.99599155549902"/>
    <n v="17.4814500681528"/>
    <n v="1"/>
    <n v="17.4814500681528"/>
    <n v="98.082889254736799"/>
    <n v="1E-3"/>
    <n v="51.088220236670999"/>
    <n v="33.606770168518203"/>
    <x v="0"/>
    <x v="2"/>
  </r>
  <r>
    <x v="3"/>
    <n v="0"/>
    <n v="0"/>
    <n v="0"/>
    <n v="0"/>
    <s v=""/>
    <n v="0"/>
    <n v="0"/>
    <n v="0"/>
    <x v="0"/>
    <x v="2"/>
  </r>
  <r>
    <x v="4"/>
    <n v="0"/>
    <n v="0"/>
    <n v="0"/>
    <n v="0"/>
    <s v=""/>
    <n v="0"/>
    <n v="0"/>
    <n v="0"/>
    <x v="0"/>
    <x v="2"/>
  </r>
  <r>
    <x v="5"/>
    <n v="0"/>
    <n v="0"/>
    <n v="0"/>
    <n v="0"/>
    <s v=""/>
    <n v="0"/>
    <n v="0"/>
    <n v="0"/>
    <x v="0"/>
    <x v="2"/>
  </r>
  <r>
    <x v="6"/>
    <n v="0"/>
    <n v="0"/>
    <n v="0"/>
    <n v="0"/>
    <s v=""/>
    <n v="0"/>
    <n v="0"/>
    <n v="0"/>
    <x v="0"/>
    <x v="2"/>
  </r>
  <r>
    <x v="7"/>
    <n v="0"/>
    <n v="0"/>
    <n v="0"/>
    <n v="0"/>
    <s v=""/>
    <n v="0"/>
    <n v="0"/>
    <n v="0"/>
    <x v="0"/>
    <x v="2"/>
  </r>
  <r>
    <x v="8"/>
    <n v="0"/>
    <n v="0"/>
    <n v="0"/>
    <n v="0"/>
    <s v=""/>
    <n v="0"/>
    <n v="0"/>
    <n v="0"/>
    <x v="0"/>
    <x v="2"/>
  </r>
  <r>
    <x v="9"/>
    <n v="0"/>
    <n v="0"/>
    <n v="0"/>
    <n v="0"/>
    <s v=""/>
    <n v="0"/>
    <n v="0"/>
    <n v="0"/>
    <x v="0"/>
    <x v="2"/>
  </r>
  <r>
    <x v="10"/>
    <n v="0"/>
    <n v="0"/>
    <n v="0"/>
    <n v="0"/>
    <s v=""/>
    <n v="0"/>
    <n v="0"/>
    <n v="0"/>
    <x v="0"/>
    <x v="2"/>
  </r>
  <r>
    <x v="11"/>
    <n v="0"/>
    <n v="0"/>
    <n v="0"/>
    <n v="0"/>
    <s v=""/>
    <n v="0"/>
    <n v="0"/>
    <n v="0"/>
    <x v="0"/>
    <x v="2"/>
  </r>
  <r>
    <x v="12"/>
    <n v="0"/>
    <n v="0"/>
    <n v="0"/>
    <n v="0"/>
    <s v=""/>
    <n v="0"/>
    <n v="0"/>
    <n v="0"/>
    <x v="0"/>
    <x v="2"/>
  </r>
  <r>
    <x v="13"/>
    <n v="0"/>
    <n v="0"/>
    <n v="0"/>
    <n v="0"/>
    <s v=""/>
    <n v="0"/>
    <n v="0"/>
    <n v="0"/>
    <x v="0"/>
    <x v="2"/>
  </r>
  <r>
    <x v="14"/>
    <n v="0"/>
    <n v="0"/>
    <n v="0"/>
    <n v="0"/>
    <s v=""/>
    <n v="0"/>
    <n v="0"/>
    <n v="0"/>
    <x v="0"/>
    <x v="2"/>
  </r>
  <r>
    <x v="15"/>
    <n v="0"/>
    <n v="0"/>
    <n v="0"/>
    <n v="0"/>
    <s v=""/>
    <n v="0"/>
    <n v="0"/>
    <n v="0"/>
    <x v="0"/>
    <x v="2"/>
  </r>
  <r>
    <x v="16"/>
    <n v="0"/>
    <n v="0"/>
    <n v="0"/>
    <n v="0"/>
    <s v=""/>
    <n v="0"/>
    <n v="0"/>
    <n v="0"/>
    <x v="0"/>
    <x v="2"/>
  </r>
  <r>
    <x v="17"/>
    <n v="0"/>
    <n v="0"/>
    <n v="0"/>
    <n v="0"/>
    <s v=""/>
    <n v="0"/>
    <n v="0"/>
    <n v="0"/>
    <x v="0"/>
    <x v="2"/>
  </r>
  <r>
    <x v="18"/>
    <n v="0"/>
    <n v="0"/>
    <n v="0"/>
    <n v="0"/>
    <s v=""/>
    <n v="0"/>
    <n v="0"/>
    <n v="0"/>
    <x v="0"/>
    <x v="2"/>
  </r>
  <r>
    <x v="19"/>
    <n v="0"/>
    <n v="0"/>
    <n v="0"/>
    <n v="0"/>
    <s v=""/>
    <n v="0"/>
    <n v="0"/>
    <n v="0"/>
    <x v="0"/>
    <x v="2"/>
  </r>
  <r>
    <x v="20"/>
    <n v="0"/>
    <n v="0"/>
    <n v="0"/>
    <n v="0"/>
    <s v=""/>
    <n v="0"/>
    <n v="0"/>
    <n v="0"/>
    <x v="0"/>
    <x v="2"/>
  </r>
  <r>
    <x v="21"/>
    <n v="0"/>
    <n v="0"/>
    <n v="0"/>
    <n v="0"/>
    <s v=""/>
    <n v="0"/>
    <n v="0"/>
    <n v="0"/>
    <x v="0"/>
    <x v="2"/>
  </r>
  <r>
    <x v="22"/>
    <n v="0"/>
    <n v="0"/>
    <n v="0"/>
    <n v="0"/>
    <s v=""/>
    <n v="0"/>
    <n v="0"/>
    <n v="0"/>
    <x v="0"/>
    <x v="2"/>
  </r>
  <r>
    <x v="23"/>
    <n v="0"/>
    <n v="0"/>
    <n v="0"/>
    <n v="0"/>
    <s v=""/>
    <n v="0"/>
    <n v="0"/>
    <n v="0"/>
    <x v="0"/>
    <x v="2"/>
  </r>
  <r>
    <x v="24"/>
    <n v="0"/>
    <n v="0"/>
    <n v="0"/>
    <n v="0"/>
    <s v=""/>
    <n v="0"/>
    <n v="0"/>
    <n v="0"/>
    <x v="0"/>
    <x v="2"/>
  </r>
  <r>
    <x v="25"/>
    <n v="0"/>
    <n v="0"/>
    <n v="0"/>
    <n v="0"/>
    <s v=""/>
    <n v="0"/>
    <n v="0"/>
    <n v="0"/>
    <x v="0"/>
    <x v="2"/>
  </r>
  <r>
    <x v="26"/>
    <n v="0"/>
    <n v="0"/>
    <n v="0"/>
    <n v="0"/>
    <s v=""/>
    <n v="0"/>
    <n v="0"/>
    <n v="0"/>
    <x v="0"/>
    <x v="2"/>
  </r>
  <r>
    <x v="27"/>
    <n v="0"/>
    <n v="0"/>
    <n v="0"/>
    <n v="0"/>
    <s v=""/>
    <n v="0"/>
    <n v="0"/>
    <n v="0"/>
    <x v="0"/>
    <x v="2"/>
  </r>
  <r>
    <x v="28"/>
    <n v="0"/>
    <n v="0"/>
    <n v="0"/>
    <n v="0"/>
    <s v=""/>
    <n v="0"/>
    <n v="0"/>
    <n v="0"/>
    <x v="0"/>
    <x v="2"/>
  </r>
  <r>
    <x v="29"/>
    <n v="0"/>
    <n v="0"/>
    <n v="0"/>
    <n v="0"/>
    <s v=""/>
    <n v="0"/>
    <n v="0"/>
    <n v="0"/>
    <x v="0"/>
    <x v="2"/>
  </r>
  <r>
    <x v="30"/>
    <n v="0"/>
    <n v="0"/>
    <n v="0"/>
    <n v="0"/>
    <s v=""/>
    <n v="0"/>
    <n v="0"/>
    <n v="0"/>
    <x v="0"/>
    <x v="2"/>
  </r>
  <r>
    <x v="31"/>
    <n v="0"/>
    <n v="0"/>
    <n v="0"/>
    <n v="0"/>
    <s v=""/>
    <n v="0"/>
    <n v="0"/>
    <n v="0"/>
    <x v="0"/>
    <x v="2"/>
  </r>
  <r>
    <x v="0"/>
    <n v="6806.1025429085103"/>
    <n v="158.46036438281001"/>
    <n v="5"/>
    <n v="158.46036438281001"/>
    <n v="52.062928567118"/>
    <n v="1E-3"/>
    <n v="320.15861276181198"/>
    <n v="161.698248379002"/>
    <x v="0"/>
    <x v="3"/>
  </r>
  <r>
    <x v="1"/>
    <n v="0"/>
    <n v="0"/>
    <n v="0"/>
    <n v="0"/>
    <s v=""/>
    <n v="0"/>
    <n v="0"/>
    <n v="0"/>
    <x v="0"/>
    <x v="3"/>
  </r>
  <r>
    <x v="2"/>
    <n v="0"/>
    <n v="0"/>
    <n v="0"/>
    <n v="0"/>
    <s v=""/>
    <n v="0"/>
    <n v="0"/>
    <n v="0"/>
    <x v="0"/>
    <x v="3"/>
  </r>
  <r>
    <x v="3"/>
    <n v="2666.3783528977401"/>
    <n v="91.765479850435199"/>
    <n v="3"/>
    <n v="91.765479850435199"/>
    <n v="56.270600199628802"/>
    <n v="1E-3"/>
    <n v="192.97397297473799"/>
    <n v="101.208493124302"/>
    <x v="0"/>
    <x v="3"/>
  </r>
  <r>
    <x v="4"/>
    <n v="0"/>
    <n v="0"/>
    <n v="0"/>
    <n v="0"/>
    <s v=""/>
    <n v="0"/>
    <n v="0"/>
    <n v="0"/>
    <x v="0"/>
    <x v="3"/>
  </r>
  <r>
    <x v="5"/>
    <n v="0"/>
    <n v="0"/>
    <n v="0"/>
    <n v="0"/>
    <s v=""/>
    <n v="0"/>
    <n v="0"/>
    <n v="0"/>
    <x v="0"/>
    <x v="3"/>
  </r>
  <r>
    <x v="6"/>
    <n v="0"/>
    <n v="0"/>
    <n v="0"/>
    <n v="0"/>
    <s v=""/>
    <n v="0"/>
    <n v="0"/>
    <n v="0"/>
    <x v="0"/>
    <x v="3"/>
  </r>
  <r>
    <x v="7"/>
    <n v="0"/>
    <n v="0"/>
    <n v="0"/>
    <n v="0"/>
    <s v=""/>
    <n v="0"/>
    <n v="0"/>
    <n v="0"/>
    <x v="0"/>
    <x v="3"/>
  </r>
  <r>
    <x v="8"/>
    <n v="0"/>
    <n v="0"/>
    <n v="0"/>
    <n v="0"/>
    <s v=""/>
    <n v="0"/>
    <n v="0"/>
    <n v="0"/>
    <x v="0"/>
    <x v="3"/>
  </r>
  <r>
    <x v="9"/>
    <n v="1200.36981266067"/>
    <n v="49.970746606925303"/>
    <n v="2"/>
    <n v="49.970746606925303"/>
    <n v="69.333271721365506"/>
    <n v="1E-3"/>
    <n v="117.877599518227"/>
    <n v="67.906852911302195"/>
    <x v="0"/>
    <x v="3"/>
  </r>
  <r>
    <x v="10"/>
    <n v="0"/>
    <n v="0"/>
    <n v="0"/>
    <n v="0"/>
    <s v=""/>
    <n v="0"/>
    <n v="0"/>
    <n v="0"/>
    <x v="0"/>
    <x v="3"/>
  </r>
  <r>
    <x v="11"/>
    <n v="0"/>
    <n v="0"/>
    <n v="0"/>
    <n v="0"/>
    <s v=""/>
    <n v="0"/>
    <n v="0"/>
    <n v="0"/>
    <x v="0"/>
    <x v="3"/>
  </r>
  <r>
    <x v="12"/>
    <n v="0"/>
    <n v="0"/>
    <n v="0"/>
    <n v="0"/>
    <s v=""/>
    <n v="0"/>
    <n v="0"/>
    <n v="0"/>
    <x v="0"/>
    <x v="3"/>
  </r>
  <r>
    <x v="13"/>
    <n v="0"/>
    <n v="0"/>
    <n v="0"/>
    <n v="0"/>
    <s v=""/>
    <n v="0"/>
    <n v="0"/>
    <n v="0"/>
    <x v="0"/>
    <x v="3"/>
  </r>
  <r>
    <x v="14"/>
    <n v="0"/>
    <n v="1"/>
    <n v="1"/>
    <n v="1"/>
    <n v="0"/>
    <n v="1"/>
    <n v="1"/>
    <n v="0"/>
    <x v="0"/>
    <x v="3"/>
  </r>
  <r>
    <x v="15"/>
    <n v="0"/>
    <n v="0"/>
    <n v="0"/>
    <n v="0"/>
    <s v=""/>
    <n v="0"/>
    <n v="0"/>
    <n v="0"/>
    <x v="0"/>
    <x v="3"/>
  </r>
  <r>
    <x v="16"/>
    <n v="0"/>
    <n v="0"/>
    <n v="0"/>
    <n v="0"/>
    <s v=""/>
    <n v="0"/>
    <n v="0"/>
    <n v="0"/>
    <x v="0"/>
    <x v="3"/>
  </r>
  <r>
    <x v="17"/>
    <n v="0"/>
    <n v="0"/>
    <n v="0"/>
    <n v="0"/>
    <s v=""/>
    <n v="0"/>
    <n v="0"/>
    <n v="0"/>
    <x v="0"/>
    <x v="3"/>
  </r>
  <r>
    <x v="18"/>
    <n v="0"/>
    <n v="0"/>
    <n v="0"/>
    <n v="0"/>
    <s v=""/>
    <n v="0"/>
    <n v="0"/>
    <n v="0"/>
    <x v="0"/>
    <x v="3"/>
  </r>
  <r>
    <x v="19"/>
    <n v="2586.55138396233"/>
    <n v="62.464466237603901"/>
    <n v="2"/>
    <n v="62.464466237603901"/>
    <n v="81.419329572534195"/>
    <n v="1E-3"/>
    <n v="162.14643951577301"/>
    <n v="99.681973278169394"/>
    <x v="0"/>
    <x v="3"/>
  </r>
  <r>
    <x v="20"/>
    <n v="4.6234118340382704"/>
    <n v="2.28659992941569"/>
    <n v="1"/>
    <n v="2.28659992941569"/>
    <n v="94.035341132916798"/>
    <n v="1E-3"/>
    <n v="6.5010155355989898"/>
    <n v="4.2144156061833096"/>
    <x v="0"/>
    <x v="3"/>
  </r>
  <r>
    <x v="21"/>
    <n v="2365.91831820995"/>
    <n v="69.176726090258697"/>
    <n v="2"/>
    <n v="69.176726090258697"/>
    <n v="70.313686611128503"/>
    <n v="1E-3"/>
    <n v="164.512510616508"/>
    <n v="95.335784526248801"/>
    <x v="0"/>
    <x v="3"/>
  </r>
  <r>
    <x v="22"/>
    <n v="7087.6980704452299"/>
    <n v="84.661706070968705"/>
    <n v="1"/>
    <n v="84.661706070968705"/>
    <n v="99.4410241289863"/>
    <n v="1E-3"/>
    <n v="249.67110249257399"/>
    <n v="165.009396421605"/>
    <x v="0"/>
    <x v="3"/>
  </r>
  <r>
    <x v="23"/>
    <n v="1263.1423464510999"/>
    <n v="53.773912636307699"/>
    <n v="2"/>
    <n v="53.773912636307699"/>
    <n v="66.092854666385904"/>
    <n v="1E-3"/>
    <n v="123.43371193351"/>
    <n v="69.659799297202596"/>
    <x v="0"/>
    <x v="3"/>
  </r>
  <r>
    <x v="24"/>
    <n v="7468.2184565073803"/>
    <n v="86.918915422772699"/>
    <n v="1"/>
    <n v="86.918915422772699"/>
    <n v="99.424681418135705"/>
    <n v="1E-3"/>
    <n v="256.29987073510603"/>
    <n v="169.38095531233401"/>
    <x v="0"/>
    <x v="3"/>
  </r>
  <r>
    <x v="25"/>
    <n v="0"/>
    <n v="0"/>
    <n v="0"/>
    <n v="0"/>
    <s v=""/>
    <n v="0"/>
    <n v="0"/>
    <n v="0"/>
    <x v="0"/>
    <x v="3"/>
  </r>
  <r>
    <x v="26"/>
    <n v="0"/>
    <n v="0"/>
    <n v="0"/>
    <n v="0"/>
    <s v=""/>
    <n v="0"/>
    <n v="0"/>
    <n v="0"/>
    <x v="0"/>
    <x v="3"/>
  </r>
  <r>
    <x v="27"/>
    <n v="0"/>
    <n v="0"/>
    <n v="0"/>
    <n v="0"/>
    <s v=""/>
    <n v="0"/>
    <n v="0"/>
    <n v="0"/>
    <x v="0"/>
    <x v="3"/>
  </r>
  <r>
    <x v="28"/>
    <n v="0"/>
    <n v="0"/>
    <n v="0"/>
    <n v="0"/>
    <s v=""/>
    <n v="0"/>
    <n v="0"/>
    <n v="0"/>
    <x v="0"/>
    <x v="3"/>
  </r>
  <r>
    <x v="29"/>
    <n v="0"/>
    <n v="0"/>
    <n v="0"/>
    <n v="0"/>
    <s v=""/>
    <n v="0"/>
    <n v="0"/>
    <n v="0"/>
    <x v="0"/>
    <x v="3"/>
  </r>
  <r>
    <x v="30"/>
    <n v="0"/>
    <n v="0"/>
    <n v="0"/>
    <n v="0"/>
    <s v=""/>
    <n v="0"/>
    <n v="0"/>
    <n v="0"/>
    <x v="0"/>
    <x v="3"/>
  </r>
  <r>
    <x v="31"/>
    <n v="0"/>
    <n v="0"/>
    <n v="0"/>
    <n v="0"/>
    <s v=""/>
    <n v="0"/>
    <n v="0"/>
    <n v="0"/>
    <x v="0"/>
    <x v="3"/>
  </r>
  <r>
    <x v="0"/>
    <n v="15219.929271516799"/>
    <n v="402.60277181730402"/>
    <n v="14"/>
    <n v="402.60277181730402"/>
    <n v="30.642878312976102"/>
    <n v="160.79938001011899"/>
    <n v="644.40616362448895"/>
    <n v="241.80339180718499"/>
    <x v="0"/>
    <x v="4"/>
  </r>
  <r>
    <x v="1"/>
    <n v="0"/>
    <n v="0"/>
    <n v="0"/>
    <n v="0"/>
    <s v=""/>
    <n v="0"/>
    <n v="0"/>
    <n v="0"/>
    <x v="0"/>
    <x v="4"/>
  </r>
  <r>
    <x v="2"/>
    <n v="1633.95553711821"/>
    <n v="52.4776154080851"/>
    <n v="2"/>
    <n v="52.4776154080851"/>
    <n v="77.027539402204098"/>
    <n v="1E-3"/>
    <n v="131.70515854425301"/>
    <n v="79.227543136167796"/>
    <x v="0"/>
    <x v="4"/>
  </r>
  <r>
    <x v="3"/>
    <n v="13172.285270050499"/>
    <n v="506.02937364853898"/>
    <n v="20"/>
    <n v="506.02937364853898"/>
    <n v="22.6806155236305"/>
    <n v="281.07904336777199"/>
    <n v="730.97970392930597"/>
    <n v="224.95033028076699"/>
    <x v="0"/>
    <x v="4"/>
  </r>
  <r>
    <x v="4"/>
    <n v="1687.6637924142201"/>
    <n v="72.343424369004794"/>
    <n v="3"/>
    <n v="72.343424369004794"/>
    <n v="56.786343390032897"/>
    <n v="1E-3"/>
    <n v="152.86254771829701"/>
    <n v="80.519123349291903"/>
    <x v="0"/>
    <x v="4"/>
  </r>
  <r>
    <x v="5"/>
    <n v="2917.31333407685"/>
    <n v="60.249890601830302"/>
    <n v="2"/>
    <n v="60.249890601830302"/>
    <n v="89.646899923400497"/>
    <n v="1E-3"/>
    <n v="166.11372250012101"/>
    <n v="105.863831898291"/>
    <x v="0"/>
    <x v="4"/>
  </r>
  <r>
    <x v="6"/>
    <n v="1328.4228764788299"/>
    <n v="38.9238949068734"/>
    <n v="3"/>
    <n v="38.9238949068734"/>
    <n v="93.637946645452203"/>
    <n v="1E-3"/>
    <n v="110.36106535952401"/>
    <n v="71.437170452650705"/>
    <x v="0"/>
    <x v="4"/>
  </r>
  <r>
    <x v="7"/>
    <n v="813.90399978611799"/>
    <n v="39.086060263795503"/>
    <n v="2"/>
    <n v="39.086060263795503"/>
    <n v="72.990223599781103"/>
    <n v="1E-3"/>
    <n v="95.002905718258901"/>
    <n v="55.916845454463498"/>
    <x v="0"/>
    <x v="4"/>
  </r>
  <r>
    <x v="8"/>
    <n v="3157.31115375337"/>
    <n v="122.285377255906"/>
    <n v="5"/>
    <n v="122.285377255906"/>
    <n v="45.949857004415001"/>
    <n v="12.1530635225655"/>
    <n v="232.41769098924701"/>
    <n v="110.13231373334099"/>
    <x v="0"/>
    <x v="4"/>
  </r>
  <r>
    <x v="9"/>
    <n v="20036.955798233401"/>
    <n v="488.85474059243501"/>
    <n v="16"/>
    <n v="488.85474059243501"/>
    <n v="28.955831387005698"/>
    <n v="211.412909942309"/>
    <n v="766.29657124256096"/>
    <n v="277.44183065012601"/>
    <x v="0"/>
    <x v="4"/>
  </r>
  <r>
    <x v="10"/>
    <n v="0"/>
    <n v="0"/>
    <n v="0"/>
    <n v="0"/>
    <s v=""/>
    <n v="0"/>
    <n v="0"/>
    <n v="0"/>
    <x v="0"/>
    <x v="4"/>
  </r>
  <r>
    <x v="11"/>
    <n v="1183.0142788590399"/>
    <n v="59.479459438019298"/>
    <n v="3"/>
    <n v="59.479459438019298"/>
    <n v="57.826642913906603"/>
    <n v="1E-3"/>
    <n v="126.893609686056"/>
    <n v="67.414150248036805"/>
    <x v="0"/>
    <x v="4"/>
  </r>
  <r>
    <x v="12"/>
    <n v="0"/>
    <n v="0"/>
    <n v="0"/>
    <n v="0"/>
    <s v=""/>
    <n v="0"/>
    <n v="0"/>
    <n v="0"/>
    <x v="0"/>
    <x v="4"/>
  </r>
  <r>
    <x v="13"/>
    <n v="0"/>
    <n v="0"/>
    <n v="0"/>
    <n v="0"/>
    <s v=""/>
    <n v="0"/>
    <n v="0"/>
    <n v="0"/>
    <x v="0"/>
    <x v="4"/>
  </r>
  <r>
    <x v="14"/>
    <n v="1140.8156623262"/>
    <n v="69.660699535491403"/>
    <n v="5"/>
    <n v="69.660699535491403"/>
    <n v="48.486396223778002"/>
    <n v="3.4598124689851102"/>
    <n v="135.861586601998"/>
    <n v="66.200887066506297"/>
    <x v="0"/>
    <x v="4"/>
  </r>
  <r>
    <x v="15"/>
    <n v="56802.833364150101"/>
    <n v="577.08418973518803"/>
    <n v="17"/>
    <n v="577.08418973518803"/>
    <n v="41.299597907445403"/>
    <n v="109.950627836967"/>
    <n v="1044.21775163341"/>
    <n v="467.13356189822099"/>
    <x v="0"/>
    <x v="4"/>
  </r>
  <r>
    <x v="16"/>
    <n v="3581.1897189097899"/>
    <n v="93.175105903426697"/>
    <n v="3"/>
    <n v="93.175105903426697"/>
    <n v="64.226428056976005"/>
    <n v="1E-3"/>
    <n v="210.467468929175"/>
    <n v="117.292363025748"/>
    <x v="0"/>
    <x v="4"/>
  </r>
  <r>
    <x v="17"/>
    <n v="163.23393204657199"/>
    <n v="13.427145022469301"/>
    <n v="1"/>
    <n v="13.427145022469301"/>
    <n v="95.152793201534806"/>
    <n v="1E-3"/>
    <n v="38.468699953226199"/>
    <n v="25.041554930756899"/>
    <x v="0"/>
    <x v="4"/>
  </r>
  <r>
    <x v="18"/>
    <n v="575.26973608932894"/>
    <n v="24.6914273433284"/>
    <n v="1"/>
    <n v="24.6914273433284"/>
    <n v="97.138091734708695"/>
    <n v="1E-3"/>
    <n v="71.701598776335999"/>
    <n v="47.010171433007599"/>
    <x v="0"/>
    <x v="4"/>
  </r>
  <r>
    <x v="19"/>
    <n v="14450.6534916566"/>
    <n v="401.35816598237898"/>
    <n v="14"/>
    <n v="401.35816598237898"/>
    <n v="29.951021587838198"/>
    <n v="165.744858944029"/>
    <n v="636.97147302072904"/>
    <n v="235.61330703835"/>
    <x v="0"/>
    <x v="4"/>
  </r>
  <r>
    <x v="20"/>
    <n v="1390.81187848435"/>
    <n v="90.627510800785998"/>
    <n v="6"/>
    <n v="90.627510800785998"/>
    <n v="41.150407844317698"/>
    <n v="17.53207378598"/>
    <n v="163.72294781559199"/>
    <n v="73.095437014805995"/>
    <x v="0"/>
    <x v="4"/>
  </r>
  <r>
    <x v="21"/>
    <n v="7507.8041449207503"/>
    <n v="202.91947411931"/>
    <n v="6"/>
    <n v="202.91947411931"/>
    <n v="42.700478251875097"/>
    <n v="33.0902057256448"/>
    <n v="372.74874251297501"/>
    <n v="169.82926839366499"/>
    <x v="0"/>
    <x v="4"/>
  </r>
  <r>
    <x v="22"/>
    <n v="257.97748011819999"/>
    <n v="16.465748769530101"/>
    <n v="1"/>
    <n v="16.465748769530101"/>
    <n v="97.545988344803803"/>
    <n v="1E-3"/>
    <n v="47.946636425726801"/>
    <n v="31.4808876561967"/>
    <x v="0"/>
    <x v="4"/>
  </r>
  <r>
    <x v="23"/>
    <n v="1887.8492285534201"/>
    <n v="81.482489801321194"/>
    <n v="3"/>
    <n v="81.482489801321194"/>
    <n v="53.323587781275897"/>
    <n v="1E-3"/>
    <n v="166.64328827345199"/>
    <n v="85.160798472130395"/>
    <x v="0"/>
    <x v="4"/>
  </r>
  <r>
    <x v="24"/>
    <n v="86.254948152399507"/>
    <n v="19.0196858421419"/>
    <n v="4"/>
    <n v="19.0196858421419"/>
    <n v="48.830218770883697"/>
    <n v="0.81647159788664303"/>
    <n v="37.222900086397203"/>
    <n v="18.2032142442553"/>
    <x v="0"/>
    <x v="4"/>
  </r>
  <r>
    <x v="25"/>
    <n v="1343.51696411432"/>
    <n v="45.322917966988001"/>
    <n v="2"/>
    <n v="45.322917966988001"/>
    <n v="80.873029958742194"/>
    <n v="1E-3"/>
    <n v="117.1647913372"/>
    <n v="71.8418733702119"/>
    <x v="0"/>
    <x v="4"/>
  </r>
  <r>
    <x v="26"/>
    <n v="0"/>
    <n v="0"/>
    <n v="0"/>
    <n v="0"/>
    <s v=""/>
    <n v="0"/>
    <n v="0"/>
    <n v="0"/>
    <x v="0"/>
    <x v="4"/>
  </r>
  <r>
    <x v="27"/>
    <n v="0"/>
    <n v="0"/>
    <n v="0"/>
    <n v="0"/>
    <s v=""/>
    <n v="0"/>
    <n v="0"/>
    <n v="0"/>
    <x v="0"/>
    <x v="4"/>
  </r>
  <r>
    <x v="28"/>
    <n v="0"/>
    <n v="0"/>
    <n v="0"/>
    <n v="0"/>
    <s v=""/>
    <n v="0"/>
    <n v="0"/>
    <n v="0"/>
    <x v="0"/>
    <x v="4"/>
  </r>
  <r>
    <x v="29"/>
    <n v="0"/>
    <n v="0"/>
    <n v="0"/>
    <n v="0"/>
    <s v=""/>
    <n v="0"/>
    <n v="0"/>
    <n v="0"/>
    <x v="0"/>
    <x v="4"/>
  </r>
  <r>
    <x v="30"/>
    <n v="0"/>
    <n v="0"/>
    <n v="0"/>
    <n v="0"/>
    <s v=""/>
    <n v="0"/>
    <n v="0"/>
    <n v="0"/>
    <x v="0"/>
    <x v="4"/>
  </r>
  <r>
    <x v="31"/>
    <n v="0"/>
    <n v="0"/>
    <n v="0"/>
    <n v="0"/>
    <s v=""/>
    <n v="0"/>
    <n v="0"/>
    <n v="0"/>
    <x v="0"/>
    <x v="4"/>
  </r>
  <r>
    <x v="0"/>
    <n v="130923.202243429"/>
    <n v="1297.5322233780701"/>
    <n v="32"/>
    <n v="1297.5322233780701"/>
    <n v="27.886252632684201"/>
    <n v="588.33932032675398"/>
    <n v="2006.72512642939"/>
    <n v="709.19290305131699"/>
    <x v="0"/>
    <x v="5"/>
  </r>
  <r>
    <x v="1"/>
    <n v="469.322278068618"/>
    <n v="38.744683101941703"/>
    <n v="3"/>
    <n v="38.744683101941703"/>
    <n v="55.914374630886002"/>
    <n v="1E-3"/>
    <n v="81.205823729913604"/>
    <n v="42.461140627971801"/>
    <x v="0"/>
    <x v="5"/>
  </r>
  <r>
    <x v="2"/>
    <n v="1542.63611446958"/>
    <n v="52.4776154080851"/>
    <n v="3"/>
    <n v="52.4776154080851"/>
    <n v="74.844114547925301"/>
    <n v="1E-3"/>
    <n v="129.459372320657"/>
    <n v="76.981756912571996"/>
    <x v="0"/>
    <x v="5"/>
  </r>
  <r>
    <x v="3"/>
    <n v="54215.669091877899"/>
    <n v="1432.9582573800701"/>
    <n v="46"/>
    <n v="1432.9582573800701"/>
    <n v="16.249083541808599"/>
    <n v="976.58679203264001"/>
    <n v="1889.3297227275"/>
    <n v="456.371465347428"/>
    <x v="0"/>
    <x v="5"/>
  </r>
  <r>
    <x v="4"/>
    <n v="11000.134115593401"/>
    <n v="295.69131695054"/>
    <n v="9"/>
    <n v="295.69131695054"/>
    <n v="35.469937118111098"/>
    <n v="90.123529545840796"/>
    <n v="501.25910435524003"/>
    <n v="205.5677874047"/>
    <x v="0"/>
    <x v="5"/>
  </r>
  <r>
    <x v="5"/>
    <n v="9432.9672713415493"/>
    <n v="219.37953929396599"/>
    <n v="7"/>
    <n v="219.37953929396599"/>
    <n v="44.271888059506502"/>
    <n v="29.017549733062101"/>
    <n v="409.74152885487001"/>
    <n v="190.36198956090399"/>
    <x v="0"/>
    <x v="5"/>
  </r>
  <r>
    <x v="6"/>
    <n v="114139.208072803"/>
    <n v="887.21760690426197"/>
    <n v="14"/>
    <n v="887.21760690426197"/>
    <n v="38.079152641109403"/>
    <n v="225.04151119219401"/>
    <n v="1549.3937026163301"/>
    <n v="662.17609571206799"/>
    <x v="0"/>
    <x v="5"/>
  </r>
  <r>
    <x v="7"/>
    <n v="9421.8936439422705"/>
    <n v="222.02240490208101"/>
    <n v="6"/>
    <n v="222.02240490208101"/>
    <n v="43.719209046248402"/>
    <n v="31.772183817929498"/>
    <n v="412.27262598623298"/>
    <n v="190.250221084152"/>
    <x v="0"/>
    <x v="5"/>
  </r>
  <r>
    <x v="8"/>
    <n v="10118.832777735801"/>
    <n v="346.27504277870401"/>
    <n v="13"/>
    <n v="346.27504277870401"/>
    <n v="29.049858268297299"/>
    <n v="149.11392085313301"/>
    <n v="543.43616470427503"/>
    <n v="197.161121925571"/>
    <x v="0"/>
    <x v="5"/>
  </r>
  <r>
    <x v="9"/>
    <n v="24512.229130912001"/>
    <n v="1029.1470250188399"/>
    <n v="42"/>
    <n v="1029.1470250188399"/>
    <n v="15.2129690191097"/>
    <n v="722.28194158751501"/>
    <n v="1336.01210845016"/>
    <n v="306.86508343132101"/>
    <x v="0"/>
    <x v="5"/>
  </r>
  <r>
    <x v="10"/>
    <n v="0"/>
    <n v="0"/>
    <n v="0"/>
    <n v="0"/>
    <s v=""/>
    <n v="0"/>
    <n v="0"/>
    <n v="0"/>
    <x v="0"/>
    <x v="5"/>
  </r>
  <r>
    <x v="11"/>
    <n v="68932.305701334801"/>
    <n v="613.89522909663106"/>
    <n v="17"/>
    <n v="613.89522909663106"/>
    <n v="42.7678230376331"/>
    <n v="99.297963672252493"/>
    <n v="1128.49249452101"/>
    <n v="514.59726542437795"/>
    <x v="0"/>
    <x v="5"/>
  </r>
  <r>
    <x v="12"/>
    <n v="90.262346606724904"/>
    <n v="27.599338590253399"/>
    <n v="7"/>
    <n v="27.599338590253399"/>
    <n v="34.423469128128303"/>
    <n v="8.9780649838537503"/>
    <n v="46.220612196653001"/>
    <n v="18.621273606399601"/>
    <x v="0"/>
    <x v="5"/>
  </r>
  <r>
    <x v="13"/>
    <n v="5045.6399044653299"/>
    <n v="116.151361398635"/>
    <n v="3"/>
    <n v="116.151361398635"/>
    <n v="61.1552606984541"/>
    <n v="1E-3"/>
    <n v="255.37539042018699"/>
    <n v="139.22402902155201"/>
    <x v="0"/>
    <x v="5"/>
  </r>
  <r>
    <x v="14"/>
    <n v="5244.8383929203701"/>
    <n v="153.90416569828599"/>
    <n v="7"/>
    <n v="153.90416569828599"/>
    <n v="47.056072959816703"/>
    <n v="11.958502959888101"/>
    <n v="295.84982843668303"/>
    <n v="141.945662738398"/>
    <x v="0"/>
    <x v="5"/>
  </r>
  <r>
    <x v="15"/>
    <n v="37436.762583777898"/>
    <n v="701.33937290131996"/>
    <n v="36"/>
    <n v="701.33937290131996"/>
    <n v="27.5880447592641"/>
    <n v="322.10716548501898"/>
    <n v="1080.5715803176199"/>
    <n v="379.232207416302"/>
    <x v="0"/>
    <x v="5"/>
  </r>
  <r>
    <x v="16"/>
    <n v="62089.642046262998"/>
    <n v="694.92610307709799"/>
    <n v="18"/>
    <n v="694.92610307709799"/>
    <n v="35.856752451697801"/>
    <n v="206.53735537203099"/>
    <n v="1183.31485078217"/>
    <n v="488.38874770506698"/>
    <x v="0"/>
    <x v="5"/>
  </r>
  <r>
    <x v="17"/>
    <n v="0"/>
    <n v="0"/>
    <n v="0"/>
    <n v="0"/>
    <s v=""/>
    <n v="0"/>
    <n v="0"/>
    <n v="0"/>
    <x v="0"/>
    <x v="5"/>
  </r>
  <r>
    <x v="18"/>
    <n v="1236.3494461053001"/>
    <n v="60.078732076743897"/>
    <n v="3"/>
    <n v="60.078732076743897"/>
    <n v="58.526137152744298"/>
    <n v="1E-3"/>
    <n v="128.99578390107899"/>
    <n v="68.917051824335303"/>
    <x v="0"/>
    <x v="5"/>
  </r>
  <r>
    <x v="19"/>
    <n v="62511.135569318198"/>
    <n v="1254.70591435603"/>
    <n v="41"/>
    <n v="1254.70591435603"/>
    <n v="19.9267627008071"/>
    <n v="764.66226486845903"/>
    <n v="1744.7495638435901"/>
    <n v="490.04364948756597"/>
    <x v="0"/>
    <x v="5"/>
  </r>
  <r>
    <x v="20"/>
    <n v="2101.8860023942102"/>
    <n v="187.314838033885"/>
    <n v="16"/>
    <n v="187.314838033885"/>
    <n v="24.475546510768101"/>
    <n v="97.456030636960193"/>
    <n v="277.17364543080998"/>
    <n v="89.858807396924703"/>
    <x v="0"/>
    <x v="5"/>
  </r>
  <r>
    <x v="21"/>
    <n v="113302.648951688"/>
    <n v="758.47214644386395"/>
    <n v="17"/>
    <n v="758.47214644386395"/>
    <n v="44.379294613194602"/>
    <n v="98.727153122350799"/>
    <n v="1418.2171397653799"/>
    <n v="659.74499332151299"/>
    <x v="0"/>
    <x v="5"/>
  </r>
  <r>
    <x v="22"/>
    <n v="8203.8680441047909"/>
    <n v="160.902479454819"/>
    <n v="8"/>
    <n v="160.902479454819"/>
    <n v="56.2919893284785"/>
    <n v="1E-3"/>
    <n v="338.42988432018899"/>
    <n v="177.52740486536999"/>
    <x v="0"/>
    <x v="5"/>
  </r>
  <r>
    <x v="23"/>
    <n v="33848.017782192503"/>
    <n v="490.28470620602701"/>
    <n v="12"/>
    <n v="490.28470620602701"/>
    <n v="37.524790307199503"/>
    <n v="129.68722269834799"/>
    <n v="850.882189713706"/>
    <n v="360.59748350767899"/>
    <x v="0"/>
    <x v="5"/>
  </r>
  <r>
    <x v="24"/>
    <n v="16156.5573853974"/>
    <n v="323.88018572843401"/>
    <n v="9"/>
    <n v="323.88018572843401"/>
    <n v="39.245515144730398"/>
    <n v="74.747628940400006"/>
    <n v="573.01274251646703"/>
    <n v="249.13255678803401"/>
    <x v="0"/>
    <x v="5"/>
  </r>
  <r>
    <x v="25"/>
    <n v="0"/>
    <n v="0"/>
    <n v="0"/>
    <n v="0"/>
    <s v=""/>
    <n v="0"/>
    <n v="0"/>
    <n v="0"/>
    <x v="0"/>
    <x v="5"/>
  </r>
  <r>
    <x v="26"/>
    <n v="0"/>
    <n v="0"/>
    <n v="0"/>
    <n v="0"/>
    <s v=""/>
    <n v="0"/>
    <n v="0"/>
    <n v="0"/>
    <x v="0"/>
    <x v="5"/>
  </r>
  <r>
    <x v="27"/>
    <n v="0"/>
    <n v="0"/>
    <n v="0"/>
    <n v="0"/>
    <s v=""/>
    <n v="0"/>
    <n v="0"/>
    <n v="0"/>
    <x v="0"/>
    <x v="5"/>
  </r>
  <r>
    <x v="28"/>
    <n v="194.29855980316401"/>
    <n v="14.355285789362201"/>
    <n v="1"/>
    <n v="14.355285789362201"/>
    <n v="97.1008312455225"/>
    <n v="1E-3"/>
    <n v="41.675925374478801"/>
    <n v="27.320639585116499"/>
    <x v="0"/>
    <x v="5"/>
  </r>
  <r>
    <x v="29"/>
    <n v="166.056489711034"/>
    <n v="13.118077164841001"/>
    <n v="1"/>
    <n v="13.118077164841001"/>
    <n v="98.233076420201897"/>
    <n v="1E-3"/>
    <n v="38.375207066591599"/>
    <n v="25.257129901750599"/>
    <x v="0"/>
    <x v="5"/>
  </r>
  <r>
    <x v="30"/>
    <n v="0"/>
    <n v="0"/>
    <n v="0"/>
    <n v="0"/>
    <s v=""/>
    <n v="0"/>
    <n v="0"/>
    <n v="0"/>
    <x v="0"/>
    <x v="5"/>
  </r>
  <r>
    <x v="31"/>
    <n v="48.072404354690299"/>
    <n v="7.6983026421113596"/>
    <n v="1"/>
    <n v="7.6983026421113596"/>
    <n v="90.064354673936407"/>
    <n v="1E-3"/>
    <n v="21.2878187692212"/>
    <n v="13.5895161271098"/>
    <x v="0"/>
    <x v="5"/>
  </r>
  <r>
    <x v="0"/>
    <n v="283978.725103612"/>
    <n v="2604.81593753473"/>
    <n v="62"/>
    <n v="2604.81593753473"/>
    <n v="20.458126615028"/>
    <n v="1560.3387140597299"/>
    <n v="3649.2931610097198"/>
    <n v="1044.4772234750001"/>
    <x v="0"/>
    <x v="6"/>
  </r>
  <r>
    <x v="1"/>
    <n v="466.90036203786298"/>
    <n v="41.134686156953997"/>
    <n v="3"/>
    <n v="41.134686156953997"/>
    <n v="52.529578643285099"/>
    <n v="1E-3"/>
    <n v="83.486125693345798"/>
    <n v="42.351439536391801"/>
    <x v="0"/>
    <x v="6"/>
  </r>
  <r>
    <x v="2"/>
    <n v="5666.6173460335203"/>
    <n v="221.11944888467099"/>
    <n v="10"/>
    <n v="221.11944888467099"/>
    <n v="34.043562453118099"/>
    <n v="73.576651037665599"/>
    <n v="368.66224673167699"/>
    <n v="147.542797847006"/>
    <x v="0"/>
    <x v="6"/>
  </r>
  <r>
    <x v="3"/>
    <n v="123830.962562878"/>
    <n v="3166.5695318183198"/>
    <n v="94"/>
    <n v="3166.5695318183198"/>
    <n v="11.112853667390899"/>
    <n v="2476.8529046579001"/>
    <n v="3856.2861589787399"/>
    <n v="689.71662716042397"/>
    <x v="0"/>
    <x v="6"/>
  </r>
  <r>
    <x v="4"/>
    <n v="25482.5580898882"/>
    <n v="617.16759259283697"/>
    <n v="16"/>
    <n v="617.16759259283697"/>
    <n v="25.865352306521199"/>
    <n v="304.28775118704402"/>
    <n v="930.04743399863003"/>
    <n v="312.879841405793"/>
    <x v="0"/>
    <x v="6"/>
  </r>
  <r>
    <x v="5"/>
    <n v="17701.360845150801"/>
    <n v="264.46913935579198"/>
    <n v="5"/>
    <n v="264.46913935579198"/>
    <n v="50.306989144950698"/>
    <n v="3.69807534996488"/>
    <n v="525.24020336162005"/>
    <n v="260.77106400582699"/>
    <x v="0"/>
    <x v="6"/>
  </r>
  <r>
    <x v="6"/>
    <n v="682932.83648020402"/>
    <n v="1872.3018168817"/>
    <n v="18"/>
    <n v="1872.3018168817"/>
    <n v="44.1380496283127"/>
    <n v="252.56270683269099"/>
    <n v="3492.0409269307102"/>
    <n v="1619.7391100490099"/>
    <x v="0"/>
    <x v="6"/>
  </r>
  <r>
    <x v="7"/>
    <n v="1371.7023529734199"/>
    <n v="57.710090823705499"/>
    <n v="3"/>
    <n v="57.710090823705499"/>
    <n v="64.176818561784003"/>
    <n v="1E-3"/>
    <n v="130.301631372055"/>
    <n v="72.591540548349698"/>
    <x v="0"/>
    <x v="6"/>
  </r>
  <r>
    <x v="8"/>
    <n v="13235.006409030701"/>
    <n v="515.32406945549701"/>
    <n v="20"/>
    <n v="515.32406945549701"/>
    <n v="22.3244953455015"/>
    <n v="289.83881357180798"/>
    <n v="740.80932533918497"/>
    <n v="225.48525588368801"/>
    <x v="0"/>
    <x v="6"/>
  </r>
  <r>
    <x v="9"/>
    <n v="78425.323309655505"/>
    <n v="2272.8250587236698"/>
    <n v="78"/>
    <n v="2272.8250587236698"/>
    <n v="12.321459386853"/>
    <n v="1723.9364342957499"/>
    <n v="2821.71368315159"/>
    <n v="548.88862442791799"/>
    <x v="0"/>
    <x v="6"/>
  </r>
  <r>
    <x v="10"/>
    <n v="52428.878655951798"/>
    <n v="229.69357698660801"/>
    <n v="1"/>
    <n v="229.69357698660801"/>
    <n v="99.686519604825804"/>
    <n v="1E-3"/>
    <n v="678.481700988017"/>
    <n v="448.78812400140902"/>
    <x v="0"/>
    <x v="6"/>
  </r>
  <r>
    <x v="11"/>
    <n v="27691.541885202201"/>
    <n v="743.10173026215602"/>
    <n v="34"/>
    <n v="743.10173026215602"/>
    <n v="22.3936711638346"/>
    <n v="416.94252480231802"/>
    <n v="1069.2609357219901"/>
    <n v="326.15920545983801"/>
    <x v="0"/>
    <x v="6"/>
  </r>
  <r>
    <x v="12"/>
    <n v="453.96311224619501"/>
    <n v="38.918776429013697"/>
    <n v="6"/>
    <n v="38.918776429013697"/>
    <n v="54.745837551978603"/>
    <n v="1E-3"/>
    <n v="80.679340266263097"/>
    <n v="41.7605638372494"/>
    <x v="0"/>
    <x v="6"/>
  </r>
  <r>
    <x v="13"/>
    <n v="34312.583661133001"/>
    <n v="262.959223202354"/>
    <n v="6"/>
    <n v="262.959223202354"/>
    <n v="70.443074441404704"/>
    <n v="1E-3"/>
    <n v="626.02288345026204"/>
    <n v="363.06366024790799"/>
    <x v="0"/>
    <x v="6"/>
  </r>
  <r>
    <x v="14"/>
    <n v="52482.4031424391"/>
    <n v="343.25997761932399"/>
    <n v="14"/>
    <n v="343.25997761932399"/>
    <n v="66.739613405303103"/>
    <n v="1E-3"/>
    <n v="792.27712641432697"/>
    <n v="449.01714879500298"/>
    <x v="0"/>
    <x v="6"/>
  </r>
  <r>
    <x v="15"/>
    <n v="48213.924939619603"/>
    <n v="1110.182255876"/>
    <n v="58"/>
    <n v="1110.182255876"/>
    <n v="19.7784367143006"/>
    <n v="679.81193388801705"/>
    <n v="1540.5525778639901"/>
    <n v="430.37032198798602"/>
    <x v="0"/>
    <x v="6"/>
  </r>
  <r>
    <x v="16"/>
    <n v="93540.639639784"/>
    <n v="1415.1133445309099"/>
    <n v="41"/>
    <n v="1415.1133445309099"/>
    <n v="21.6126958245422"/>
    <n v="815.65882478800404"/>
    <n v="2014.5678642738101"/>
    <n v="599.45451974290302"/>
    <x v="0"/>
    <x v="6"/>
  </r>
  <r>
    <x v="17"/>
    <n v="8282.4561344534104"/>
    <n v="146.988252200852"/>
    <n v="5"/>
    <n v="146.988252200852"/>
    <n v="61.915152418245398"/>
    <n v="1E-3"/>
    <n v="325.36393295951501"/>
    <n v="178.37568075866201"/>
    <x v="0"/>
    <x v="6"/>
  </r>
  <r>
    <x v="18"/>
    <n v="1780.12013259642"/>
    <n v="91.237565316893594"/>
    <n v="6"/>
    <n v="91.237565316893594"/>
    <n v="46.243528920025597"/>
    <n v="8.5422843065336007"/>
    <n v="173.932846327254"/>
    <n v="82.695281010359906"/>
    <x v="0"/>
    <x v="6"/>
  </r>
  <r>
    <x v="19"/>
    <n v="86894.198073104199"/>
    <n v="1663.66201819602"/>
    <n v="58"/>
    <n v="1663.66201819602"/>
    <n v="17.718636070718901"/>
    <n v="1085.8967100322"/>
    <n v="2241.4273263598402"/>
    <n v="577.76530816382297"/>
    <x v="0"/>
    <x v="6"/>
  </r>
  <r>
    <x v="20"/>
    <n v="6830.2280701714199"/>
    <n v="478.26618444947798"/>
    <n v="39"/>
    <n v="478.26618444947798"/>
    <n v="17.280166685277699"/>
    <n v="316.281604459991"/>
    <n v="640.25076443896501"/>
    <n v="161.984579989487"/>
    <x v="0"/>
    <x v="6"/>
  </r>
  <r>
    <x v="21"/>
    <n v="198503.293168348"/>
    <n v="1750.1751329798899"/>
    <n v="37"/>
    <n v="1750.1751329798899"/>
    <n v="25.456714333743498"/>
    <n v="876.92244845179096"/>
    <n v="2623.4278175079799"/>
    <n v="873.25268452809598"/>
    <x v="0"/>
    <x v="6"/>
  </r>
  <r>
    <x v="22"/>
    <n v="1869.4294477696301"/>
    <n v="123.110521709208"/>
    <n v="8"/>
    <n v="123.110521709208"/>
    <n v="35.120393079173702"/>
    <n v="38.366199382861197"/>
    <n v="207.854844035555"/>
    <n v="84.744322326347003"/>
    <x v="0"/>
    <x v="6"/>
  </r>
  <r>
    <x v="23"/>
    <n v="6378.0818538630101"/>
    <n v="250.895417729786"/>
    <n v="9"/>
    <n v="250.895417729786"/>
    <n v="31.831148939109099"/>
    <n v="94.364145295808498"/>
    <n v="407.42669016376402"/>
    <n v="156.53127243397799"/>
    <x v="0"/>
    <x v="6"/>
  </r>
  <r>
    <x v="24"/>
    <n v="35255.559624436901"/>
    <n v="495.85804898291002"/>
    <n v="14"/>
    <n v="495.85804898291002"/>
    <n v="37.866611078237199"/>
    <n v="127.83935672226301"/>
    <n v="863.87674124355703"/>
    <n v="368.01869226064701"/>
    <x v="0"/>
    <x v="6"/>
  </r>
  <r>
    <x v="25"/>
    <n v="1503.0292945644301"/>
    <n v="59.806212928864099"/>
    <n v="5"/>
    <n v="59.806212928864099"/>
    <n v="64.824237922920105"/>
    <n v="1E-3"/>
    <n v="135.79329958178599"/>
    <n v="75.987086652922301"/>
    <x v="0"/>
    <x v="6"/>
  </r>
  <r>
    <x v="26"/>
    <n v="0"/>
    <n v="0"/>
    <n v="0"/>
    <n v="0"/>
    <s v=""/>
    <n v="0"/>
    <n v="0"/>
    <n v="0"/>
    <x v="0"/>
    <x v="6"/>
  </r>
  <r>
    <x v="27"/>
    <n v="140.04562944027799"/>
    <n v="13.418594055385"/>
    <n v="1"/>
    <n v="13.418594055385"/>
    <n v="88.191710368819699"/>
    <n v="1E-3"/>
    <n v="36.613405760974899"/>
    <n v="23.194811705589899"/>
    <x v="0"/>
    <x v="6"/>
  </r>
  <r>
    <x v="28"/>
    <n v="0"/>
    <n v="0"/>
    <n v="0"/>
    <n v="0"/>
    <s v=""/>
    <n v="0"/>
    <n v="0"/>
    <n v="0"/>
    <x v="0"/>
    <x v="6"/>
  </r>
  <r>
    <x v="29"/>
    <n v="7513.1305810542299"/>
    <n v="240.03687589353399"/>
    <n v="8"/>
    <n v="240.03687589353399"/>
    <n v="36.110416930367997"/>
    <n v="70.147375216835201"/>
    <n v="409.92637657023198"/>
    <n v="169.88950067669799"/>
    <x v="0"/>
    <x v="6"/>
  </r>
  <r>
    <x v="30"/>
    <n v="0"/>
    <n v="0"/>
    <n v="0"/>
    <n v="0"/>
    <s v=""/>
    <n v="0"/>
    <n v="0"/>
    <n v="0"/>
    <x v="0"/>
    <x v="6"/>
  </r>
  <r>
    <x v="31"/>
    <n v="0"/>
    <n v="1.7"/>
    <n v="1"/>
    <n v="1.7"/>
    <n v="0"/>
    <n v="1.7"/>
    <n v="1.7"/>
    <n v="0"/>
    <x v="0"/>
    <x v="6"/>
  </r>
  <r>
    <x v="0"/>
    <n v="241707.52745437701"/>
    <n v="3148.73447280146"/>
    <n v="90"/>
    <n v="3148.73447280146"/>
    <n v="15.6138157068682"/>
    <n v="2185.12478134504"/>
    <n v="4112.34416425788"/>
    <n v="963.609691456419"/>
    <x v="0"/>
    <x v="7"/>
  </r>
  <r>
    <x v="1"/>
    <n v="1651.9540536678601"/>
    <n v="128.116087249267"/>
    <n v="9"/>
    <n v="128.116087249267"/>
    <n v="31.724538671708"/>
    <n v="48.453381466884103"/>
    <n v="207.77879303165"/>
    <n v="79.662705782382702"/>
    <x v="0"/>
    <x v="7"/>
  </r>
  <r>
    <x v="2"/>
    <n v="7318.5333779502198"/>
    <n v="200.34549404489599"/>
    <n v="9"/>
    <n v="200.34549404489599"/>
    <n v="42.700449790517297"/>
    <n v="32.670576944174897"/>
    <n v="368.02041114561598"/>
    <n v="167.67491710072099"/>
    <x v="0"/>
    <x v="7"/>
  </r>
  <r>
    <x v="3"/>
    <n v="457717.57678341301"/>
    <n v="6074.2159968893902"/>
    <n v="161"/>
    <n v="6074.2159968893902"/>
    <n v="11.138034629294401"/>
    <n v="4748.1813657537004"/>
    <n v="7400.25062802508"/>
    <n v="1326.03463113569"/>
    <x v="0"/>
    <x v="7"/>
  </r>
  <r>
    <x v="4"/>
    <n v="115153.83213429899"/>
    <n v="1276.05884916274"/>
    <n v="26"/>
    <n v="1276.05884916274"/>
    <n v="26.593071055249201"/>
    <n v="610.94610569204201"/>
    <n v="1941.17159263344"/>
    <n v="665.11274347070105"/>
    <x v="0"/>
    <x v="7"/>
  </r>
  <r>
    <x v="5"/>
    <n v="41829.961928507699"/>
    <n v="690.91598076079595"/>
    <n v="14"/>
    <n v="690.91598076079595"/>
    <n v="29.601825672466799"/>
    <n v="290.04944219146699"/>
    <n v="1091.7825193301201"/>
    <n v="400.86653856932901"/>
    <x v="0"/>
    <x v="7"/>
  </r>
  <r>
    <x v="6"/>
    <n v="767771.01882779005"/>
    <n v="3596.2885704834498"/>
    <n v="39"/>
    <n v="3596.2885704834498"/>
    <n v="24.364714376672499"/>
    <n v="1878.8867112994001"/>
    <n v="5313.6904296675002"/>
    <n v="1717.40185918405"/>
    <x v="0"/>
    <x v="7"/>
  </r>
  <r>
    <x v="7"/>
    <n v="4503.6229248772297"/>
    <n v="203.70623435349799"/>
    <n v="10"/>
    <n v="203.70623435349799"/>
    <n v="32.944027360139899"/>
    <n v="72.172520697232898"/>
    <n v="335.239948009763"/>
    <n v="131.53371365626501"/>
    <x v="0"/>
    <x v="7"/>
  </r>
  <r>
    <x v="8"/>
    <n v="33793.784549508098"/>
    <n v="983.35648300892501"/>
    <n v="35"/>
    <n v="983.35648300892501"/>
    <n v="18.694223479560701"/>
    <n v="623.04800028142904"/>
    <n v="1343.6649657364201"/>
    <n v="360.30848272749603"/>
    <x v="0"/>
    <x v="7"/>
  </r>
  <r>
    <x v="9"/>
    <n v="191889.796357421"/>
    <n v="4512.1464919170003"/>
    <n v="147"/>
    <n v="4512.1464919170003"/>
    <n v="9.7082902031651006"/>
    <n v="3653.5640312956202"/>
    <n v="5370.7289525383903"/>
    <n v="858.58246062138301"/>
    <x v="0"/>
    <x v="7"/>
  </r>
  <r>
    <x v="10"/>
    <n v="232185.03404778699"/>
    <n v="1148.4678849330401"/>
    <n v="4"/>
    <n v="1148.4678849330401"/>
    <n v="41.956403762451401"/>
    <n v="204.03047207923899"/>
    <n v="2092.90529778684"/>
    <n v="944.43741285379895"/>
    <x v="0"/>
    <x v="7"/>
  </r>
  <r>
    <x v="11"/>
    <n v="62883.927516792901"/>
    <n v="1916.0881619854699"/>
    <n v="68"/>
    <n v="1916.0881619854699"/>
    <n v="13.087429086718799"/>
    <n v="1424.5854702853001"/>
    <n v="2407.59085368564"/>
    <n v="491.50269170016901"/>
    <x v="0"/>
    <x v="7"/>
  </r>
  <r>
    <x v="12"/>
    <n v="6222.9608632811296"/>
    <n v="199.51026897878299"/>
    <n v="12"/>
    <n v="199.51026897878299"/>
    <n v="39.539691882406999"/>
    <n v="44.894207547957301"/>
    <n v="354.12633040960799"/>
    <n v="154.61606143082599"/>
    <x v="0"/>
    <x v="7"/>
  </r>
  <r>
    <x v="13"/>
    <n v="205187.37506093201"/>
    <n v="795.00930868461296"/>
    <n v="9"/>
    <n v="795.00930868461296"/>
    <n v="56.9774625072573"/>
    <n v="1E-3"/>
    <n v="1682.8425250231701"/>
    <n v="887.83321633856201"/>
    <x v="0"/>
    <x v="7"/>
  </r>
  <r>
    <x v="14"/>
    <n v="8236.3428161093307"/>
    <n v="398.78633733782499"/>
    <n v="29"/>
    <n v="398.78633733782499"/>
    <n v="22.757624989442899"/>
    <n v="220.90791098329001"/>
    <n v="576.66476369235897"/>
    <n v="177.87842635453501"/>
    <x v="0"/>
    <x v="7"/>
  </r>
  <r>
    <x v="15"/>
    <n v="36486.8070454728"/>
    <n v="1778.3947894502401"/>
    <n v="97"/>
    <n v="1778.3947894502401"/>
    <n v="10.740877234793601"/>
    <n v="1404.004995324"/>
    <n v="2152.7845835764801"/>
    <n v="374.38979412624002"/>
    <x v="0"/>
    <x v="7"/>
  </r>
  <r>
    <x v="16"/>
    <n v="122413.97686721099"/>
    <n v="2326.26393046674"/>
    <n v="61"/>
    <n v="2326.26393046674"/>
    <n v="15.040300614481"/>
    <n v="1640.5048375389999"/>
    <n v="3012.0230233944799"/>
    <n v="685.75909292773997"/>
    <x v="0"/>
    <x v="7"/>
  </r>
  <r>
    <x v="17"/>
    <n v="4198.4682815865699"/>
    <n v="135.49061593409701"/>
    <n v="4"/>
    <n v="135.49061593409701"/>
    <n v="47.822934448712701"/>
    <n v="8.4912625871491194"/>
    <n v="262.48996928104498"/>
    <n v="126.999353346948"/>
    <x v="0"/>
    <x v="7"/>
  </r>
  <r>
    <x v="18"/>
    <n v="4020.3025399399398"/>
    <n v="206.299320638344"/>
    <n v="12"/>
    <n v="206.299320638344"/>
    <n v="30.734883433741398"/>
    <n v="82.023843421665006"/>
    <n v="330.57479785502301"/>
    <n v="124.27547721667899"/>
    <x v="0"/>
    <x v="7"/>
  </r>
  <r>
    <x v="19"/>
    <n v="170520.05510994"/>
    <n v="3508.7076743911098"/>
    <n v="90"/>
    <n v="3508.7076743911098"/>
    <n v="11.769026626174201"/>
    <n v="2699.34382314104"/>
    <n v="4318.0715256411804"/>
    <n v="809.36385125006996"/>
    <x v="0"/>
    <x v="7"/>
  </r>
  <r>
    <x v="20"/>
    <n v="7850.4432296515697"/>
    <n v="629.14907182816"/>
    <n v="52"/>
    <n v="629.14907182816"/>
    <n v="14.0829464677125"/>
    <n v="455.48772693232701"/>
    <n v="802.81041672399294"/>
    <n v="173.661344895833"/>
    <x v="0"/>
    <x v="7"/>
  </r>
  <r>
    <x v="21"/>
    <n v="213374.93970183699"/>
    <n v="2209.0207906997198"/>
    <n v="51"/>
    <n v="2209.0207906997198"/>
    <n v="20.9108603828331"/>
    <n v="1303.6472940926101"/>
    <n v="3114.3942873068199"/>
    <n v="905.37349660710595"/>
    <x v="0"/>
    <x v="7"/>
  </r>
  <r>
    <x v="22"/>
    <n v="28321.382021885998"/>
    <n v="605.83197487428095"/>
    <n v="21"/>
    <n v="605.83197487428095"/>
    <n v="27.778259460723898"/>
    <n v="275.984402236135"/>
    <n v="935.67954751242701"/>
    <n v="329.847572638146"/>
    <x v="0"/>
    <x v="7"/>
  </r>
  <r>
    <x v="23"/>
    <n v="67693.523153764399"/>
    <n v="1006.03686894227"/>
    <n v="22"/>
    <n v="1006.03686894227"/>
    <n v="25.861854380137601"/>
    <n v="496.08448043183398"/>
    <n v="1515.98925745271"/>
    <n v="509.95238851043899"/>
    <x v="0"/>
    <x v="7"/>
  </r>
  <r>
    <x v="24"/>
    <n v="59111.7243738939"/>
    <n v="693.18716209166496"/>
    <n v="19"/>
    <n v="693.18716209166496"/>
    <n v="35.074081220482597"/>
    <n v="216.65426673736701"/>
    <n v="1169.72005744596"/>
    <n v="476.53289535429798"/>
    <x v="0"/>
    <x v="7"/>
  </r>
  <r>
    <x v="25"/>
    <n v="3772.2664096912899"/>
    <n v="187.851991094309"/>
    <n v="13"/>
    <n v="187.851991094309"/>
    <n v="32.695303684751998"/>
    <n v="67.471184320679299"/>
    <n v="308.23279786793898"/>
    <n v="120.38080677363"/>
    <x v="0"/>
    <x v="7"/>
  </r>
  <r>
    <x v="26"/>
    <n v="0"/>
    <n v="0"/>
    <n v="0"/>
    <n v="0"/>
    <s v=""/>
    <n v="0"/>
    <n v="0"/>
    <n v="0"/>
    <x v="0"/>
    <x v="7"/>
  </r>
  <r>
    <x v="27"/>
    <n v="0"/>
    <n v="0"/>
    <n v="0"/>
    <n v="0"/>
    <s v=""/>
    <n v="0"/>
    <n v="0"/>
    <n v="0"/>
    <x v="0"/>
    <x v="7"/>
  </r>
  <r>
    <x v="28"/>
    <n v="0"/>
    <n v="0"/>
    <n v="0"/>
    <n v="0"/>
    <s v=""/>
    <n v="0"/>
    <n v="0"/>
    <n v="0"/>
    <x v="0"/>
    <x v="7"/>
  </r>
  <r>
    <x v="29"/>
    <n v="6968.6080711376999"/>
    <n v="271.23313861932002"/>
    <n v="10"/>
    <n v="271.23313861932002"/>
    <n v="30.777282458591198"/>
    <n v="107.615887798746"/>
    <n v="434.850389439894"/>
    <n v="163.61725082057399"/>
    <x v="0"/>
    <x v="7"/>
  </r>
  <r>
    <x v="30"/>
    <n v="0"/>
    <n v="0"/>
    <n v="0"/>
    <n v="0"/>
    <s v=""/>
    <n v="0"/>
    <n v="0"/>
    <n v="0"/>
    <x v="0"/>
    <x v="7"/>
  </r>
  <r>
    <x v="31"/>
    <n v="40567.1588125087"/>
    <n v="217.321865647908"/>
    <n v="3"/>
    <n v="217.321865647908"/>
    <n v="92.679540399889007"/>
    <n v="1E-3"/>
    <n v="612.09116193896205"/>
    <n v="394.76929629105302"/>
    <x v="0"/>
    <x v="7"/>
  </r>
  <r>
    <x v="0"/>
    <n v="999081.22672576399"/>
    <n v="4961.0995569073102"/>
    <n v="117"/>
    <n v="4961.0995569073102"/>
    <n v="20.147559957846099"/>
    <n v="3002.0001616264799"/>
    <n v="6920.1989521881296"/>
    <n v="1959.0993952808201"/>
    <x v="0"/>
    <x v="8"/>
  </r>
  <r>
    <x v="1"/>
    <n v="19685.852777838401"/>
    <n v="295.01821356018303"/>
    <n v="14"/>
    <n v="295.01821356018303"/>
    <n v="47.558515231831201"/>
    <n v="20.017900776098902"/>
    <n v="570.01852634426598"/>
    <n v="275.00031278408397"/>
    <x v="0"/>
    <x v="8"/>
  </r>
  <r>
    <x v="2"/>
    <n v="37557.6309662614"/>
    <n v="898.12154524733796"/>
    <n v="30"/>
    <n v="898.12154524733796"/>
    <n v="21.5781386966996"/>
    <n v="518.27763635844997"/>
    <n v="1277.9654541362299"/>
    <n v="379.843908888888"/>
    <x v="0"/>
    <x v="8"/>
  </r>
  <r>
    <x v="3"/>
    <n v="653230.65493593796"/>
    <n v="8522.8971921019402"/>
    <n v="211"/>
    <n v="8522.8971921019402"/>
    <n v="9.4830060760628196"/>
    <n v="6938.7725492780601"/>
    <n v="10107.021834925799"/>
    <n v="1584.1246428238801"/>
    <x v="0"/>
    <x v="8"/>
  </r>
  <r>
    <x v="4"/>
    <n v="179563.77237093999"/>
    <n v="1248.8255579705501"/>
    <n v="30"/>
    <n v="1248.8255579705501"/>
    <n v="33.931853408999601"/>
    <n v="418.27622894775999"/>
    <n v="2079.3748869933402"/>
    <n v="830.54932902278904"/>
    <x v="0"/>
    <x v="8"/>
  </r>
  <r>
    <x v="5"/>
    <n v="35797.999812675902"/>
    <n v="848.73021852014801"/>
    <n v="20"/>
    <n v="848.73021852014801"/>
    <n v="22.2925482588644"/>
    <n v="477.89117515985703"/>
    <n v="1219.5692618804401"/>
    <n v="370.83904336029099"/>
    <x v="0"/>
    <x v="8"/>
  </r>
  <r>
    <x v="6"/>
    <n v="775547.08058601501"/>
    <n v="2793.9704820081201"/>
    <n v="33"/>
    <n v="2793.9704820081201"/>
    <n v="31.5197141426912"/>
    <n v="1067.8935240542701"/>
    <n v="4520.0474399619798"/>
    <n v="1726.0769579538601"/>
    <x v="0"/>
    <x v="8"/>
  </r>
  <r>
    <x v="7"/>
    <n v="64241.354940645702"/>
    <n v="968.23787893579401"/>
    <n v="29"/>
    <n v="968.23787893579401"/>
    <n v="26.177325740764399"/>
    <n v="471.458663247392"/>
    <n v="1465.0170946241999"/>
    <n v="496.77921568840299"/>
    <x v="0"/>
    <x v="8"/>
  </r>
  <r>
    <x v="8"/>
    <n v="48078.700190985001"/>
    <n v="1393.82467023258"/>
    <n v="53"/>
    <n v="1393.82467023258"/>
    <n v="15.731430352447701"/>
    <n v="964.05829805615099"/>
    <n v="1823.59104240901"/>
    <n v="429.76637217642798"/>
    <x v="0"/>
    <x v="8"/>
  </r>
  <r>
    <x v="9"/>
    <n v="185194.08544736699"/>
    <n v="5466.1583500369297"/>
    <n v="170"/>
    <n v="5466.1583500369297"/>
    <n v="7.87283858973717"/>
    <n v="4622.6883750795496"/>
    <n v="6309.6283249943099"/>
    <n v="843.46997495738196"/>
    <x v="0"/>
    <x v="8"/>
  </r>
  <r>
    <x v="10"/>
    <n v="89878.077695917396"/>
    <n v="459.38715397321499"/>
    <n v="2"/>
    <n v="459.38715397321499"/>
    <n v="65.260145979401898"/>
    <n v="1E-3"/>
    <n v="1046.98873946855"/>
    <n v="587.60158549533901"/>
    <x v="0"/>
    <x v="8"/>
  </r>
  <r>
    <x v="11"/>
    <n v="54250.376276095703"/>
    <n v="1703.9923699662399"/>
    <n v="68"/>
    <n v="1703.9923699662399"/>
    <n v="13.6689052034826"/>
    <n v="1247.4748505847299"/>
    <n v="2160.5098893477498"/>
    <n v="456.51751938151199"/>
    <x v="0"/>
    <x v="8"/>
  </r>
  <r>
    <x v="12"/>
    <n v="5241.1469755750804"/>
    <n v="178.749526954137"/>
    <n v="16"/>
    <n v="178.749526954137"/>
    <n v="40.5012351728871"/>
    <n v="36.853825041185203"/>
    <n v="320.64522886708801"/>
    <n v="141.89570191295201"/>
    <x v="0"/>
    <x v="8"/>
  </r>
  <r>
    <x v="13"/>
    <n v="797260.64162002795"/>
    <n v="1931.7765620744799"/>
    <n v="9"/>
    <n v="1931.7765620744799"/>
    <n v="46.221418536839799"/>
    <n v="181.70328336656101"/>
    <n v="3681.84984078241"/>
    <n v="1750.0732787079201"/>
    <x v="0"/>
    <x v="8"/>
  </r>
  <r>
    <x v="14"/>
    <n v="91551.520600605494"/>
    <n v="1431.40883929849"/>
    <n v="49"/>
    <n v="1431.40883929849"/>
    <n v="21.138252739504299"/>
    <n v="838.36219565291003"/>
    <n v="2024.4554829440699"/>
    <n v="593.04664364557902"/>
    <x v="0"/>
    <x v="8"/>
  </r>
  <r>
    <x v="15"/>
    <n v="57368.280942772901"/>
    <n v="2453.2645478138802"/>
    <n v="122"/>
    <n v="2453.2645478138802"/>
    <n v="9.7631853721889001"/>
    <n v="1983.8116874862801"/>
    <n v="2922.7174081414701"/>
    <n v="469.452860327591"/>
    <x v="0"/>
    <x v="8"/>
  </r>
  <r>
    <x v="16"/>
    <n v="153462.28218986801"/>
    <n v="2449.3619659870801"/>
    <n v="69"/>
    <n v="2449.3619659870801"/>
    <n v="15.993659892690999"/>
    <n v="1681.54642612051"/>
    <n v="3217.17750585365"/>
    <n v="767.81553986657195"/>
    <x v="0"/>
    <x v="8"/>
  </r>
  <r>
    <x v="17"/>
    <n v="1721.92402857463"/>
    <n v="89.649299442433204"/>
    <n v="5"/>
    <n v="89.649299442433204"/>
    <n v="46.287112900668902"/>
    <n v="8.3169974451806805"/>
    <n v="170.98160143968599"/>
    <n v="81.3323019972526"/>
    <x v="0"/>
    <x v="8"/>
  </r>
  <r>
    <x v="18"/>
    <n v="3644.78562209655"/>
    <n v="186.769278370205"/>
    <n v="10"/>
    <n v="186.769278370205"/>
    <n v="32.324406065386597"/>
    <n v="68.440040876481405"/>
    <n v="305.09851586392898"/>
    <n v="118.32923749372399"/>
    <x v="0"/>
    <x v="8"/>
  </r>
  <r>
    <x v="19"/>
    <n v="268268.63939983002"/>
    <n v="4564.3797237460703"/>
    <n v="125"/>
    <n v="4564.3797237460703"/>
    <n v="11.3475782410496"/>
    <n v="3549.2044654195201"/>
    <n v="5579.5549820726301"/>
    <n v="1015.17525832656"/>
    <x v="0"/>
    <x v="8"/>
  </r>
  <r>
    <x v="20"/>
    <n v="14033.3929951583"/>
    <n v="1035.7050877742799"/>
    <n v="77"/>
    <n v="1035.7050877742799"/>
    <n v="11.4378720521084"/>
    <n v="803.51834713175504"/>
    <n v="1267.8918284168101"/>
    <n v="232.18674064252701"/>
    <x v="0"/>
    <x v="8"/>
  </r>
  <r>
    <x v="21"/>
    <n v="354775.231354405"/>
    <n v="3291.74703661896"/>
    <n v="76"/>
    <n v="3291.74703661896"/>
    <n v="18.094650234094701"/>
    <n v="2124.3120153988998"/>
    <n v="4459.1820578390198"/>
    <n v="1167.43502122006"/>
    <x v="0"/>
    <x v="8"/>
  </r>
  <r>
    <x v="22"/>
    <n v="17847.134620341902"/>
    <n v="442.15068481970002"/>
    <n v="20"/>
    <n v="442.15068481970002"/>
    <n v="30.214398145534901"/>
    <n v="180.30807492301901"/>
    <n v="703.993294716381"/>
    <n v="261.84260989668098"/>
    <x v="0"/>
    <x v="8"/>
  </r>
  <r>
    <x v="23"/>
    <n v="142880.39900228899"/>
    <n v="1747.52425508545"/>
    <n v="35"/>
    <n v="1747.52425508545"/>
    <n v="21.6303284858853"/>
    <n v="1006.65359106426"/>
    <n v="2488.3949191066399"/>
    <n v="740.87066402118705"/>
    <x v="0"/>
    <x v="8"/>
  </r>
  <r>
    <x v="24"/>
    <n v="191568.62913038899"/>
    <n v="1492.6344309493099"/>
    <n v="33"/>
    <n v="1492.6344309493099"/>
    <n v="29.323022954055801"/>
    <n v="634.77077880679406"/>
    <n v="2350.4980830918298"/>
    <n v="857.86365214251998"/>
    <x v="0"/>
    <x v="8"/>
  </r>
  <r>
    <x v="25"/>
    <n v="886131.53453923401"/>
    <n v="1385.49895478186"/>
    <n v="17"/>
    <n v="1385.49895478186"/>
    <n v="67.942714397096793"/>
    <n v="1E-3"/>
    <n v="3230.5363265133701"/>
    <n v="1845.0373717315099"/>
    <x v="0"/>
    <x v="8"/>
  </r>
  <r>
    <x v="26"/>
    <n v="0"/>
    <n v="0"/>
    <n v="0"/>
    <n v="0"/>
    <s v=""/>
    <n v="0"/>
    <n v="0"/>
    <n v="0"/>
    <x v="0"/>
    <x v="8"/>
  </r>
  <r>
    <x v="27"/>
    <n v="0"/>
    <n v="0"/>
    <n v="0"/>
    <n v="0"/>
    <s v=""/>
    <n v="0"/>
    <n v="0"/>
    <n v="0"/>
    <x v="0"/>
    <x v="8"/>
  </r>
  <r>
    <x v="28"/>
    <n v="0"/>
    <n v="0"/>
    <n v="0"/>
    <n v="0"/>
    <s v=""/>
    <n v="0"/>
    <n v="0"/>
    <n v="0"/>
    <x v="0"/>
    <x v="8"/>
  </r>
  <r>
    <x v="29"/>
    <n v="10607.517699272599"/>
    <n v="282.95636087965102"/>
    <n v="12"/>
    <n v="282.95636087965102"/>
    <n v="36.398829767903102"/>
    <n v="81.090464816136901"/>
    <n v="484.82225694316497"/>
    <n v="201.86589606351399"/>
    <x v="0"/>
    <x v="8"/>
  </r>
  <r>
    <x v="30"/>
    <n v="221.06628865701299"/>
    <n v="16.720760618299"/>
    <n v="1"/>
    <n v="16.720760618299"/>
    <n v="88.921182764210101"/>
    <n v="1E-3"/>
    <n v="45.862624911867798"/>
    <n v="29.141864293568801"/>
    <x v="0"/>
    <x v="8"/>
  </r>
  <r>
    <x v="31"/>
    <n v="52.6333197861169"/>
    <n v="11.955308481718999"/>
    <n v="3"/>
    <n v="11.955308481718999"/>
    <n v="60.6833566045783"/>
    <n v="1E-3"/>
    <n v="26.1748781408313"/>
    <n v="14.219569659112301"/>
    <x v="0"/>
    <x v="8"/>
  </r>
  <r>
    <x v="0"/>
    <n v="1386256.1321651901"/>
    <n v="7909.9409542787498"/>
    <n v="173"/>
    <n v="7909.9409542787498"/>
    <n v="14.884988331352099"/>
    <n v="5602.2491296787202"/>
    <n v="10217.6327788788"/>
    <n v="2307.69182460002"/>
    <x v="0"/>
    <x v="9"/>
  </r>
  <r>
    <x v="1"/>
    <n v="21168.490748795801"/>
    <n v="311.33364921415802"/>
    <n v="11"/>
    <n v="311.33364921415802"/>
    <n v="46.732486098068001"/>
    <n v="26.165498712434399"/>
    <n v="596.50179971588204"/>
    <n v="285.16815050172403"/>
    <x v="0"/>
    <x v="9"/>
  </r>
  <r>
    <x v="2"/>
    <n v="78812.917822108793"/>
    <n v="1495.01884858484"/>
    <n v="47"/>
    <n v="1495.01884858484"/>
    <n v="18.778116757066002"/>
    <n v="944.775534127127"/>
    <n v="2045.2621630425599"/>
    <n v="550.243314457716"/>
    <x v="0"/>
    <x v="9"/>
  </r>
  <r>
    <x v="3"/>
    <n v="581845.31456436298"/>
    <n v="10065.307764946099"/>
    <n v="279"/>
    <n v="10065.307764946099"/>
    <n v="7.5783858245329396"/>
    <n v="8570.2435655117206"/>
    <n v="11560.3719643805"/>
    <n v="1495.0641994344101"/>
    <x v="0"/>
    <x v="9"/>
  </r>
  <r>
    <x v="4"/>
    <n v="52243.095017834297"/>
    <n v="1359.0126152436301"/>
    <n v="43"/>
    <n v="1359.0126152436301"/>
    <n v="16.8186433326246"/>
    <n v="911.02034542135698"/>
    <n v="1807.0048850659"/>
    <n v="447.99226982227299"/>
    <x v="0"/>
    <x v="9"/>
  </r>
  <r>
    <x v="5"/>
    <n v="53604.901686653298"/>
    <n v="1245.57117822443"/>
    <n v="34"/>
    <n v="1245.57117822443"/>
    <n v="18.588044416270701"/>
    <n v="791.77762348897102"/>
    <n v="1699.3647329599"/>
    <n v="453.79355473546298"/>
    <x v="0"/>
    <x v="9"/>
  </r>
  <r>
    <x v="6"/>
    <n v="2841710.1276278398"/>
    <n v="5753.7242056538298"/>
    <n v="56"/>
    <n v="5753.7242056538298"/>
    <n v="29.298193744592801"/>
    <n v="2449.6791656619298"/>
    <n v="9057.7692456457298"/>
    <n v="3304.0450399919"/>
    <x v="0"/>
    <x v="9"/>
  </r>
  <r>
    <x v="7"/>
    <n v="29637.936515695201"/>
    <n v="761.31862957548003"/>
    <n v="32"/>
    <n v="761.31862957548003"/>
    <n v="22.612965729387501"/>
    <n v="423.89145681268297"/>
    <n v="1098.7458023382801"/>
    <n v="337.427172762797"/>
    <x v="0"/>
    <x v="9"/>
  </r>
  <r>
    <x v="8"/>
    <n v="283050.50787553802"/>
    <n v="2755.4825208932298"/>
    <n v="83"/>
    <n v="2755.4825208932298"/>
    <n v="19.3078674533228"/>
    <n v="1712.7136917394901"/>
    <n v="3798.2513500469699"/>
    <n v="1042.7688291537399"/>
    <x v="0"/>
    <x v="9"/>
  </r>
  <r>
    <x v="9"/>
    <n v="359394.30915071198"/>
    <n v="9117.2524015499203"/>
    <n v="261"/>
    <n v="9117.2524015499203"/>
    <n v="6.5753915624935404"/>
    <n v="7942.2421130701296"/>
    <n v="10292.2626900297"/>
    <n v="1175.0102884798"/>
    <x v="0"/>
    <x v="9"/>
  </r>
  <r>
    <x v="10"/>
    <n v="52428.878655951798"/>
    <n v="229.69357698660801"/>
    <n v="1"/>
    <n v="229.69357698660801"/>
    <n v="99.686519604825804"/>
    <n v="1E-3"/>
    <n v="678.481700988017"/>
    <n v="448.78812400140902"/>
    <x v="0"/>
    <x v="9"/>
  </r>
  <r>
    <x v="11"/>
    <n v="91122.260944901398"/>
    <n v="2405.75998596609"/>
    <n v="81"/>
    <n v="2405.75998596609"/>
    <n v="12.5475792208931"/>
    <n v="1814.1052913629501"/>
    <n v="2997.4146805692199"/>
    <n v="591.65469460313898"/>
    <x v="0"/>
    <x v="9"/>
  </r>
  <r>
    <x v="12"/>
    <n v="122581.994206255"/>
    <n v="617.451465182726"/>
    <n v="21"/>
    <n v="617.451465182726"/>
    <n v="56.703584772056502"/>
    <n v="1E-3"/>
    <n v="1303.6810105556599"/>
    <n v="686.22954537293697"/>
    <x v="0"/>
    <x v="9"/>
  </r>
  <r>
    <x v="13"/>
    <n v="530875.64784525905"/>
    <n v="1969.3272556941299"/>
    <n v="14"/>
    <n v="1969.3272556941299"/>
    <n v="36.998022346641598"/>
    <n v="541.24746493930297"/>
    <n v="3397.40704644895"/>
    <n v="1428.0797907548299"/>
    <x v="0"/>
    <x v="9"/>
  </r>
  <r>
    <x v="14"/>
    <n v="302000.49392542703"/>
    <n v="2056.82222412294"/>
    <n v="60"/>
    <n v="2056.82222412294"/>
    <n v="26.718192243871901"/>
    <n v="979.71262084947602"/>
    <n v="3133.9318273964"/>
    <n v="1077.1096032734599"/>
    <x v="0"/>
    <x v="9"/>
  </r>
  <r>
    <x v="15"/>
    <n v="103639.83527181701"/>
    <n v="3218.5004022928101"/>
    <n v="143"/>
    <n v="3218.5004022928101"/>
    <n v="10.002528310879301"/>
    <n v="2587.5148309996098"/>
    <n v="3849.48597358602"/>
    <n v="630.98557129320398"/>
    <x v="0"/>
    <x v="9"/>
  </r>
  <r>
    <x v="16"/>
    <n v="229462.46573795599"/>
    <n v="3159.46469668491"/>
    <n v="75"/>
    <n v="3159.46469668491"/>
    <n v="15.161505263950399"/>
    <n v="2220.5807803358598"/>
    <n v="4098.3486130339597"/>
    <n v="938.88391634905099"/>
    <x v="0"/>
    <x v="9"/>
  </r>
  <r>
    <x v="17"/>
    <n v="3411.4873218481398"/>
    <n v="208.063825356845"/>
    <n v="11"/>
    <n v="208.063825356845"/>
    <n v="28.072125829470401"/>
    <n v="93.584265191670099"/>
    <n v="322.54338552201898"/>
    <n v="114.47956016517399"/>
    <x v="0"/>
    <x v="9"/>
  </r>
  <r>
    <x v="18"/>
    <n v="11698.793266439399"/>
    <n v="504.85855610889399"/>
    <n v="24"/>
    <n v="504.85855610889399"/>
    <n v="21.424012465165401"/>
    <n v="292.86307452413598"/>
    <n v="716.854037693652"/>
    <n v="211.99548158475801"/>
    <x v="0"/>
    <x v="9"/>
  </r>
  <r>
    <x v="19"/>
    <n v="245309.83938713599"/>
    <n v="5148.1454733839701"/>
    <n v="165"/>
    <n v="5148.1454733839701"/>
    <n v="9.6207000277069294"/>
    <n v="4177.3817127348502"/>
    <n v="6118.9092340330899"/>
    <n v="970.76376064911994"/>
    <x v="0"/>
    <x v="9"/>
  </r>
  <r>
    <x v="20"/>
    <n v="23093.890211519501"/>
    <n v="1670.7839055051099"/>
    <n v="116"/>
    <n v="1670.7839055051099"/>
    <n v="9.0955353338824807"/>
    <n v="1372.92909416815"/>
    <n v="1968.6387168420599"/>
    <n v="297.85481133695498"/>
    <x v="0"/>
    <x v="9"/>
  </r>
  <r>
    <x v="21"/>
    <n v="572697.45131846995"/>
    <n v="3524.9497614675001"/>
    <n v="84"/>
    <n v="3524.9497614675001"/>
    <n v="21.468895076153402"/>
    <n v="2041.68494054541"/>
    <n v="5008.2145823895899"/>
    <n v="1483.2648209220899"/>
    <x v="0"/>
    <x v="9"/>
  </r>
  <r>
    <x v="22"/>
    <n v="55485.7711848033"/>
    <n v="963.98595721126503"/>
    <n v="31"/>
    <n v="963.98595721126503"/>
    <n v="24.435436752109201"/>
    <n v="502.29976661906102"/>
    <n v="1425.6721478034699"/>
    <n v="461.68619059220299"/>
    <x v="0"/>
    <x v="9"/>
  </r>
  <r>
    <x v="23"/>
    <n v="81338.507598011696"/>
    <n v="1425.8422786217"/>
    <n v="36"/>
    <n v="1425.8422786217"/>
    <n v="20.002146863718501"/>
    <n v="866.85210805648796"/>
    <n v="1984.83244918691"/>
    <n v="558.99017056520904"/>
    <x v="0"/>
    <x v="9"/>
  </r>
  <r>
    <x v="24"/>
    <n v="363179.27487735503"/>
    <n v="2597.0453296693299"/>
    <n v="51"/>
    <n v="2597.0453296693299"/>
    <n v="23.2049693210557"/>
    <n v="1415.86392854212"/>
    <n v="3778.2267307965499"/>
    <n v="1181.1814011272099"/>
    <x v="0"/>
    <x v="9"/>
  </r>
  <r>
    <x v="25"/>
    <n v="11580.5627468617"/>
    <n v="449.96941532936199"/>
    <n v="25"/>
    <n v="449.96941532936199"/>
    <n v="23.9156305878615"/>
    <n v="239.04788999744201"/>
    <n v="660.89094066128303"/>
    <n v="210.92152533192001"/>
    <x v="0"/>
    <x v="9"/>
  </r>
  <r>
    <x v="26"/>
    <n v="332.089188379608"/>
    <n v="20.254081587164499"/>
    <n v="1"/>
    <n v="20.254081587164499"/>
    <n v="89.973541084243706"/>
    <n v="1E-3"/>
    <n v="55.971777846569303"/>
    <n v="35.717696259404804"/>
    <x v="0"/>
    <x v="9"/>
  </r>
  <r>
    <x v="27"/>
    <n v="35.011407360069398"/>
    <n v="6.7092970276925099"/>
    <n v="1"/>
    <n v="6.7092970276925099"/>
    <n v="88.191710368819699"/>
    <n v="1E-3"/>
    <n v="18.306702880487499"/>
    <n v="11.5974058527949"/>
    <x v="0"/>
    <x v="9"/>
  </r>
  <r>
    <x v="28"/>
    <n v="0"/>
    <n v="0"/>
    <n v="0"/>
    <n v="0"/>
    <s v=""/>
    <n v="0"/>
    <n v="0"/>
    <n v="0"/>
    <x v="0"/>
    <x v="9"/>
  </r>
  <r>
    <x v="29"/>
    <n v="4952.1284197435198"/>
    <n v="235.91073500736101"/>
    <n v="11"/>
    <n v="235.91073500736101"/>
    <n v="29.829656030696"/>
    <n v="97.982867854683306"/>
    <n v="373.83860216003899"/>
    <n v="137.927867152678"/>
    <x v="0"/>
    <x v="9"/>
  </r>
  <r>
    <x v="30"/>
    <n v="0"/>
    <n v="0"/>
    <n v="0"/>
    <n v="0"/>
    <s v=""/>
    <n v="0"/>
    <n v="0"/>
    <n v="0"/>
    <x v="0"/>
    <x v="9"/>
  </r>
  <r>
    <x v="31"/>
    <n v="79112.095522610398"/>
    <n v="411.54882336948299"/>
    <n v="3"/>
    <n v="411.54882336948299"/>
    <n v="68.343950651437694"/>
    <n v="1E-3"/>
    <n v="962.83552387989801"/>
    <n v="551.28670051041502"/>
    <x v="0"/>
    <x v="9"/>
  </r>
  <r>
    <x v="0"/>
    <n v="1092649.02306394"/>
    <n v="10400.853333874"/>
    <n v="203"/>
    <n v="10400.853333874"/>
    <n v="10.0501228065799"/>
    <n v="8352.0682092202696"/>
    <n v="12449.638458527699"/>
    <n v="2048.7851246537398"/>
    <x v="0"/>
    <x v="10"/>
  </r>
  <r>
    <x v="1"/>
    <n v="7534.3806867315798"/>
    <n v="519.50733468406202"/>
    <n v="27"/>
    <n v="519.50733468406202"/>
    <n v="16.7082935328419"/>
    <n v="349.37774629289498"/>
    <n v="689.63692307523002"/>
    <n v="170.129588391167"/>
    <x v="0"/>
    <x v="10"/>
  </r>
  <r>
    <x v="2"/>
    <n v="43696.386666089798"/>
    <n v="1455.2119292309701"/>
    <n v="49"/>
    <n v="1455.2119292309701"/>
    <n v="14.3646985546215"/>
    <n v="1045.4997875797201"/>
    <n v="1864.9240708822199"/>
    <n v="409.71214165124599"/>
    <x v="0"/>
    <x v="10"/>
  </r>
  <r>
    <x v="3"/>
    <n v="820888.12645817397"/>
    <n v="12876.399654572901"/>
    <n v="320"/>
    <n v="12876.399654572901"/>
    <n v="7.0363517070748998"/>
    <n v="11100.5832714404"/>
    <n v="14652.216037705401"/>
    <n v="1775.81638313248"/>
    <x v="0"/>
    <x v="10"/>
  </r>
  <r>
    <x v="4"/>
    <n v="91608.629948864196"/>
    <n v="1751.1557088079701"/>
    <n v="49"/>
    <n v="1751.1557088079701"/>
    <n v="17.283967052564499"/>
    <n v="1157.9241243390099"/>
    <n v="2344.38729327693"/>
    <n v="593.23158446896298"/>
    <x v="0"/>
    <x v="10"/>
  </r>
  <r>
    <x v="5"/>
    <n v="57032.430236031403"/>
    <n v="1259.994614104"/>
    <n v="25"/>
    <n v="1259.994614104"/>
    <n v="18.953623535440101"/>
    <n v="791.91792808477396"/>
    <n v="1728.07130012322"/>
    <n v="468.07668601922302"/>
    <x v="0"/>
    <x v="10"/>
  </r>
  <r>
    <x v="6"/>
    <n v="804123.44958939799"/>
    <n v="4027.7670318901901"/>
    <n v="53"/>
    <n v="4027.7670318901901"/>
    <n v="22.263683565928499"/>
    <n v="2270.17759065465"/>
    <n v="5785.3564731257202"/>
    <n v="1757.5894412355301"/>
    <x v="0"/>
    <x v="10"/>
  </r>
  <r>
    <x v="7"/>
    <n v="53548.885168385503"/>
    <n v="1455.33227125847"/>
    <n v="54"/>
    <n v="1455.33227125847"/>
    <n v="15.900583328791001"/>
    <n v="1001.77588307408"/>
    <n v="1908.88865944287"/>
    <n v="453.55638818439098"/>
    <x v="0"/>
    <x v="10"/>
  </r>
  <r>
    <x v="8"/>
    <n v="683292.14005725796"/>
    <n v="4446.2935396364601"/>
    <n v="109"/>
    <n v="4446.2935396364601"/>
    <n v="18.591099770327599"/>
    <n v="2826.12839828698"/>
    <n v="6066.4586809859302"/>
    <n v="1620.1651413494701"/>
    <x v="0"/>
    <x v="10"/>
  </r>
  <r>
    <x v="9"/>
    <n v="526515.727843954"/>
    <n v="12180.089475426699"/>
    <n v="322"/>
    <n v="12180.089475426699"/>
    <n v="5.9573785274878697"/>
    <n v="10757.885966752499"/>
    <n v="13602.292984100901"/>
    <n v="1422.2035086742501"/>
    <x v="0"/>
    <x v="10"/>
  </r>
  <r>
    <x v="10"/>
    <n v="232185.034047786"/>
    <n v="689.08073095982297"/>
    <n v="2"/>
    <n v="689.08073095982297"/>
    <n v="69.927339604085603"/>
    <n v="1E-3"/>
    <n v="1633.5181438136201"/>
    <n v="944.43741285379895"/>
    <x v="0"/>
    <x v="10"/>
  </r>
  <r>
    <x v="11"/>
    <n v="108187.313240951"/>
    <n v="2849.0257005070798"/>
    <n v="109"/>
    <n v="2849.0257005070798"/>
    <n v="11.5449432064656"/>
    <n v="2204.3456383472299"/>
    <n v="3493.7057626669398"/>
    <n v="644.68006215985895"/>
    <x v="0"/>
    <x v="10"/>
  </r>
  <r>
    <x v="12"/>
    <n v="16685.716366222699"/>
    <n v="393.98001347722698"/>
    <n v="26"/>
    <n v="393.98001347722698"/>
    <n v="32.786740076638999"/>
    <n v="140.80053565076301"/>
    <n v="647.15949130369199"/>
    <n v="253.17947782646399"/>
    <x v="0"/>
    <x v="10"/>
  </r>
  <r>
    <x v="13"/>
    <n v="587540.72447678796"/>
    <n v="1746.7089842931"/>
    <n v="10"/>
    <n v="1746.7089842931"/>
    <n v="43.883214547448901"/>
    <n v="244.34536414316199"/>
    <n v="3249.0726044430398"/>
    <n v="1502.3636201499401"/>
    <x v="0"/>
    <x v="10"/>
  </r>
  <r>
    <x v="14"/>
    <n v="134982.98807935001"/>
    <n v="2374.4216084570398"/>
    <n v="86"/>
    <n v="2374.4216084570398"/>
    <n v="15.4732550060946"/>
    <n v="1654.3170000801599"/>
    <n v="3094.52621683393"/>
    <n v="720.10460837688902"/>
    <x v="0"/>
    <x v="10"/>
  </r>
  <r>
    <x v="15"/>
    <n v="1338201.5078950799"/>
    <n v="5703.8456617503798"/>
    <n v="172"/>
    <n v="5703.8456617503798"/>
    <n v="20.281169368459199"/>
    <n v="3436.5047273671698"/>
    <n v="7971.1865961335898"/>
    <n v="2267.34093438321"/>
    <x v="0"/>
    <x v="10"/>
  </r>
  <r>
    <x v="16"/>
    <n v="116212.31200519401"/>
    <n v="2666.6435362467"/>
    <n v="74"/>
    <n v="2666.6435362467"/>
    <n v="12.783833495314999"/>
    <n v="1998.48096785548"/>
    <n v="3334.8061046379198"/>
    <n v="668.16256839122104"/>
    <x v="0"/>
    <x v="10"/>
  </r>
  <r>
    <x v="17"/>
    <n v="19157.271822641698"/>
    <n v="411.72812634172402"/>
    <n v="16"/>
    <n v="411.72812634172402"/>
    <n v="33.616794152534403"/>
    <n v="140.444924808971"/>
    <n v="683.01132787447705"/>
    <n v="271.28320153275303"/>
    <x v="0"/>
    <x v="10"/>
  </r>
  <r>
    <x v="18"/>
    <n v="29164.9667422661"/>
    <n v="871.39279589482805"/>
    <n v="34"/>
    <n v="871.39279589482805"/>
    <n v="19.598226727255"/>
    <n v="536.66882567893595"/>
    <n v="1206.1167661107199"/>
    <n v="334.723970215892"/>
    <x v="0"/>
    <x v="10"/>
  </r>
  <r>
    <x v="19"/>
    <n v="410673.05535879597"/>
    <n v="7815.4025361957601"/>
    <n v="206"/>
    <n v="7815.4025361957601"/>
    <n v="8.1996771528535497"/>
    <n v="6559.3604949143601"/>
    <n v="9071.4445774771593"/>
    <n v="1256.0420412814001"/>
    <x v="0"/>
    <x v="10"/>
  </r>
  <r>
    <x v="20"/>
    <n v="102660.253790769"/>
    <n v="2522.9074882099098"/>
    <n v="144"/>
    <n v="2522.9074882099098"/>
    <n v="12.6998865394792"/>
    <n v="1894.9109667524899"/>
    <n v="3150.9040096673298"/>
    <n v="627.99652145742004"/>
    <x v="0"/>
    <x v="10"/>
  </r>
  <r>
    <x v="21"/>
    <n v="325704.01849649602"/>
    <n v="3662.7752442512101"/>
    <n v="112"/>
    <n v="3662.7752442512101"/>
    <n v="15.581213848302999"/>
    <n v="2544.1937508158198"/>
    <n v="4781.3567376865903"/>
    <n v="1118.58149343539"/>
    <x v="0"/>
    <x v="10"/>
  </r>
  <r>
    <x v="22"/>
    <n v="36209.724420812498"/>
    <n v="1070.1553340304699"/>
    <n v="48"/>
    <n v="1070.1553340304699"/>
    <n v="17.781393349904601"/>
    <n v="697.18981640854304"/>
    <n v="1443.1208516524"/>
    <n v="372.965517621929"/>
    <x v="0"/>
    <x v="10"/>
  </r>
  <r>
    <x v="23"/>
    <n v="30692.6224470782"/>
    <n v="771.59505293872598"/>
    <n v="24"/>
    <n v="771.59505293872598"/>
    <n v="22.705316705683099"/>
    <n v="428.21657604668798"/>
    <n v="1114.9735298307601"/>
    <n v="343.37847689203699"/>
    <x v="0"/>
    <x v="10"/>
  </r>
  <r>
    <x v="24"/>
    <n v="343824.78091171198"/>
    <n v="2854.15652304068"/>
    <n v="56"/>
    <n v="2854.15652304068"/>
    <n v="20.5442741192421"/>
    <n v="1704.8796728647001"/>
    <n v="4003.4333732166701"/>
    <n v="1149.2768501759799"/>
    <x v="0"/>
    <x v="10"/>
  </r>
  <r>
    <x v="25"/>
    <n v="11154.201385388"/>
    <n v="416.24486436396302"/>
    <n v="22"/>
    <n v="416.24486436396302"/>
    <n v="25.372914290196501"/>
    <n v="209.24249712603299"/>
    <n v="623.24723160189205"/>
    <n v="207.00236723792901"/>
    <x v="0"/>
    <x v="10"/>
  </r>
  <r>
    <x v="26"/>
    <n v="0"/>
    <n v="0"/>
    <n v="0"/>
    <n v="0"/>
    <s v=""/>
    <n v="0"/>
    <n v="0"/>
    <n v="0"/>
    <x v="0"/>
    <x v="10"/>
  </r>
  <r>
    <x v="27"/>
    <n v="0"/>
    <n v="0"/>
    <n v="0"/>
    <n v="0"/>
    <s v=""/>
    <n v="0"/>
    <n v="0"/>
    <n v="0"/>
    <x v="0"/>
    <x v="10"/>
  </r>
  <r>
    <x v="28"/>
    <n v="372.22259323320202"/>
    <n v="30.678702810437098"/>
    <n v="2"/>
    <n v="30.678702810437098"/>
    <n v="62.887506160216503"/>
    <n v="1E-3"/>
    <n v="68.493122205221795"/>
    <n v="37.8144193947847"/>
    <x v="0"/>
    <x v="10"/>
  </r>
  <r>
    <x v="29"/>
    <n v="32371.3158373271"/>
    <n v="549.34329367273199"/>
    <n v="14"/>
    <n v="549.34329367273199"/>
    <n v="32.751888700523999"/>
    <n v="196.69949758285901"/>
    <n v="901.98708976260502"/>
    <n v="352.64379608987298"/>
    <x v="0"/>
    <x v="10"/>
  </r>
  <r>
    <x v="30"/>
    <n v="0"/>
    <n v="0"/>
    <n v="0"/>
    <n v="0"/>
    <s v=""/>
    <n v="0"/>
    <n v="0"/>
    <n v="0"/>
    <x v="0"/>
    <x v="10"/>
  </r>
  <r>
    <x v="31"/>
    <n v="7956.1430935530898"/>
    <n v="142.69178021206301"/>
    <n v="4"/>
    <n v="142.69178021206301"/>
    <n v="62.510408429911799"/>
    <n v="1E-3"/>
    <n v="317.51832084074903"/>
    <n v="174.82654062868599"/>
    <x v="0"/>
    <x v="10"/>
  </r>
  <r>
    <x v="0"/>
    <n v="969389.18344052602"/>
    <n v="8030.3488235846899"/>
    <n v="189"/>
    <n v="8030.3488235846899"/>
    <n v="12.2606832884971"/>
    <n v="6100.5805765909899"/>
    <n v="9960.1170705783807"/>
    <n v="1929.7682469936999"/>
    <x v="0"/>
    <x v="11"/>
  </r>
  <r>
    <x v="1"/>
    <n v="51280.026161220099"/>
    <n v="824.30862340551198"/>
    <n v="26"/>
    <n v="824.30862340551198"/>
    <n v="27.471620338447899"/>
    <n v="380.46478994497699"/>
    <n v="1268.15245686605"/>
    <n v="443.843833460535"/>
    <x v="0"/>
    <x v="11"/>
  </r>
  <r>
    <x v="2"/>
    <n v="37914.526489770098"/>
    <n v="1426.72531063016"/>
    <n v="61"/>
    <n v="1426.72531063016"/>
    <n v="13.647793804258001"/>
    <n v="1045.0809146761501"/>
    <n v="1808.36970658417"/>
    <n v="381.64439595401001"/>
    <x v="0"/>
    <x v="11"/>
  </r>
  <r>
    <x v="3"/>
    <n v="918930.80091818306"/>
    <n v="14163.0280259102"/>
    <n v="351"/>
    <n v="14163.0280259102"/>
    <n v="6.7683886689186803"/>
    <n v="12284.1548091105"/>
    <n v="16041.901242709901"/>
    <n v="1878.87321679971"/>
    <x v="0"/>
    <x v="11"/>
  </r>
  <r>
    <x v="4"/>
    <n v="111399.257753985"/>
    <n v="1962.1040028135601"/>
    <n v="51"/>
    <n v="1962.1040028135601"/>
    <n v="17.010580120149498"/>
    <n v="1307.92406687261"/>
    <n v="2616.28393875452"/>
    <n v="654.17993594095299"/>
    <x v="0"/>
    <x v="11"/>
  </r>
  <r>
    <x v="5"/>
    <n v="70256.030340481302"/>
    <n v="1245.2994937661499"/>
    <n v="30"/>
    <n v="1245.2994937661499"/>
    <n v="21.2847224842602"/>
    <n v="725.78475272794799"/>
    <n v="1764.81423480436"/>
    <n v="519.51474103820499"/>
    <x v="0"/>
    <x v="11"/>
  </r>
  <r>
    <x v="6"/>
    <n v="3101849.2295356798"/>
    <n v="5693.7755706878997"/>
    <n v="59"/>
    <n v="5693.7755706878997"/>
    <n v="30.932142159586999"/>
    <n v="2241.8103332927899"/>
    <n v="9145.7408080830101"/>
    <n v="3451.9652373951099"/>
    <x v="0"/>
    <x v="11"/>
  </r>
  <r>
    <x v="7"/>
    <n v="65029.645301929297"/>
    <n v="1817.6543959927801"/>
    <n v="63"/>
    <n v="1817.6543959927801"/>
    <n v="14.0295706837715"/>
    <n v="1317.8365437787099"/>
    <n v="2317.4722482068601"/>
    <n v="499.81785221407603"/>
    <x v="0"/>
    <x v="11"/>
  </r>
  <r>
    <x v="8"/>
    <n v="161612.335821441"/>
    <n v="4060.88864296368"/>
    <n v="116"/>
    <n v="4060.88864296368"/>
    <n v="9.8995664040181204"/>
    <n v="3272.9483220689799"/>
    <n v="4848.8289638583801"/>
    <n v="787.94032089470204"/>
    <x v="0"/>
    <x v="11"/>
  </r>
  <r>
    <x v="9"/>
    <n v="500078.76871751598"/>
    <n v="12478.8014297842"/>
    <n v="350"/>
    <n v="12478.8014297842"/>
    <n v="5.6669102466808203"/>
    <n v="11092.762975084899"/>
    <n v="13864.839884483499"/>
    <n v="1386.0384546993"/>
    <x v="0"/>
    <x v="11"/>
  </r>
  <r>
    <x v="10"/>
    <n v="89878.077695917396"/>
    <n v="459.38715397321499"/>
    <n v="2"/>
    <n v="459.38715397321499"/>
    <n v="65.260145979401898"/>
    <n v="1E-3"/>
    <n v="1046.98873946855"/>
    <n v="587.60158549533901"/>
    <x v="0"/>
    <x v="11"/>
  </r>
  <r>
    <x v="11"/>
    <n v="452372.82157361403"/>
    <n v="3689.3357694215601"/>
    <n v="111"/>
    <n v="3689.3357694215601"/>
    <n v="18.2305625393426"/>
    <n v="2371.0659065493201"/>
    <n v="5007.6056322938002"/>
    <n v="1318.2698628722401"/>
    <x v="0"/>
    <x v="11"/>
  </r>
  <r>
    <x v="12"/>
    <n v="77920.915068525603"/>
    <n v="667.30765985560697"/>
    <n v="36"/>
    <n v="667.30765985560697"/>
    <n v="41.831256708442098"/>
    <n v="120.187026606186"/>
    <n v="1214.42829310503"/>
    <n v="547.12063324942096"/>
    <x v="0"/>
    <x v="11"/>
  </r>
  <r>
    <x v="13"/>
    <n v="988248.08205163397"/>
    <n v="3281.04893840057"/>
    <n v="26"/>
    <n v="3281.04893840057"/>
    <n v="30.298440957510699"/>
    <n v="1332.5998546394501"/>
    <n v="5229.4980221616897"/>
    <n v="1948.4490837611199"/>
    <x v="0"/>
    <x v="11"/>
  </r>
  <r>
    <x v="14"/>
    <n v="63919.2991174782"/>
    <n v="1654.2319785540101"/>
    <n v="80"/>
    <n v="1654.2319785540101"/>
    <n v="15.283386287748099"/>
    <n v="1158.6995583333901"/>
    <n v="2149.7643987746301"/>
    <n v="495.53242022061897"/>
    <x v="0"/>
    <x v="11"/>
  </r>
  <r>
    <x v="15"/>
    <n v="1220345.7605188701"/>
    <n v="4491.2963456041598"/>
    <n v="155"/>
    <n v="4491.2963456041598"/>
    <n v="24.5962974619659"/>
    <n v="2326.0988318402801"/>
    <n v="6656.4938593680399"/>
    <n v="2165.1975137638801"/>
    <x v="0"/>
    <x v="11"/>
  </r>
  <r>
    <x v="16"/>
    <n v="117335.623175778"/>
    <n v="2531.4409814017199"/>
    <n v="68"/>
    <n v="2531.4409814017199"/>
    <n v="13.5315371909224"/>
    <n v="1860.0569407870501"/>
    <n v="3202.82502201638"/>
    <n v="671.38404061466201"/>
    <x v="0"/>
    <x v="11"/>
  </r>
  <r>
    <x v="17"/>
    <n v="59126.055360667502"/>
    <n v="577.93051945048205"/>
    <n v="15"/>
    <n v="577.93051945048205"/>
    <n v="42.074002021070498"/>
    <n v="101.339862519883"/>
    <n v="1054.5211763810801"/>
    <n v="476.59065693059898"/>
    <x v="0"/>
    <x v="11"/>
  </r>
  <r>
    <x v="18"/>
    <n v="28012.5897658227"/>
    <n v="923.83650539136897"/>
    <n v="33"/>
    <n v="923.83650539136897"/>
    <n v="18.116800886634"/>
    <n v="595.79204979977601"/>
    <n v="1251.88096098296"/>
    <n v="328.04445559159302"/>
    <x v="0"/>
    <x v="11"/>
  </r>
  <r>
    <x v="19"/>
    <n v="308177.16605095001"/>
    <n v="6973.1341289409602"/>
    <n v="205"/>
    <n v="6973.1341289409602"/>
    <n v="7.9610840597799104"/>
    <n v="5885.0654725128297"/>
    <n v="8061.2027853690997"/>
    <n v="1088.06865642814"/>
    <x v="0"/>
    <x v="11"/>
  </r>
  <r>
    <x v="20"/>
    <n v="61023.8555597046"/>
    <n v="2565.1015202742501"/>
    <n v="147"/>
    <n v="2565.1015202742501"/>
    <n v="9.6304207923280902"/>
    <n v="2080.92258277473"/>
    <n v="3049.2804577737602"/>
    <n v="484.17893749951702"/>
    <x v="0"/>
    <x v="11"/>
  </r>
  <r>
    <x v="21"/>
    <n v="681616.11828722898"/>
    <n v="5409.6736970026604"/>
    <n v="114"/>
    <n v="5409.6736970026604"/>
    <n v="15.261557452002"/>
    <n v="3791.49679690422"/>
    <n v="7027.85059710111"/>
    <n v="1618.17690009845"/>
    <x v="0"/>
    <x v="11"/>
  </r>
  <r>
    <x v="22"/>
    <n v="44834.147482786298"/>
    <n v="1031.84221001371"/>
    <n v="44"/>
    <n v="1031.84221001371"/>
    <n v="20.520652606639"/>
    <n v="616.83032949717096"/>
    <n v="1446.85409053024"/>
    <n v="415.011880516536"/>
    <x v="0"/>
    <x v="11"/>
  </r>
  <r>
    <x v="23"/>
    <n v="112786.21457988401"/>
    <n v="1784.6711940200901"/>
    <n v="35"/>
    <n v="1784.6711940200901"/>
    <n v="18.8178410806212"/>
    <n v="1126.4314793795299"/>
    <n v="2442.91090866064"/>
    <n v="658.23971464055603"/>
    <x v="0"/>
    <x v="11"/>
  </r>
  <r>
    <x v="24"/>
    <n v="547335.644663207"/>
    <n v="2794.70536165258"/>
    <n v="45"/>
    <n v="2794.70536165258"/>
    <n v="26.4722489217747"/>
    <n v="1344.65549611754"/>
    <n v="4244.7552271876102"/>
    <n v="1450.04986553504"/>
    <x v="0"/>
    <x v="11"/>
  </r>
  <r>
    <x v="25"/>
    <n v="919982.25886604097"/>
    <n v="1429.2412641974299"/>
    <n v="28"/>
    <n v="1429.2412641974299"/>
    <n v="67.109527302318597"/>
    <n v="1E-3"/>
    <n v="3309.18909476608"/>
    <n v="1879.94783056865"/>
    <x v="0"/>
    <x v="11"/>
  </r>
  <r>
    <x v="26"/>
    <n v="0"/>
    <n v="0"/>
    <n v="0"/>
    <n v="0"/>
    <s v=""/>
    <n v="0"/>
    <n v="0"/>
    <n v="0"/>
    <x v="0"/>
    <x v="11"/>
  </r>
  <r>
    <x v="27"/>
    <n v="31.258247007563899"/>
    <n v="6.3394932545126004"/>
    <n v="1"/>
    <n v="6.3394932545126004"/>
    <n v="88.191710368819699"/>
    <n v="1E-3"/>
    <n v="17.297672013059"/>
    <n v="10.958178758546399"/>
    <x v="0"/>
    <x v="11"/>
  </r>
  <r>
    <x v="28"/>
    <n v="0"/>
    <n v="0"/>
    <n v="0"/>
    <n v="0"/>
    <s v=""/>
    <n v="0"/>
    <n v="0"/>
    <n v="0"/>
    <x v="0"/>
    <x v="11"/>
  </r>
  <r>
    <x v="29"/>
    <n v="12829.513314052399"/>
    <n v="450.06623709899998"/>
    <n v="16"/>
    <n v="450.06623709899998"/>
    <n v="25.166838169123501"/>
    <n v="228.06205167164501"/>
    <n v="672.07042252635495"/>
    <n v="222.004185427355"/>
    <x v="0"/>
    <x v="11"/>
  </r>
  <r>
    <x v="30"/>
    <n v="0"/>
    <n v="0"/>
    <n v="0"/>
    <n v="0"/>
    <s v=""/>
    <n v="0"/>
    <n v="0"/>
    <n v="0"/>
    <x v="0"/>
    <x v="11"/>
  </r>
  <r>
    <x v="31"/>
    <n v="87340.045806119102"/>
    <n v="539.93938505439996"/>
    <n v="7"/>
    <n v="539.93938505439996"/>
    <n v="54.734568680127303"/>
    <n v="1E-3"/>
    <n v="1119.1850323999699"/>
    <n v="579.24564734556895"/>
    <x v="0"/>
    <x v="11"/>
  </r>
  <r>
    <x v="0"/>
    <n v="862012.649237487"/>
    <n v="7554.0799103336303"/>
    <n v="190"/>
    <n v="7554.0799103336303"/>
    <n v="12.2906611283671"/>
    <n v="5734.3250385690999"/>
    <n v="9373.8347820981508"/>
    <n v="1819.75487176453"/>
    <x v="0"/>
    <x v="12"/>
  </r>
  <r>
    <x v="1"/>
    <n v="24703.431054351699"/>
    <n v="516.82127887005004"/>
    <n v="22"/>
    <n v="516.82127887005004"/>
    <n v="30.411528731485799"/>
    <n v="208.76170551061401"/>
    <n v="824.88085222948598"/>
    <n v="308.059573359436"/>
    <x v="0"/>
    <x v="12"/>
  </r>
  <r>
    <x v="2"/>
    <n v="39568.0211688903"/>
    <n v="1404.60837744675"/>
    <n v="54"/>
    <n v="1404.60837744675"/>
    <n v="14.161749605852499"/>
    <n v="1014.73081958735"/>
    <n v="1794.4859353061499"/>
    <n v="389.87755785939902"/>
    <x v="0"/>
    <x v="12"/>
  </r>
  <r>
    <x v="3"/>
    <n v="2316287.9325688002"/>
    <n v="14962.944879582699"/>
    <n v="350"/>
    <n v="14962.944879582699"/>
    <n v="10.171363991320099"/>
    <n v="11979.951128037699"/>
    <n v="17945.938631127599"/>
    <n v="2982.9937515449701"/>
    <x v="0"/>
    <x v="12"/>
  </r>
  <r>
    <x v="4"/>
    <n v="79755.930483985998"/>
    <n v="1573.0670451783899"/>
    <n v="44"/>
    <n v="1573.0670451783899"/>
    <n v="17.952885462331601"/>
    <n v="1019.54163243993"/>
    <n v="2126.59245791685"/>
    <n v="553.52541273845804"/>
    <x v="0"/>
    <x v="12"/>
  </r>
  <r>
    <x v="5"/>
    <n v="56629.244682006902"/>
    <n v="781.21126070169498"/>
    <n v="15"/>
    <n v="781.21126070169498"/>
    <n v="30.4615424002025"/>
    <n v="314.79202185064003"/>
    <n v="1247.6304995527501"/>
    <n v="466.41923885105501"/>
    <x v="0"/>
    <x v="12"/>
  </r>
  <r>
    <x v="6"/>
    <n v="1226799.9402757499"/>
    <n v="4696.4977119847899"/>
    <n v="54"/>
    <n v="4696.4977119847899"/>
    <n v="23.583744327026999"/>
    <n v="2525.5820870552202"/>
    <n v="6867.4133369143501"/>
    <n v="2170.9156249295602"/>
    <x v="0"/>
    <x v="12"/>
  </r>
  <r>
    <x v="7"/>
    <n v="103893.53455227699"/>
    <n v="1945.2143699087401"/>
    <n v="59"/>
    <n v="1945.2143699087401"/>
    <n v="16.570163421671399"/>
    <n v="1313.45697791714"/>
    <n v="2576.97176190034"/>
    <n v="631.75739199160103"/>
    <x v="0"/>
    <x v="12"/>
  </r>
  <r>
    <x v="8"/>
    <n v="153186.460065166"/>
    <n v="3741.5075828385602"/>
    <n v="111"/>
    <n v="3741.5075828385602"/>
    <n v="10.4607677602976"/>
    <n v="2974.38236164821"/>
    <n v="4508.6328040289"/>
    <n v="767.12522119034804"/>
    <x v="0"/>
    <x v="12"/>
  </r>
  <r>
    <x v="9"/>
    <n v="594219.86724347097"/>
    <n v="12405.520249380101"/>
    <n v="331"/>
    <n v="12405.520249380101"/>
    <n v="6.2138190475510298"/>
    <n v="10894.641352180701"/>
    <n v="13916.399146579601"/>
    <n v="1510.8788971994099"/>
    <x v="0"/>
    <x v="12"/>
  </r>
  <r>
    <x v="10"/>
    <n v="89878.077695917396"/>
    <n v="459.38715397321499"/>
    <n v="2"/>
    <n v="459.38715397321499"/>
    <n v="65.260145979401898"/>
    <n v="1E-3"/>
    <n v="1046.98873946855"/>
    <n v="587.60158549533901"/>
    <x v="0"/>
    <x v="12"/>
  </r>
  <r>
    <x v="11"/>
    <n v="92982.385475537201"/>
    <n v="2608.8035940025702"/>
    <n v="98"/>
    <n v="2608.8035940025702"/>
    <n v="11.688504754529999"/>
    <n v="2011.1405350447501"/>
    <n v="3206.4666529603901"/>
    <n v="597.66305895782398"/>
    <x v="0"/>
    <x v="12"/>
  </r>
  <r>
    <x v="12"/>
    <n v="19258.579453877199"/>
    <n v="509.83060661244502"/>
    <n v="30"/>
    <n v="509.83060661244502"/>
    <n v="27.2198809205766"/>
    <n v="237.831049939986"/>
    <n v="781.83016328490498"/>
    <n v="271.99955667246002"/>
    <x v="0"/>
    <x v="12"/>
  </r>
  <r>
    <x v="13"/>
    <n v="146319.615057419"/>
    <n v="927.98202439339502"/>
    <n v="15"/>
    <n v="927.98202439339502"/>
    <n v="41.2203534345797"/>
    <n v="178.24778267531801"/>
    <n v="1677.7162661114701"/>
    <n v="749.73424171807596"/>
    <x v="0"/>
    <x v="12"/>
  </r>
  <r>
    <x v="14"/>
    <n v="231993.19472642499"/>
    <n v="2173.9921215893"/>
    <n v="77"/>
    <n v="2173.9921215893"/>
    <n v="22.1554031395316"/>
    <n v="1229.9449528201601"/>
    <n v="3118.0392903584502"/>
    <n v="944.04716876914199"/>
    <x v="0"/>
    <x v="12"/>
  </r>
  <r>
    <x v="15"/>
    <n v="152675.43598058101"/>
    <n v="3760.2599652886602"/>
    <n v="151"/>
    <n v="3760.2599652886602"/>
    <n v="10.3912241598644"/>
    <n v="2994.4153629945599"/>
    <n v="4526.10456758275"/>
    <n v="765.84460229409399"/>
    <x v="0"/>
    <x v="12"/>
  </r>
  <r>
    <x v="16"/>
    <n v="74204.426432055203"/>
    <n v="2210.9429247316398"/>
    <n v="69"/>
    <n v="2210.9429247316398"/>
    <n v="12.320756508043401"/>
    <n v="1677.02933192716"/>
    <n v="2744.85651753611"/>
    <n v="533.91359280447602"/>
    <x v="0"/>
    <x v="12"/>
  </r>
  <r>
    <x v="17"/>
    <n v="2616.4792487439699"/>
    <n v="181.40074853233099"/>
    <n v="13"/>
    <n v="181.40074853233099"/>
    <n v="28.198082222202402"/>
    <n v="81.143745375569793"/>
    <n v="281.65775168909198"/>
    <n v="100.257003156761"/>
    <x v="0"/>
    <x v="12"/>
  </r>
  <r>
    <x v="18"/>
    <n v="25399.327719326298"/>
    <n v="804.12491755912299"/>
    <n v="29"/>
    <n v="804.12491755912299"/>
    <n v="19.8192671162141"/>
    <n v="491.75645345532803"/>
    <n v="1116.49338166292"/>
    <n v="312.36846410379502"/>
    <x v="0"/>
    <x v="12"/>
  </r>
  <r>
    <x v="19"/>
    <n v="317908.25691284903"/>
    <n v="6182.8376440441098"/>
    <n v="183"/>
    <n v="6182.8376440441098"/>
    <n v="9.1193327237115493"/>
    <n v="5077.7239124506596"/>
    <n v="7287.95137563756"/>
    <n v="1105.11373159345"/>
    <x v="0"/>
    <x v="12"/>
  </r>
  <r>
    <x v="20"/>
    <n v="34271.692054953397"/>
    <n v="2323.2921676298702"/>
    <n v="144"/>
    <n v="2323.2921676298702"/>
    <n v="7.9682682320779303"/>
    <n v="1960.4449102359199"/>
    <n v="2686.13942502381"/>
    <n v="362.84725739394599"/>
    <x v="0"/>
    <x v="12"/>
  </r>
  <r>
    <x v="21"/>
    <n v="434016.97241843498"/>
    <n v="4307.8178977980497"/>
    <n v="105"/>
    <n v="4307.8178977980497"/>
    <n v="15.293117321950101"/>
    <n v="3016.5705933506501"/>
    <n v="5599.0652022454397"/>
    <n v="1291.24730444739"/>
    <x v="0"/>
    <x v="12"/>
  </r>
  <r>
    <x v="22"/>
    <n v="71834.550827751795"/>
    <n v="1119.2929573743199"/>
    <n v="31"/>
    <n v="1119.2929573743199"/>
    <n v="23.945445371693999"/>
    <n v="593.97437740604096"/>
    <n v="1644.6115373426001"/>
    <n v="525.31857996828103"/>
    <x v="0"/>
    <x v="12"/>
  </r>
  <r>
    <x v="23"/>
    <n v="310212.60094130802"/>
    <n v="2010.8009650197"/>
    <n v="35"/>
    <n v="2010.8009650197"/>
    <n v="27.698779468023201"/>
    <n v="919.14500832999295"/>
    <n v="3102.4569217094099"/>
    <n v="1091.6559566897099"/>
    <x v="0"/>
    <x v="12"/>
  </r>
  <r>
    <x v="24"/>
    <n v="232843.37321061199"/>
    <n v="2585.7292660513799"/>
    <n v="53"/>
    <n v="2585.7292660513799"/>
    <n v="18.6616005956304"/>
    <n v="1639.9538685463101"/>
    <n v="3531.5046635564599"/>
    <n v="945.77539750507697"/>
    <x v="0"/>
    <x v="12"/>
  </r>
  <r>
    <x v="25"/>
    <n v="9519.0829607674805"/>
    <n v="346.49967737525401"/>
    <n v="18"/>
    <n v="346.49967737525401"/>
    <n v="28.157540751319601"/>
    <n v="155.270733169403"/>
    <n v="537.72862158110399"/>
    <n v="191.22894420585101"/>
    <x v="0"/>
    <x v="12"/>
  </r>
  <r>
    <x v="26"/>
    <n v="0"/>
    <n v="0"/>
    <n v="0"/>
    <n v="0"/>
    <s v=""/>
    <n v="0"/>
    <n v="0"/>
    <n v="0"/>
    <x v="0"/>
    <x v="12"/>
  </r>
  <r>
    <x v="27"/>
    <n v="0"/>
    <n v="0"/>
    <n v="0"/>
    <n v="0"/>
    <s v=""/>
    <n v="0"/>
    <n v="0"/>
    <n v="0"/>
    <x v="0"/>
    <x v="12"/>
  </r>
  <r>
    <x v="28"/>
    <n v="0"/>
    <n v="0"/>
    <n v="0"/>
    <n v="0"/>
    <s v=""/>
    <n v="0"/>
    <n v="0"/>
    <n v="0"/>
    <x v="0"/>
    <x v="12"/>
  </r>
  <r>
    <x v="29"/>
    <n v="3776.97326206666"/>
    <n v="258.60972383673101"/>
    <n v="15"/>
    <n v="258.60972383673101"/>
    <n v="23.764413729877401"/>
    <n v="138.15383778895301"/>
    <n v="379.065609884509"/>
    <n v="120.45588604777799"/>
    <x v="0"/>
    <x v="12"/>
  </r>
  <r>
    <x v="30"/>
    <n v="0"/>
    <n v="0"/>
    <n v="0"/>
    <n v="0"/>
    <s v=""/>
    <n v="0"/>
    <n v="0"/>
    <n v="0"/>
    <x v="0"/>
    <x v="12"/>
  </r>
  <r>
    <x v="31"/>
    <n v="0"/>
    <n v="6.7989473076923099"/>
    <n v="4"/>
    <n v="6.7989473076923099"/>
    <n v="0"/>
    <n v="6.7989473076923099"/>
    <n v="6.7989473076923099"/>
    <n v="0"/>
    <x v="0"/>
    <x v="12"/>
  </r>
  <r>
    <x v="0"/>
    <n v="537794.88790259801"/>
    <n v="5165.6223647151201"/>
    <n v="138"/>
    <n v="5165.6223647151201"/>
    <n v="14.1966436463495"/>
    <n v="3728.2661662150399"/>
    <n v="6602.9785632152098"/>
    <n v="1437.3561985000899"/>
    <x v="0"/>
    <x v="13"/>
  </r>
  <r>
    <x v="1"/>
    <n v="2056.0695501176201"/>
    <n v="188.57469836014499"/>
    <n v="13"/>
    <n v="188.57469836014499"/>
    <n v="24.0455922845907"/>
    <n v="99.700648245773706"/>
    <n v="277.448748474517"/>
    <n v="88.874050114371599"/>
    <x v="0"/>
    <x v="13"/>
  </r>
  <r>
    <x v="2"/>
    <n v="29931.742853826599"/>
    <n v="1132.25539637823"/>
    <n v="52"/>
    <n v="1132.25539637823"/>
    <n v="15.279938403913601"/>
    <n v="793.15985918073102"/>
    <n v="1471.3509335757301"/>
    <n v="339.09553719749903"/>
    <x v="0"/>
    <x v="13"/>
  </r>
  <r>
    <x v="3"/>
    <n v="977246.74637808104"/>
    <n v="14215.0619383908"/>
    <n v="342"/>
    <n v="14215.0619383908"/>
    <n v="6.9542990160044402"/>
    <n v="12277.4884298791"/>
    <n v="16152.635446902401"/>
    <n v="1937.57350851162"/>
    <x v="0"/>
    <x v="13"/>
  </r>
  <r>
    <x v="4"/>
    <n v="48930.425088167998"/>
    <n v="1069.9149063913301"/>
    <n v="35"/>
    <n v="1069.9149063913301"/>
    <n v="20.6747494925586"/>
    <n v="636.35854209862896"/>
    <n v="1503.4712706840301"/>
    <n v="433.55636429270203"/>
    <x v="0"/>
    <x v="13"/>
  </r>
  <r>
    <x v="5"/>
    <n v="45778.668391991399"/>
    <n v="751.59223637889704"/>
    <n v="14"/>
    <n v="751.59223637889704"/>
    <n v="28.467497587198999"/>
    <n v="332.23161293569098"/>
    <n v="1170.9528598221"/>
    <n v="419.36062344320601"/>
    <x v="0"/>
    <x v="13"/>
  </r>
  <r>
    <x v="6"/>
    <n v="923361.86983893299"/>
    <n v="3509.5170501241801"/>
    <n v="42"/>
    <n v="3509.5170501241801"/>
    <n v="27.380325801544402"/>
    <n v="1626.1193334500699"/>
    <n v="5392.9147667982897"/>
    <n v="1883.3977166741099"/>
    <x v="0"/>
    <x v="13"/>
  </r>
  <r>
    <x v="7"/>
    <n v="70700.830773180307"/>
    <n v="1406.95175292934"/>
    <n v="33"/>
    <n v="1406.95175292934"/>
    <n v="18.898748849775899"/>
    <n v="885.79504761101202"/>
    <n v="1928.1084582476601"/>
    <n v="521.15670531832302"/>
    <x v="0"/>
    <x v="13"/>
  </r>
  <r>
    <x v="8"/>
    <n v="324267.65663000999"/>
    <n v="3461.1819806098601"/>
    <n v="96"/>
    <n v="3461.1819806098601"/>
    <n v="16.4523288826665"/>
    <n v="2345.0696969619098"/>
    <n v="4577.29426425781"/>
    <n v="1116.1122836479501"/>
    <x v="0"/>
    <x v="13"/>
  </r>
  <r>
    <x v="9"/>
    <n v="426054.67879404"/>
    <n v="10071.867715300399"/>
    <n v="279"/>
    <n v="10071.867715300399"/>
    <n v="6.4807110206369396"/>
    <n v="8792.5195789218997"/>
    <n v="11351.2158516789"/>
    <n v="1279.3481363785199"/>
    <x v="0"/>
    <x v="13"/>
  </r>
  <r>
    <x v="10"/>
    <n v="52428.878655951798"/>
    <n v="229.69357698660801"/>
    <n v="1"/>
    <n v="229.69357698660801"/>
    <n v="99.686519604825804"/>
    <n v="1E-3"/>
    <n v="678.481700988017"/>
    <n v="448.78812400140902"/>
    <x v="0"/>
    <x v="13"/>
  </r>
  <r>
    <x v="11"/>
    <n v="299875.98565209098"/>
    <n v="2587.6478852137702"/>
    <n v="90"/>
    <n v="2587.6478852137702"/>
    <n v="21.162436351531401"/>
    <n v="1514.33358526195"/>
    <n v="3660.9621851656002"/>
    <n v="1073.31429995182"/>
    <x v="0"/>
    <x v="13"/>
  </r>
  <r>
    <x v="12"/>
    <n v="35515.869119337898"/>
    <n v="405.29435296210198"/>
    <n v="21"/>
    <n v="405.29435296210198"/>
    <n v="46.498684968549703"/>
    <n v="35.919525978929499"/>
    <n v="774.66917994527398"/>
    <n v="369.374826983172"/>
    <x v="0"/>
    <x v="13"/>
  </r>
  <r>
    <x v="13"/>
    <n v="754627.16971044405"/>
    <n v="2174.2301340035101"/>
    <n v="17"/>
    <n v="2174.2301340035101"/>
    <n v="39.9540407451601"/>
    <n v="471.59225848221899"/>
    <n v="3876.8680095247901"/>
    <n v="1702.63787552129"/>
    <x v="0"/>
    <x v="13"/>
  </r>
  <r>
    <x v="14"/>
    <n v="40131.018563982303"/>
    <n v="1262.3469111432501"/>
    <n v="57"/>
    <n v="1262.3469111432501"/>
    <n v="15.8694315218208"/>
    <n v="869.705445025122"/>
    <n v="1654.98837726138"/>
    <n v="392.64146611812998"/>
    <x v="0"/>
    <x v="13"/>
  </r>
  <r>
    <x v="15"/>
    <n v="1219857.8877242601"/>
    <n v="4481.6852354579896"/>
    <n v="137"/>
    <n v="4481.6852354579896"/>
    <n v="24.6441173490357"/>
    <n v="2316.9205689222699"/>
    <n v="6646.4499019937102"/>
    <n v="2164.7646665357202"/>
    <x v="0"/>
    <x v="13"/>
  </r>
  <r>
    <x v="16"/>
    <n v="103464.275578748"/>
    <n v="2220.7374049815298"/>
    <n v="68"/>
    <n v="2220.7374049815298"/>
    <n v="14.4843163959195"/>
    <n v="1590.28648614382"/>
    <n v="2851.1883238192399"/>
    <n v="630.45091883771397"/>
    <x v="0"/>
    <x v="13"/>
  </r>
  <r>
    <x v="17"/>
    <n v="3407.8535978822902"/>
    <n v="136.344288727009"/>
    <n v="10"/>
    <n v="136.344288727009"/>
    <n v="42.815745855878902"/>
    <n v="21.925713392299599"/>
    <n v="250.762864061719"/>
    <n v="114.418575334709"/>
    <x v="0"/>
    <x v="13"/>
  </r>
  <r>
    <x v="18"/>
    <n v="7755.62471498585"/>
    <n v="328.07998548482101"/>
    <n v="16"/>
    <n v="328.07998548482101"/>
    <n v="26.842851939980601"/>
    <n v="155.470576977956"/>
    <n v="500.68939399168602"/>
    <n v="172.60940850686501"/>
    <x v="0"/>
    <x v="13"/>
  </r>
  <r>
    <x v="19"/>
    <n v="598432.205438626"/>
    <n v="6954.0729919040396"/>
    <n v="168"/>
    <n v="6954.0729919040396"/>
    <n v="11.124185799428901"/>
    <n v="5437.8483514193103"/>
    <n v="8470.2976323887597"/>
    <n v="1516.2246404847201"/>
    <x v="0"/>
    <x v="13"/>
  </r>
  <r>
    <x v="20"/>
    <n v="50014.483374205403"/>
    <n v="2289.87186205943"/>
    <n v="131"/>
    <n v="2289.87186205943"/>
    <n v="9.7664495957067796"/>
    <n v="1851.53906687939"/>
    <n v="2728.2046572394702"/>
    <n v="438.33279518004099"/>
    <x v="0"/>
    <x v="13"/>
  </r>
  <r>
    <x v="21"/>
    <n v="712218.63206021802"/>
    <n v="5129.4444860282001"/>
    <n v="106"/>
    <n v="5129.4444860282001"/>
    <n v="16.4526678993101"/>
    <n v="3475.3407719514398"/>
    <n v="6783.5482001049604"/>
    <n v="1654.1037140767601"/>
    <x v="0"/>
    <x v="13"/>
  </r>
  <r>
    <x v="22"/>
    <n v="33401.513116366601"/>
    <n v="619.303217958245"/>
    <n v="29"/>
    <n v="619.303217958245"/>
    <n v="29.5107151360878"/>
    <n v="261.09203333689101"/>
    <n v="977.51440257959905"/>
    <n v="358.21118462135399"/>
    <x v="0"/>
    <x v="13"/>
  </r>
  <r>
    <x v="23"/>
    <n v="148427.94986240499"/>
    <n v="1070.4240121343601"/>
    <n v="20"/>
    <n v="1070.4240121343601"/>
    <n v="35.991670284270903"/>
    <n v="315.30758919587799"/>
    <n v="1825.54043507285"/>
    <n v="755.11642293848604"/>
    <x v="0"/>
    <x v="13"/>
  </r>
  <r>
    <x v="24"/>
    <n v="40511.985899163701"/>
    <n v="678.42611935901698"/>
    <n v="25"/>
    <n v="678.42611935901698"/>
    <n v="29.668063954862099"/>
    <n v="283.92536520228902"/>
    <n v="1072.92687351575"/>
    <n v="394.50075415672802"/>
    <x v="0"/>
    <x v="13"/>
  </r>
  <r>
    <x v="25"/>
    <n v="1146.10860008228"/>
    <n v="103.775851714531"/>
    <n v="10"/>
    <n v="103.775851714531"/>
    <n v="32.622450382410499"/>
    <n v="37.421569274917402"/>
    <n v="170.130134154145"/>
    <n v="66.354282439613996"/>
    <x v="0"/>
    <x v="13"/>
  </r>
  <r>
    <x v="26"/>
    <n v="0"/>
    <n v="0"/>
    <n v="0"/>
    <n v="0"/>
    <s v=""/>
    <n v="0"/>
    <n v="0"/>
    <n v="0"/>
    <x v="0"/>
    <x v="13"/>
  </r>
  <r>
    <x v="27"/>
    <n v="0"/>
    <n v="0"/>
    <n v="0"/>
    <n v="0"/>
    <s v=""/>
    <n v="0"/>
    <n v="0"/>
    <n v="0"/>
    <x v="0"/>
    <x v="13"/>
  </r>
  <r>
    <x v="28"/>
    <n v="0"/>
    <n v="0"/>
    <n v="0"/>
    <n v="0"/>
    <s v=""/>
    <n v="0"/>
    <n v="0"/>
    <n v="0"/>
    <x v="0"/>
    <x v="13"/>
  </r>
  <r>
    <x v="29"/>
    <n v="23103.271493756401"/>
    <n v="330.82941654768098"/>
    <n v="9"/>
    <n v="330.82941654768098"/>
    <n v="45.944403966593804"/>
    <n v="32.914113532857201"/>
    <n v="628.74471956250602"/>
    <n v="297.91530301482402"/>
    <x v="0"/>
    <x v="13"/>
  </r>
  <r>
    <x v="30"/>
    <n v="0"/>
    <n v="0"/>
    <n v="0"/>
    <n v="0"/>
    <s v=""/>
    <n v="0"/>
    <n v="0"/>
    <n v="0"/>
    <x v="0"/>
    <x v="13"/>
  </r>
  <r>
    <x v="31"/>
    <n v="56.450885867435403"/>
    <n v="15.044339497551301"/>
    <n v="4"/>
    <n v="15.044339497551301"/>
    <n v="49.941577405992703"/>
    <n v="0.31811380498706199"/>
    <n v="29.770565190115601"/>
    <n v="14.7262256925643"/>
    <x v="0"/>
    <x v="13"/>
  </r>
  <r>
    <x v="0"/>
    <n v="398784.79648350598"/>
    <n v="4022.8145493400002"/>
    <n v="96"/>
    <n v="4022.8145493400002"/>
    <n v="15.6978178036518"/>
    <n v="2785.08611621299"/>
    <n v="5260.542982467"/>
    <n v="1237.72843312701"/>
    <x v="0"/>
    <x v="14"/>
  </r>
  <r>
    <x v="1"/>
    <n v="2465.0817882002498"/>
    <n v="169.90092319592301"/>
    <n v="11"/>
    <n v="169.90092319592301"/>
    <n v="29.222672294217301"/>
    <n v="72.587726775549896"/>
    <n v="267.21411961629599"/>
    <n v="97.313196420372904"/>
    <x v="0"/>
    <x v="14"/>
  </r>
  <r>
    <x v="2"/>
    <n v="14495.9772275654"/>
    <n v="541.81312213345802"/>
    <n v="27"/>
    <n v="541.81312213345802"/>
    <n v="22.221543934148698"/>
    <n v="305.830609820755"/>
    <n v="777.79563444616201"/>
    <n v="235.98251231270299"/>
    <x v="0"/>
    <x v="14"/>
  </r>
  <r>
    <x v="3"/>
    <n v="1092091.3612991499"/>
    <n v="9948.4196256036703"/>
    <n v="257"/>
    <n v="9948.4196256036703"/>
    <n v="10.5045001182486"/>
    <n v="7900.1573929862698"/>
    <n v="11996.6818582211"/>
    <n v="2048.2622326174001"/>
    <x v="0"/>
    <x v="14"/>
  </r>
  <r>
    <x v="4"/>
    <n v="24551.587779616999"/>
    <n v="791.06186223684199"/>
    <n v="26"/>
    <n v="791.06186223684199"/>
    <n v="19.807485402380699"/>
    <n v="483.95051497957002"/>
    <n v="1098.1732094941101"/>
    <n v="307.11134725727197"/>
    <x v="0"/>
    <x v="14"/>
  </r>
  <r>
    <x v="5"/>
    <n v="5984.0802417968098"/>
    <n v="132.574268728318"/>
    <n v="4"/>
    <n v="132.574268728318"/>
    <n v="58.349812383735703"/>
    <n v="1E-3"/>
    <n v="284.19366938960098"/>
    <n v="151.61940066128301"/>
    <x v="0"/>
    <x v="14"/>
  </r>
  <r>
    <x v="6"/>
    <n v="348948.28024052002"/>
    <n v="2443.2111473821901"/>
    <n v="40"/>
    <n v="2443.2111473821901"/>
    <n v="24.177953050324501"/>
    <n v="1285.40299687884"/>
    <n v="3601.0192978855398"/>
    <n v="1157.8081505033499"/>
    <x v="0"/>
    <x v="14"/>
  </r>
  <r>
    <x v="7"/>
    <n v="22821.5528390328"/>
    <n v="594.38426881600196"/>
    <n v="22"/>
    <n v="594.38426881600196"/>
    <n v="25.415888063430799"/>
    <n v="298.29090957532497"/>
    <n v="890.47762805667799"/>
    <n v="296.09335924067699"/>
    <x v="0"/>
    <x v="14"/>
  </r>
  <r>
    <x v="8"/>
    <n v="101988.470705243"/>
    <n v="2625.0280992796002"/>
    <n v="83"/>
    <n v="2625.0280992796002"/>
    <n v="12.1658255094449"/>
    <n v="1999.08967654038"/>
    <n v="3250.9665220188099"/>
    <n v="625.93842273921803"/>
    <x v="0"/>
    <x v="14"/>
  </r>
  <r>
    <x v="9"/>
    <n v="371977.69594833901"/>
    <n v="6560.4782620173401"/>
    <n v="192"/>
    <n v="6560.4782620173401"/>
    <n v="9.2965743986902698"/>
    <n v="5365.0747666421903"/>
    <n v="7755.8817573924998"/>
    <n v="1195.40349537516"/>
    <x v="0"/>
    <x v="14"/>
  </r>
  <r>
    <x v="10"/>
    <n v="0"/>
    <n v="0"/>
    <n v="0"/>
    <n v="0"/>
    <s v=""/>
    <n v="0"/>
    <n v="0"/>
    <n v="0"/>
    <x v="0"/>
    <x v="14"/>
  </r>
  <r>
    <x v="11"/>
    <n v="41833.4596658339"/>
    <n v="1172.0986033844699"/>
    <n v="50"/>
    <n v="1172.0986033844699"/>
    <n v="17.450092878777799"/>
    <n v="771.21530533843304"/>
    <n v="1572.9819014305101"/>
    <n v="400.883298046037"/>
    <x v="0"/>
    <x v="14"/>
  </r>
  <r>
    <x v="12"/>
    <n v="48382.047794709099"/>
    <n v="486.02893327111599"/>
    <n v="18"/>
    <n v="486.02893327111599"/>
    <n v="45.256399504650801"/>
    <n v="54.908909602352999"/>
    <n v="917.14895693987796"/>
    <n v="431.120023668763"/>
    <x v="0"/>
    <x v="14"/>
  </r>
  <r>
    <x v="13"/>
    <n v="88557.554469336203"/>
    <n v="449.67163559187799"/>
    <n v="8"/>
    <n v="449.67163559187799"/>
    <n v="66.178560076430003"/>
    <n v="1E-3"/>
    <n v="1032.94061406528"/>
    <n v="583.26897847339899"/>
    <x v="0"/>
    <x v="14"/>
  </r>
  <r>
    <x v="14"/>
    <n v="166949.25319332001"/>
    <n v="1499.09368981697"/>
    <n v="49"/>
    <n v="1499.09368981697"/>
    <n v="27.256084330123699"/>
    <n v="698.24897886018005"/>
    <n v="2299.9384007737499"/>
    <n v="800.844710956786"/>
    <x v="0"/>
    <x v="14"/>
  </r>
  <r>
    <x v="15"/>
    <n v="2227174.5043992898"/>
    <n v="5699.3845106323897"/>
    <n v="137"/>
    <n v="5699.3845106323897"/>
    <n v="26.1847942310762"/>
    <n v="2774.3351818004298"/>
    <n v="8624.4338394643491"/>
    <n v="2925.0493288319599"/>
    <x v="0"/>
    <x v="14"/>
  </r>
  <r>
    <x v="16"/>
    <n v="97630.971265502405"/>
    <n v="1696.2697571492299"/>
    <n v="47"/>
    <n v="1696.2697571492299"/>
    <n v="18.4203927523996"/>
    <n v="1083.84903639138"/>
    <n v="2308.6904779070701"/>
    <n v="612.42072075784097"/>
    <x v="0"/>
    <x v="14"/>
  </r>
  <r>
    <x v="17"/>
    <n v="1673.6023687238201"/>
    <n v="114.621983557512"/>
    <n v="7"/>
    <n v="114.621983557512"/>
    <n v="35.690959310504198"/>
    <n v="34.4389999531993"/>
    <n v="194.80496716182401"/>
    <n v="80.182983604312497"/>
    <x v="0"/>
    <x v="14"/>
  </r>
  <r>
    <x v="18"/>
    <n v="9125.1835062816699"/>
    <n v="329.72228357884302"/>
    <n v="13"/>
    <n v="329.72228357884302"/>
    <n v="28.971601599629398"/>
    <n v="142.491663866864"/>
    <n v="516.95290329082195"/>
    <n v="187.23061971197899"/>
    <x v="0"/>
    <x v="14"/>
  </r>
  <r>
    <x v="19"/>
    <n v="224792.12165010101"/>
    <n v="3771.1297019754902"/>
    <n v="94"/>
    <n v="3771.1297019754902"/>
    <n v="12.572425581668799"/>
    <n v="2841.8496502521002"/>
    <n v="4700.4097536988802"/>
    <n v="929.28005172339203"/>
    <x v="0"/>
    <x v="14"/>
  </r>
  <r>
    <x v="20"/>
    <n v="47608.161794070598"/>
    <n v="1704.0982937886799"/>
    <n v="102"/>
    <n v="1704.0982937886799"/>
    <n v="12.8040117783796"/>
    <n v="1276.44011913502"/>
    <n v="2131.7564684423401"/>
    <n v="427.658174653662"/>
    <x v="0"/>
    <x v="14"/>
  </r>
  <r>
    <x v="21"/>
    <n v="299706.50243211002"/>
    <n v="3460.6906366246199"/>
    <n v="78"/>
    <n v="3460.6906366246199"/>
    <n v="15.8192287040137"/>
    <n v="2387.6796861943899"/>
    <n v="4533.7015870548603"/>
    <n v="1073.01095043023"/>
    <x v="0"/>
    <x v="14"/>
  </r>
  <r>
    <x v="22"/>
    <n v="17869.9944809646"/>
    <n v="538.14919268679796"/>
    <n v="24"/>
    <n v="538.14919268679796"/>
    <n v="24.840453260421"/>
    <n v="276.13894327263199"/>
    <n v="800.15944210096404"/>
    <n v="262.01024941416603"/>
    <x v="0"/>
    <x v="14"/>
  </r>
  <r>
    <x v="23"/>
    <n v="37080.921142346902"/>
    <n v="648.16374401625797"/>
    <n v="20"/>
    <n v="648.16374401625797"/>
    <n v="29.709170252827501"/>
    <n v="270.73816637155198"/>
    <n v="1025.58932166096"/>
    <n v="377.42557764470598"/>
    <x v="0"/>
    <x v="14"/>
  </r>
  <r>
    <x v="24"/>
    <n v="76043.240141938601"/>
    <n v="1134.0148656262099"/>
    <n v="30"/>
    <n v="1134.0148656262099"/>
    <n v="24.317087587552798"/>
    <n v="593.52646489102699"/>
    <n v="1674.5032663613799"/>
    <n v="540.48840073517897"/>
    <x v="0"/>
    <x v="14"/>
  </r>
  <r>
    <x v="25"/>
    <n v="2347.30067928377"/>
    <n v="130.23570811892401"/>
    <n v="12"/>
    <n v="130.23570811892401"/>
    <n v="37.200971920065797"/>
    <n v="35.275767672773199"/>
    <n v="225.195648565075"/>
    <n v="94.959940446150995"/>
    <x v="0"/>
    <x v="14"/>
  </r>
  <r>
    <x v="26"/>
    <n v="0"/>
    <n v="0"/>
    <n v="0"/>
    <n v="0"/>
    <s v=""/>
    <n v="0"/>
    <n v="0"/>
    <n v="0"/>
    <x v="0"/>
    <x v="14"/>
  </r>
  <r>
    <x v="27"/>
    <n v="0"/>
    <n v="0"/>
    <n v="0"/>
    <n v="0"/>
    <s v=""/>
    <n v="0"/>
    <n v="0"/>
    <n v="0"/>
    <x v="0"/>
    <x v="14"/>
  </r>
  <r>
    <x v="28"/>
    <n v="0"/>
    <n v="0"/>
    <n v="0"/>
    <n v="0"/>
    <s v=""/>
    <n v="0"/>
    <n v="0"/>
    <n v="0"/>
    <x v="0"/>
    <x v="14"/>
  </r>
  <r>
    <x v="29"/>
    <n v="1600.10626896494"/>
    <n v="84.664546568390094"/>
    <n v="5"/>
    <n v="84.664546568390094"/>
    <n v="47.246846479823098"/>
    <n v="6.2619430219790404"/>
    <n v="163.067150114801"/>
    <n v="78.4026035464111"/>
    <x v="0"/>
    <x v="14"/>
  </r>
  <r>
    <x v="30"/>
    <n v="0"/>
    <n v="0"/>
    <n v="0"/>
    <n v="0"/>
    <s v=""/>
    <n v="0"/>
    <n v="0"/>
    <n v="0"/>
    <x v="0"/>
    <x v="14"/>
  </r>
  <r>
    <x v="31"/>
    <n v="48.072404354690299"/>
    <n v="7.6983026421113596"/>
    <n v="1"/>
    <n v="7.6983026421113596"/>
    <n v="90.064354673936407"/>
    <n v="1E-3"/>
    <n v="21.2878187692212"/>
    <n v="13.5895161271098"/>
    <x v="0"/>
    <x v="14"/>
  </r>
  <r>
    <x v="0"/>
    <n v="349860.51578894199"/>
    <n v="2955.0095867140399"/>
    <n v="63"/>
    <n v="2955.0095867140399"/>
    <n v="20.016519863334"/>
    <n v="1795.68902817348"/>
    <n v="4114.3301452546002"/>
    <n v="1159.3205585405599"/>
    <x v="0"/>
    <x v="15"/>
  </r>
  <r>
    <x v="1"/>
    <n v="1146.13877085699"/>
    <n v="69.048397742867493"/>
    <n v="4"/>
    <n v="69.048397742867493"/>
    <n v="49.030350358011397"/>
    <n v="2.6932419362219902"/>
    <n v="135.40355354951299"/>
    <n v="66.355155806645499"/>
    <x v="0"/>
    <x v="15"/>
  </r>
  <r>
    <x v="2"/>
    <n v="7584.4988737756203"/>
    <n v="293.75620933469298"/>
    <n v="19"/>
    <n v="293.75620933469298"/>
    <n v="29.646702152228801"/>
    <n v="123.06171360182999"/>
    <n v="464.45070506755599"/>
    <n v="170.694495732863"/>
    <x v="0"/>
    <x v="15"/>
  </r>
  <r>
    <x v="3"/>
    <n v="381330.54834043101"/>
    <n v="6959.7204663886096"/>
    <n v="186"/>
    <n v="6959.7204663886096"/>
    <n v="8.8727654715216104"/>
    <n v="5749.3819044545498"/>
    <n v="8170.0590283226702"/>
    <n v="1210.33856193406"/>
    <x v="0"/>
    <x v="15"/>
  </r>
  <r>
    <x v="4"/>
    <n v="15707.005077046901"/>
    <n v="415.139684439603"/>
    <n v="13"/>
    <n v="415.139684439603"/>
    <n v="30.189258156275201"/>
    <n v="169.49760599215199"/>
    <n v="660.78176288705299"/>
    <n v="245.64207844745101"/>
    <x v="0"/>
    <x v="15"/>
  </r>
  <r>
    <x v="5"/>
    <n v="18008.866338317701"/>
    <n v="409.14199268421402"/>
    <n v="10"/>
    <n v="409.14199268421402"/>
    <n v="32.7996441024153"/>
    <n v="146.115642435268"/>
    <n v="672.16834293316094"/>
    <n v="263.02635024894602"/>
    <x v="0"/>
    <x v="15"/>
  </r>
  <r>
    <x v="6"/>
    <n v="2593106.2938375701"/>
    <n v="3298.1715951005299"/>
    <n v="26"/>
    <n v="3298.1715951005299"/>
    <n v="48.824399727458299"/>
    <n v="141.95912785336699"/>
    <n v="6454.3840623476899"/>
    <n v="3156.21246724716"/>
    <x v="0"/>
    <x v="15"/>
  </r>
  <r>
    <x v="7"/>
    <n v="14348.6990896528"/>
    <n v="424.680718317529"/>
    <n v="20"/>
    <n v="424.680718317529"/>
    <n v="28.206144127221801"/>
    <n v="189.90004955877001"/>
    <n v="659.46138707628904"/>
    <n v="234.78066875875999"/>
    <x v="0"/>
    <x v="15"/>
  </r>
  <r>
    <x v="8"/>
    <n v="319123.49083113897"/>
    <n v="2399.3835419877901"/>
    <n v="71"/>
    <n v="2399.3835419877901"/>
    <n v="23.543970851225801"/>
    <n v="1292.15962498775"/>
    <n v="3506.6074589878199"/>
    <n v="1107.22391700004"/>
    <x v="0"/>
    <x v="15"/>
  </r>
  <r>
    <x v="9"/>
    <n v="151761.26188791401"/>
    <n v="3751.41404861198"/>
    <n v="126"/>
    <n v="3751.41404861198"/>
    <n v="10.3844969725565"/>
    <n v="2987.8657111318898"/>
    <n v="4514.9623860920701"/>
    <n v="763.54833748009196"/>
    <x v="0"/>
    <x v="15"/>
  </r>
  <r>
    <x v="10"/>
    <n v="55353.550722133899"/>
    <n v="325.908935049484"/>
    <n v="2"/>
    <n v="325.908935049484"/>
    <n v="72.189905795654596"/>
    <n v="1E-3"/>
    <n v="787.04470730549701"/>
    <n v="461.13577225601301"/>
    <x v="0"/>
    <x v="15"/>
  </r>
  <r>
    <x v="11"/>
    <n v="44354.496568478098"/>
    <n v="1167.32163435435"/>
    <n v="44"/>
    <n v="1167.32163435435"/>
    <n v="18.041734712655401"/>
    <n v="754.535692227607"/>
    <n v="1580.1075764811001"/>
    <n v="412.78594212674602"/>
    <x v="0"/>
    <x v="15"/>
  </r>
  <r>
    <x v="12"/>
    <n v="75.372116099601399"/>
    <n v="24.402481859121899"/>
    <n v="8"/>
    <n v="24.402481859121899"/>
    <n v="35.5771664466671"/>
    <n v="7.3863271463723201"/>
    <n v="41.418636571871403"/>
    <n v="17.0161547127496"/>
    <x v="0"/>
    <x v="15"/>
  </r>
  <r>
    <x v="13"/>
    <n v="249427.05770138701"/>
    <n v="913.61115883724096"/>
    <n v="8"/>
    <n v="913.61115883724096"/>
    <n v="54.665130152026798"/>
    <n v="1E-3"/>
    <n v="1892.4875477984001"/>
    <n v="978.876388961163"/>
    <x v="0"/>
    <x v="15"/>
  </r>
  <r>
    <x v="14"/>
    <n v="7717.4280501717803"/>
    <n v="418.71047600674501"/>
    <n v="29"/>
    <n v="418.71047600674501"/>
    <n v="20.980820474288301"/>
    <n v="246.526645181839"/>
    <n v="590.89430683165199"/>
    <n v="172.18383082490601"/>
    <x v="0"/>
    <x v="15"/>
  </r>
  <r>
    <x v="15"/>
    <n v="2005595.2526595599"/>
    <n v="3855.5793513070298"/>
    <n v="84"/>
    <n v="3855.5793513070298"/>
    <n v="36.730936449110899"/>
    <n v="1079.84616481072"/>
    <n v="6631.3125378033401"/>
    <n v="2775.7331864963098"/>
    <x v="0"/>
    <x v="15"/>
  </r>
  <r>
    <x v="16"/>
    <n v="39886.3592498898"/>
    <n v="907.28945196058703"/>
    <n v="27"/>
    <n v="907.28945196058703"/>
    <n v="22.0123462938225"/>
    <n v="515.84668769692598"/>
    <n v="1298.7322162242499"/>
    <n v="391.44276426366201"/>
    <x v="0"/>
    <x v="15"/>
  </r>
  <r>
    <x v="17"/>
    <n v="659.90531328502698"/>
    <n v="44.049897604600403"/>
    <n v="3"/>
    <n v="44.049897604600403"/>
    <n v="58.317098677787399"/>
    <n v="1E-3"/>
    <n v="94.399597221537206"/>
    <n v="50.349699616936697"/>
    <x v="0"/>
    <x v="15"/>
  </r>
  <r>
    <x v="18"/>
    <n v="3332.3975420240299"/>
    <n v="155.99440438657001"/>
    <n v="7"/>
    <n v="155.99440438657001"/>
    <n v="37.005764653312397"/>
    <n v="42.849636953694102"/>
    <n v="269.13917181944498"/>
    <n v="113.14476743287599"/>
    <x v="0"/>
    <x v="15"/>
  </r>
  <r>
    <x v="19"/>
    <n v="178950.947712183"/>
    <n v="3328.14726797702"/>
    <n v="80"/>
    <n v="3328.14726797702"/>
    <n v="12.710553592294399"/>
    <n v="2499.0164214086799"/>
    <n v="4157.27811454535"/>
    <n v="829.13084656833405"/>
    <x v="0"/>
    <x v="15"/>
  </r>
  <r>
    <x v="20"/>
    <n v="17774.396805693301"/>
    <n v="1014.42528658051"/>
    <n v="71"/>
    <n v="1014.42528658051"/>
    <n v="13.142481348681599"/>
    <n v="753.11680457360899"/>
    <n v="1275.7337685874099"/>
    <n v="261.30848200690201"/>
    <x v="0"/>
    <x v="15"/>
  </r>
  <r>
    <x v="21"/>
    <n v="202804.20624576299"/>
    <n v="1997.81538547133"/>
    <n v="37"/>
    <n v="1997.81538547133"/>
    <n v="22.541516266567498"/>
    <n v="1115.1531404909899"/>
    <n v="2880.4776304516599"/>
    <n v="882.662244980335"/>
    <x v="0"/>
    <x v="15"/>
  </r>
  <r>
    <x v="22"/>
    <n v="13754.940460029"/>
    <n v="426.22340940306901"/>
    <n v="19"/>
    <n v="426.22340940306901"/>
    <n v="27.516428170902898"/>
    <n v="196.35175114296999"/>
    <n v="656.09506766316701"/>
    <n v="229.871658260099"/>
    <x v="0"/>
    <x v="15"/>
  </r>
  <r>
    <x v="23"/>
    <n v="6031.9349057709396"/>
    <n v="217.29565054523101"/>
    <n v="8"/>
    <n v="217.29565054523101"/>
    <n v="35.741871544305702"/>
    <n v="65.071207258320996"/>
    <n v="369.52009383214101"/>
    <n v="152.22444328691"/>
    <x v="0"/>
    <x v="15"/>
  </r>
  <r>
    <x v="24"/>
    <n v="11823.050870261"/>
    <n v="245.376819456156"/>
    <n v="14"/>
    <n v="245.376819456156"/>
    <n v="44.313009524788598"/>
    <n v="32.258466836785502"/>
    <n v="458.49517207552702"/>
    <n v="213.118352619371"/>
    <x v="0"/>
    <x v="15"/>
  </r>
  <r>
    <x v="25"/>
    <n v="2303.7684873192402"/>
    <n v="117.617735420909"/>
    <n v="9"/>
    <n v="117.617735420909"/>
    <n v="40.808121476940798"/>
    <n v="23.542462256885901"/>
    <n v="211.69300858493199"/>
    <n v="94.075273164023201"/>
    <x v="0"/>
    <x v="15"/>
  </r>
  <r>
    <x v="26"/>
    <n v="0"/>
    <n v="0"/>
    <n v="0"/>
    <n v="0"/>
    <s v=""/>
    <n v="0"/>
    <n v="0"/>
    <n v="0"/>
    <x v="0"/>
    <x v="15"/>
  </r>
  <r>
    <x v="27"/>
    <n v="0"/>
    <n v="0"/>
    <n v="0"/>
    <n v="0"/>
    <s v=""/>
    <n v="0"/>
    <n v="0"/>
    <n v="0"/>
    <x v="0"/>
    <x v="15"/>
  </r>
  <r>
    <x v="28"/>
    <n v="0"/>
    <n v="0"/>
    <n v="0"/>
    <n v="0"/>
    <s v=""/>
    <n v="0"/>
    <n v="0"/>
    <n v="0"/>
    <x v="0"/>
    <x v="15"/>
  </r>
  <r>
    <x v="29"/>
    <n v="107.246527162715"/>
    <n v="15.7841243493283"/>
    <n v="2"/>
    <n v="15.7841243493283"/>
    <n v="65.610164288418105"/>
    <n v="1E-3"/>
    <n v="36.081864586809999"/>
    <n v="20.297740237481701"/>
    <x v="0"/>
    <x v="15"/>
  </r>
  <r>
    <x v="30"/>
    <n v="0"/>
    <n v="0"/>
    <n v="0"/>
    <n v="0"/>
    <s v=""/>
    <n v="0"/>
    <n v="0"/>
    <n v="0"/>
    <x v="0"/>
    <x v="15"/>
  </r>
  <r>
    <x v="31"/>
    <n v="0"/>
    <n v="0"/>
    <n v="0"/>
    <n v="0"/>
    <s v=""/>
    <n v="0"/>
    <n v="0"/>
    <n v="0"/>
    <x v="0"/>
    <x v="15"/>
  </r>
  <r>
    <x v="0"/>
    <n v="81747.002716861505"/>
    <n v="866.26282825506996"/>
    <n v="27"/>
    <n v="866.26282825506996"/>
    <n v="33.005494205293601"/>
    <n v="305.870746193684"/>
    <n v="1426.65491031646"/>
    <n v="560.39208206138596"/>
    <x v="0"/>
    <x v="16"/>
  </r>
  <r>
    <x v="1"/>
    <n v="1411.8690607962001"/>
    <n v="85.195440033142006"/>
    <n v="5"/>
    <n v="85.195440033142006"/>
    <n v="44.104292557732002"/>
    <n v="11.548741641736299"/>
    <n v="158.84213842454801"/>
    <n v="73.646698391405593"/>
    <x v="0"/>
    <x v="16"/>
  </r>
  <r>
    <x v="2"/>
    <n v="16139.173720512401"/>
    <n v="357.19323021948998"/>
    <n v="12"/>
    <n v="357.19323021948998"/>
    <n v="35.566196936446701"/>
    <n v="108.194736720592"/>
    <n v="606.19172371838704"/>
    <n v="248.998493498898"/>
    <x v="0"/>
    <x v="16"/>
  </r>
  <r>
    <x v="3"/>
    <n v="389589.64475071098"/>
    <n v="3938.9226015598701"/>
    <n v="107"/>
    <n v="3938.9226015598701"/>
    <n v="15.846240948757201"/>
    <n v="2715.5471157525399"/>
    <n v="5162.2980873672104"/>
    <n v="1223.3754858073301"/>
    <x v="0"/>
    <x v="16"/>
  </r>
  <r>
    <x v="4"/>
    <n v="43413.239933711797"/>
    <n v="376.94861044214099"/>
    <n v="11"/>
    <n v="376.94861044214099"/>
    <n v="55.275025619602097"/>
    <n v="1E-3"/>
    <n v="785.33115479161199"/>
    <n v="408.38254434946998"/>
    <x v="0"/>
    <x v="16"/>
  </r>
  <r>
    <x v="5"/>
    <n v="6075.6378542651701"/>
    <n v="128.76105533762399"/>
    <n v="3"/>
    <n v="128.76105533762399"/>
    <n v="60.5356781721256"/>
    <n v="1E-3"/>
    <n v="281.53595635524903"/>
    <n v="152.77490101762501"/>
    <x v="0"/>
    <x v="16"/>
  </r>
  <r>
    <x v="6"/>
    <n v="686923.80793690099"/>
    <n v="2102.5152532556699"/>
    <n v="27"/>
    <n v="2102.5152532556699"/>
    <n v="39.419864687635197"/>
    <n v="478.05026422992802"/>
    <n v="3726.98024228141"/>
    <n v="1624.4649890257399"/>
    <x v="0"/>
    <x v="16"/>
  </r>
  <r>
    <x v="7"/>
    <n v="19477.1777489218"/>
    <n v="497.66513465283401"/>
    <n v="21"/>
    <n v="497.66513465283401"/>
    <n v="28.043085606953699"/>
    <n v="224.126241549388"/>
    <n v="771.20402775627895"/>
    <n v="273.53889310344499"/>
    <x v="0"/>
    <x v="16"/>
  </r>
  <r>
    <x v="8"/>
    <n v="20292.004536748002"/>
    <n v="706.23530538193802"/>
    <n v="28"/>
    <n v="706.23530538193802"/>
    <n v="20.1703321914718"/>
    <n v="427.033291369913"/>
    <n v="985.43731939396298"/>
    <n v="279.20201401202502"/>
    <x v="0"/>
    <x v="16"/>
  </r>
  <r>
    <x v="9"/>
    <n v="91172.725941629295"/>
    <n v="2499.3132594170802"/>
    <n v="87"/>
    <n v="2499.3132594170802"/>
    <n v="12.0812473658707"/>
    <n v="1907.4947534734399"/>
    <n v="3091.1317653607198"/>
    <n v="591.81850594364096"/>
    <x v="0"/>
    <x v="16"/>
  </r>
  <r>
    <x v="10"/>
    <n v="0"/>
    <n v="0"/>
    <n v="0"/>
    <n v="0"/>
    <s v=""/>
    <n v="0"/>
    <n v="0"/>
    <n v="0"/>
    <x v="0"/>
    <x v="16"/>
  </r>
  <r>
    <x v="11"/>
    <n v="6996.39312480232"/>
    <n v="393.04542084534802"/>
    <n v="23"/>
    <n v="393.04542084534802"/>
    <n v="21.281114150619999"/>
    <n v="229.102309284537"/>
    <n v="556.98853240615904"/>
    <n v="163.94311156081099"/>
    <x v="0"/>
    <x v="16"/>
  </r>
  <r>
    <x v="12"/>
    <n v="4036.4269433441"/>
    <n v="100.59042571053899"/>
    <n v="6"/>
    <n v="100.59042571053899"/>
    <n v="63.159968114184501"/>
    <n v="1E-3"/>
    <n v="225.11487208775"/>
    <n v="124.52444637721"/>
    <x v="0"/>
    <x v="16"/>
  </r>
  <r>
    <x v="13"/>
    <n v="133012.404835578"/>
    <n v="454.26381391458602"/>
    <n v="5"/>
    <n v="454.26381391458602"/>
    <n v="80.2856503866998"/>
    <n v="1E-3"/>
    <n v="1169.09278256118"/>
    <n v="714.82896864659699"/>
    <x v="0"/>
    <x v="16"/>
  </r>
  <r>
    <x v="14"/>
    <n v="53657.633736146403"/>
    <n v="386.34341476823897"/>
    <n v="13"/>
    <n v="386.34341476823897"/>
    <n v="59.9573244093569"/>
    <n v="1E-3"/>
    <n v="840.36011684072901"/>
    <n v="454.01670207248998"/>
    <x v="0"/>
    <x v="16"/>
  </r>
  <r>
    <x v="15"/>
    <n v="12893.412588449701"/>
    <n v="695.86056125953303"/>
    <n v="40"/>
    <n v="695.86056125953303"/>
    <n v="16.3178041797661"/>
    <n v="473.30420030845102"/>
    <n v="918.41692221061498"/>
    <n v="222.55636095108201"/>
    <x v="0"/>
    <x v="16"/>
  </r>
  <r>
    <x v="16"/>
    <n v="33456.796306476601"/>
    <n v="452.15942024088298"/>
    <n v="12"/>
    <n v="452.15942024088298"/>
    <n v="40.452986804056003"/>
    <n v="93.651918658335404"/>
    <n v="810.66692182343104"/>
    <n v="358.507501582548"/>
    <x v="0"/>
    <x v="16"/>
  </r>
  <r>
    <x v="17"/>
    <n v="7464.1894487551799"/>
    <n v="134.808287616223"/>
    <n v="6"/>
    <n v="134.808287616223"/>
    <n v="64.087707220406799"/>
    <n v="1E-3"/>
    <n v="304.143547341827"/>
    <n v="169.335259725604"/>
    <x v="0"/>
    <x v="16"/>
  </r>
  <r>
    <x v="18"/>
    <n v="608.24339614821201"/>
    <n v="31.858836069165399"/>
    <n v="4"/>
    <n v="31.858836069165399"/>
    <n v="77.412090551946207"/>
    <n v="1E-3"/>
    <n v="80.197514481415894"/>
    <n v="48.338678412250502"/>
    <x v="0"/>
    <x v="16"/>
  </r>
  <r>
    <x v="19"/>
    <n v="72879.304643742595"/>
    <n v="1249.12762336183"/>
    <n v="31"/>
    <n v="1249.12762336183"/>
    <n v="21.6120168585554"/>
    <n v="720.00274517200205"/>
    <n v="1778.2525015516601"/>
    <n v="529.12487818982902"/>
    <x v="0"/>
    <x v="16"/>
  </r>
  <r>
    <x v="20"/>
    <n v="10200.812931790701"/>
    <n v="688.93017545058694"/>
    <n v="50"/>
    <n v="688.93017545058694"/>
    <n v="14.660277269674401"/>
    <n v="490.97199057618701"/>
    <n v="886.88836032498705"/>
    <n v="197.95818487439999"/>
    <x v="0"/>
    <x v="16"/>
  </r>
  <r>
    <x v="21"/>
    <n v="27163.670490029599"/>
    <n v="715.37485317306005"/>
    <n v="22"/>
    <n v="715.37485317306005"/>
    <n v="23.038837259520399"/>
    <n v="392.33931866563501"/>
    <n v="1038.41038768048"/>
    <n v="323.03553450742498"/>
    <x v="0"/>
    <x v="16"/>
  </r>
  <r>
    <x v="22"/>
    <n v="16976.4246499867"/>
    <n v="281.31195474803599"/>
    <n v="8"/>
    <n v="281.31195474803599"/>
    <n v="46.316413930864897"/>
    <n v="25.936480327744601"/>
    <n v="536.68742916832798"/>
    <n v="255.37547442029199"/>
    <x v="0"/>
    <x v="16"/>
  </r>
  <r>
    <x v="23"/>
    <n v="3221.0998133688799"/>
    <n v="99.806719704273306"/>
    <n v="3"/>
    <n v="99.806719704273306"/>
    <n v="56.8646419892547"/>
    <n v="1E-3"/>
    <n v="211.04599803273899"/>
    <n v="111.239278328466"/>
    <x v="0"/>
    <x v="16"/>
  </r>
  <r>
    <x v="24"/>
    <n v="980.82972413356697"/>
    <n v="78.393089750084002"/>
    <n v="8"/>
    <n v="78.393089750084002"/>
    <n v="39.950206406711601"/>
    <n v="17.009415469119801"/>
    <n v="139.776764031048"/>
    <n v="61.3836742809642"/>
    <x v="0"/>
    <x v="16"/>
  </r>
  <r>
    <x v="25"/>
    <n v="2777.8105465039698"/>
    <n v="100.361252400008"/>
    <n v="5"/>
    <n v="100.361252400008"/>
    <n v="52.515226025601699"/>
    <n v="1E-3"/>
    <n v="203.66293193838499"/>
    <n v="103.301679538378"/>
    <x v="0"/>
    <x v="16"/>
  </r>
  <r>
    <x v="26"/>
    <n v="0"/>
    <n v="0"/>
    <n v="0"/>
    <n v="0"/>
    <s v=""/>
    <n v="0"/>
    <n v="0"/>
    <n v="0"/>
    <x v="0"/>
    <x v="16"/>
  </r>
  <r>
    <x v="27"/>
    <n v="0"/>
    <n v="0"/>
    <n v="0"/>
    <n v="0"/>
    <s v=""/>
    <n v="0"/>
    <n v="0"/>
    <n v="0"/>
    <x v="0"/>
    <x v="16"/>
  </r>
  <r>
    <x v="28"/>
    <n v="0"/>
    <n v="0"/>
    <n v="0"/>
    <n v="0"/>
    <s v=""/>
    <n v="0"/>
    <n v="0"/>
    <n v="0"/>
    <x v="0"/>
    <x v="16"/>
  </r>
  <r>
    <x v="29"/>
    <n v="88.615354470044295"/>
    <n v="9.8806419545037496"/>
    <n v="1"/>
    <n v="9.8806419545037496"/>
    <n v="95.272887417790997"/>
    <n v="1E-3"/>
    <n v="28.331244810023701"/>
    <n v="18.45060285552"/>
    <x v="0"/>
    <x v="16"/>
  </r>
  <r>
    <x v="30"/>
    <n v="0"/>
    <n v="0"/>
    <n v="0"/>
    <n v="0"/>
    <s v=""/>
    <n v="0"/>
    <n v="0"/>
    <n v="0"/>
    <x v="0"/>
    <x v="16"/>
  </r>
  <r>
    <x v="31"/>
    <n v="0"/>
    <n v="0"/>
    <n v="0"/>
    <n v="0"/>
    <s v=""/>
    <n v="0"/>
    <n v="0"/>
    <n v="0"/>
    <x v="0"/>
    <x v="16"/>
  </r>
  <r>
    <x v="0"/>
    <n v="29321.504585729599"/>
    <n v="535.05632901387901"/>
    <n v="19"/>
    <n v="535.05632901387901"/>
    <n v="32.0032158195176"/>
    <n v="199.43527482249101"/>
    <n v="870.67738320526701"/>
    <n v="335.621054191388"/>
    <x v="0"/>
    <x v="17"/>
  </r>
  <r>
    <x v="1"/>
    <n v="513.68403666134896"/>
    <n v="32.001686476316102"/>
    <n v="2"/>
    <n v="32.001686476316102"/>
    <n v="70.823138556670202"/>
    <n v="1E-3"/>
    <n v="76.424300033357497"/>
    <n v="44.422613557041402"/>
    <x v="0"/>
    <x v="17"/>
  </r>
  <r>
    <x v="2"/>
    <n v="1447.29633988053"/>
    <n v="38.359895606515103"/>
    <n v="1"/>
    <n v="38.359895606515103"/>
    <n v="99.174795882866803"/>
    <n v="1E-3"/>
    <n v="112.92485801705401"/>
    <n v="74.564962410538598"/>
    <x v="0"/>
    <x v="17"/>
  </r>
  <r>
    <x v="3"/>
    <n v="50097.973373902401"/>
    <n v="1324.00114239103"/>
    <n v="43"/>
    <n v="1324.00114239103"/>
    <n v="16.9052547233584"/>
    <n v="885.302641694729"/>
    <n v="1762.6996430873301"/>
    <n v="438.69850069630201"/>
    <x v="0"/>
    <x v="17"/>
  </r>
  <r>
    <x v="4"/>
    <n v="3931.8261475330401"/>
    <n v="143.509883971687"/>
    <n v="5"/>
    <n v="143.509883971687"/>
    <n v="43.693349626898701"/>
    <n v="20.609504279991601"/>
    <n v="266.41026366338298"/>
    <n v="122.900379691696"/>
    <x v="0"/>
    <x v="17"/>
  </r>
  <r>
    <x v="5"/>
    <n v="3907.79992925033"/>
    <n v="87.786733618898595"/>
    <n v="2"/>
    <n v="87.786733618898595"/>
    <n v="71.209390789796203"/>
    <n v="1E-3"/>
    <n v="210.311034099285"/>
    <n v="122.524300480387"/>
    <x v="0"/>
    <x v="17"/>
  </r>
  <r>
    <x v="6"/>
    <n v="14839.5914935692"/>
    <n v="240.513790101837"/>
    <n v="4"/>
    <n v="240.513790101837"/>
    <n v="50.649013477683098"/>
    <n v="1.7507806516800599"/>
    <n v="479.27679955199301"/>
    <n v="238.76300945015601"/>
    <x v="0"/>
    <x v="17"/>
  </r>
  <r>
    <x v="7"/>
    <n v="26858.078342937199"/>
    <n v="301.28046981335598"/>
    <n v="6"/>
    <n v="301.28046981335598"/>
    <n v="54.3959402719547"/>
    <n v="1E-3"/>
    <n v="622.493784858401"/>
    <n v="321.21331504504502"/>
    <x v="0"/>
    <x v="17"/>
  </r>
  <r>
    <x v="8"/>
    <n v="39480.312878893499"/>
    <n v="694.09115730517101"/>
    <n v="19"/>
    <n v="694.09115730517101"/>
    <n v="28.626864432884101"/>
    <n v="304.64594940609197"/>
    <n v="1083.5363652042499"/>
    <n v="389.44520789907898"/>
    <x v="0"/>
    <x v="17"/>
  </r>
  <r>
    <x v="9"/>
    <n v="84102.037900203795"/>
    <n v="1275.2677007300199"/>
    <n v="35"/>
    <n v="1275.2677007300199"/>
    <n v="22.740598968651401"/>
    <n v="706.86081407450195"/>
    <n v="1843.67458738554"/>
    <n v="568.40688665552102"/>
    <x v="0"/>
    <x v="17"/>
  </r>
  <r>
    <x v="10"/>
    <n v="0"/>
    <n v="0"/>
    <n v="0"/>
    <n v="0"/>
    <s v=""/>
    <n v="0"/>
    <n v="0"/>
    <n v="0"/>
    <x v="0"/>
    <x v="17"/>
  </r>
  <r>
    <x v="11"/>
    <n v="6799.51313090247"/>
    <n v="267.17585320970898"/>
    <n v="14"/>
    <n v="267.17585320970898"/>
    <n v="30.863253318504601"/>
    <n v="105.555898861012"/>
    <n v="428.79580755840601"/>
    <n v="161.61995434869701"/>
    <x v="0"/>
    <x v="17"/>
  </r>
  <r>
    <x v="12"/>
    <n v="3656.5090765930099"/>
    <n v="88.885344691035996"/>
    <n v="6"/>
    <n v="88.885344691035996"/>
    <n v="68.030422320173699"/>
    <n v="1E-3"/>
    <n v="207.40473242418199"/>
    <n v="118.519387733146"/>
    <x v="0"/>
    <x v="17"/>
  </r>
  <r>
    <x v="13"/>
    <n v="30807.704755984902"/>
    <n v="176.37088120732"/>
    <n v="1"/>
    <n v="176.37088120732"/>
    <n v="99.5182629550673"/>
    <n v="1E-3"/>
    <n v="520.39250638601698"/>
    <n v="344.02162517869698"/>
    <x v="0"/>
    <x v="17"/>
  </r>
  <r>
    <x v="14"/>
    <n v="52248.886778960499"/>
    <n v="305.90800451040099"/>
    <n v="8"/>
    <n v="305.90800451040099"/>
    <n v="74.721861009812102"/>
    <n v="1E-3"/>
    <n v="753.92510624877696"/>
    <n v="448.01710173837603"/>
    <x v="0"/>
    <x v="17"/>
  </r>
  <r>
    <x v="15"/>
    <n v="35645.523666341898"/>
    <n v="403.67039287792602"/>
    <n v="12"/>
    <n v="403.67039287792602"/>
    <n v="46.770886571055399"/>
    <n v="33.621958593143702"/>
    <n v="773.71882716270898"/>
    <n v="370.04843428478301"/>
    <x v="0"/>
    <x v="17"/>
  </r>
  <r>
    <x v="16"/>
    <n v="3965.6212839428899"/>
    <n v="125.179715841445"/>
    <n v="6"/>
    <n v="125.179715841445"/>
    <n v="50.306216674706199"/>
    <n v="1.7522848368464099"/>
    <n v="248.607146846044"/>
    <n v="123.427431004599"/>
    <x v="0"/>
    <x v="17"/>
  </r>
  <r>
    <x v="17"/>
    <n v="0"/>
    <n v="0"/>
    <n v="0"/>
    <n v="0"/>
    <s v=""/>
    <n v="0"/>
    <n v="0"/>
    <n v="0"/>
    <x v="0"/>
    <x v="17"/>
  </r>
  <r>
    <x v="18"/>
    <n v="920.84014335290703"/>
    <n v="51.319851497396598"/>
    <n v="3"/>
    <n v="51.319851497396598"/>
    <n v="59.129843683253"/>
    <n v="1E-3"/>
    <n v="110.796733516418"/>
    <n v="59.476882019020898"/>
    <x v="0"/>
    <x v="17"/>
  </r>
  <r>
    <x v="19"/>
    <n v="30588.76420922"/>
    <n v="491.715517089885"/>
    <n v="14"/>
    <n v="491.715517089885"/>
    <n v="35.568623004108403"/>
    <n v="148.91849757813401"/>
    <n v="834.51253660163604"/>
    <n v="342.79701951175099"/>
    <x v="0"/>
    <x v="17"/>
  </r>
  <r>
    <x v="20"/>
    <n v="5065.3512741672603"/>
    <n v="390.542508063789"/>
    <n v="30"/>
    <n v="390.542508063789"/>
    <n v="18.223696467418801"/>
    <n v="251.04679682204201"/>
    <n v="530.03821930553602"/>
    <n v="139.49571124174699"/>
    <x v="0"/>
    <x v="17"/>
  </r>
  <r>
    <x v="21"/>
    <n v="14670.2114761701"/>
    <n v="380.23257811120902"/>
    <n v="12"/>
    <n v="380.23257811120902"/>
    <n v="31.854358464478899"/>
    <n v="142.83610718787099"/>
    <n v="617.62904903454705"/>
    <n v="237.396470923338"/>
    <x v="0"/>
    <x v="17"/>
  </r>
  <r>
    <x v="22"/>
    <n v="7439.8677780420503"/>
    <n v="103.93501747156"/>
    <n v="2"/>
    <n v="103.93501747156"/>
    <n v="82.989035120697807"/>
    <n v="1E-3"/>
    <n v="272.99416704982502"/>
    <n v="169.05914957826599"/>
    <x v="0"/>
    <x v="17"/>
  </r>
  <r>
    <x v="23"/>
    <n v="0"/>
    <n v="0"/>
    <n v="0"/>
    <n v="0"/>
    <s v=""/>
    <n v="0"/>
    <n v="0"/>
    <n v="0"/>
    <x v="0"/>
    <x v="17"/>
  </r>
  <r>
    <x v="24"/>
    <n v="849.42431561707303"/>
    <n v="56.799983096311401"/>
    <n v="5"/>
    <n v="56.799983096311401"/>
    <n v="51.311432341195399"/>
    <n v="1E-3"/>
    <n v="113.923957493009"/>
    <n v="57.123974396697498"/>
    <x v="0"/>
    <x v="17"/>
  </r>
  <r>
    <x v="25"/>
    <n v="56.587333943214901"/>
    <n v="10.5929142785435"/>
    <n v="2"/>
    <n v="10.5929142785435"/>
    <n v="71.014029904038907"/>
    <n v="1E-3"/>
    <n v="25.336926692952801"/>
    <n v="14.744012414409299"/>
    <x v="0"/>
    <x v="17"/>
  </r>
  <r>
    <x v="26"/>
    <n v="0"/>
    <n v="0"/>
    <n v="0"/>
    <n v="0"/>
    <s v=""/>
    <n v="0"/>
    <n v="0"/>
    <n v="0"/>
    <x v="0"/>
    <x v="17"/>
  </r>
  <r>
    <x v="27"/>
    <n v="0"/>
    <n v="0"/>
    <n v="0"/>
    <n v="0"/>
    <s v=""/>
    <n v="0"/>
    <n v="0"/>
    <n v="0"/>
    <x v="0"/>
    <x v="17"/>
  </r>
  <r>
    <x v="28"/>
    <n v="0"/>
    <n v="0"/>
    <n v="0"/>
    <n v="0"/>
    <s v=""/>
    <n v="0"/>
    <n v="0"/>
    <n v="0"/>
    <x v="0"/>
    <x v="17"/>
  </r>
  <r>
    <x v="29"/>
    <n v="196.38572793420099"/>
    <n v="14.265835640305299"/>
    <n v="1"/>
    <n v="14.265835640305299"/>
    <n v="98.233076420201897"/>
    <n v="1E-3"/>
    <n v="41.732823324287402"/>
    <n v="27.466987683982101"/>
    <x v="0"/>
    <x v="17"/>
  </r>
  <r>
    <x v="30"/>
    <n v="0"/>
    <n v="0"/>
    <n v="0"/>
    <n v="0"/>
    <s v=""/>
    <n v="0"/>
    <n v="0"/>
    <n v="0"/>
    <x v="0"/>
    <x v="17"/>
  </r>
  <r>
    <x v="31"/>
    <n v="0"/>
    <n v="0"/>
    <n v="0"/>
    <n v="0"/>
    <s v=""/>
    <n v="0"/>
    <n v="0"/>
    <n v="0"/>
    <x v="0"/>
    <x v="17"/>
  </r>
  <r>
    <x v="0"/>
    <n v="3560.6908746127001"/>
    <n v="149.91880961532701"/>
    <n v="7"/>
    <n v="149.91880961532701"/>
    <n v="39.802560449460799"/>
    <n v="32.962620963711899"/>
    <n v="266.87499826694199"/>
    <n v="116.95618865161499"/>
    <x v="0"/>
    <x v="18"/>
  </r>
  <r>
    <x v="1"/>
    <n v="18240.001456411701"/>
    <n v="150.08182515222899"/>
    <n v="2"/>
    <n v="150.08182515222899"/>
    <n v="89.987944498932293"/>
    <n v="1E-3"/>
    <n v="414.79070221333399"/>
    <n v="264.708877061105"/>
    <x v="0"/>
    <x v="18"/>
  </r>
  <r>
    <x v="2"/>
    <n v="1635.80868299743"/>
    <n v="54.402788584352599"/>
    <n v="3"/>
    <n v="54.402788584352599"/>
    <n v="74.343857753213896"/>
    <n v="1E-3"/>
    <n v="133.67524683186099"/>
    <n v="79.272458247508297"/>
    <x v="0"/>
    <x v="18"/>
  </r>
  <r>
    <x v="3"/>
    <n v="14535.920481315599"/>
    <n v="319.35712575851301"/>
    <n v="9"/>
    <n v="319.35712575851301"/>
    <n v="37.752408036539201"/>
    <n v="83.049715546683004"/>
    <n v="555.66453597034297"/>
    <n v="236.30741021182999"/>
    <x v="0"/>
    <x v="18"/>
  </r>
  <r>
    <x v="4"/>
    <n v="106.375702672994"/>
    <n v="10.9395002402815"/>
    <n v="1"/>
    <n v="10.9395002402815"/>
    <n v="94.280904158206297"/>
    <n v="1E-3"/>
    <n v="31.1546653246575"/>
    <n v="20.215165084376"/>
    <x v="0"/>
    <x v="18"/>
  </r>
  <r>
    <x v="5"/>
    <n v="0"/>
    <n v="0"/>
    <n v="0"/>
    <n v="0"/>
    <s v=""/>
    <n v="0"/>
    <n v="0"/>
    <n v="0"/>
    <x v="0"/>
    <x v="18"/>
  </r>
  <r>
    <x v="6"/>
    <n v="19166.943692508201"/>
    <n v="307.66999536567499"/>
    <n v="9"/>
    <n v="307.66999536567499"/>
    <n v="44.997800770348597"/>
    <n v="36.318321537892302"/>
    <n v="579.02166919345802"/>
    <n v="271.35167382778297"/>
    <x v="0"/>
    <x v="18"/>
  </r>
  <r>
    <x v="7"/>
    <n v="13.3392740946058"/>
    <n v="5.7960010645422599"/>
    <n v="2"/>
    <n v="5.7960010645422599"/>
    <n v="63.014086051363897"/>
    <n v="1E-3"/>
    <n v="12.954503377305601"/>
    <n v="7.1585023127633001"/>
    <x v="0"/>
    <x v="18"/>
  </r>
  <r>
    <x v="8"/>
    <n v="20035.636413481501"/>
    <n v="313.02689178735801"/>
    <n v="10"/>
    <n v="313.02689178735801"/>
    <n v="45.218892569458099"/>
    <n v="35.594195722113199"/>
    <n v="590.45958785260302"/>
    <n v="277.43269606524501"/>
    <x v="0"/>
    <x v="18"/>
  </r>
  <r>
    <x v="9"/>
    <n v="13614.3619422589"/>
    <n v="451.90023013311202"/>
    <n v="18"/>
    <n v="451.90023013311202"/>
    <n v="25.8199908271813"/>
    <n v="223.206258115086"/>
    <n v="680.59420215113903"/>
    <n v="228.69397201802599"/>
    <x v="0"/>
    <x v="18"/>
  </r>
  <r>
    <x v="10"/>
    <n v="0"/>
    <n v="0"/>
    <n v="0"/>
    <n v="0"/>
    <s v=""/>
    <n v="0"/>
    <n v="0"/>
    <n v="0"/>
    <x v="0"/>
    <x v="18"/>
  </r>
  <r>
    <x v="11"/>
    <n v="2878.7467015639199"/>
    <n v="151.96002134992699"/>
    <n v="9"/>
    <n v="151.96002134992699"/>
    <n v="35.307940071322797"/>
    <n v="46.798272939548099"/>
    <n v="257.12176976030702"/>
    <n v="105.161748410379"/>
    <x v="0"/>
    <x v="18"/>
  </r>
  <r>
    <x v="12"/>
    <n v="0"/>
    <n v="0"/>
    <n v="0"/>
    <n v="0"/>
    <s v=""/>
    <n v="0"/>
    <n v="0"/>
    <n v="0"/>
    <x v="0"/>
    <x v="18"/>
  </r>
  <r>
    <x v="13"/>
    <n v="6588.5110433093896"/>
    <n v="81.562560676711001"/>
    <n v="1"/>
    <n v="81.562560676711001"/>
    <n v="99.5182629550673"/>
    <n v="1E-3"/>
    <n v="240.65506214669699"/>
    <n v="159.09250146998599"/>
    <x v="0"/>
    <x v="18"/>
  </r>
  <r>
    <x v="14"/>
    <n v="1303.4166360669799"/>
    <n v="71.173017873907099"/>
    <n v="5"/>
    <n v="71.173017873907099"/>
    <n v="50.725489743752"/>
    <n v="0.411408585289877"/>
    <n v="141.93462716252401"/>
    <n v="70.761609288617194"/>
    <x v="0"/>
    <x v="18"/>
  </r>
  <r>
    <x v="15"/>
    <n v="4276.1189885594704"/>
    <n v="98.867642296978303"/>
    <n v="3"/>
    <n v="98.867642296978303"/>
    <n v="66.140993345612799"/>
    <n v="1E-3"/>
    <n v="227.03604209369101"/>
    <n v="128.168399796713"/>
    <x v="0"/>
    <x v="18"/>
  </r>
  <r>
    <x v="16"/>
    <n v="162.69252076876001"/>
    <n v="13.284578372264001"/>
    <n v="1"/>
    <n v="13.284578372264001"/>
    <n v="96.014321848357596"/>
    <n v="1E-3"/>
    <n v="38.284570127968003"/>
    <n v="24.999991755703999"/>
    <x v="0"/>
    <x v="18"/>
  </r>
  <r>
    <x v="17"/>
    <n v="2360.4613781545399"/>
    <n v="49.915910503419099"/>
    <n v="1"/>
    <n v="49.915910503419099"/>
    <n v="97.332852678457499"/>
    <n v="1E-3"/>
    <n v="145.14168658489001"/>
    <n v="95.225776081471096"/>
    <x v="0"/>
    <x v="18"/>
  </r>
  <r>
    <x v="18"/>
    <n v="1138.6782405067099"/>
    <n v="49.3828546866567"/>
    <n v="2"/>
    <n v="49.3828546866567"/>
    <n v="68.332029407153797"/>
    <n v="1E-3"/>
    <n v="115.52169598835"/>
    <n v="66.138841301693404"/>
    <x v="0"/>
    <x v="18"/>
  </r>
  <r>
    <x v="19"/>
    <n v="5202.9121748425496"/>
    <n v="124.15483610578499"/>
    <n v="5"/>
    <n v="124.15483610578499"/>
    <n v="58.097789216183401"/>
    <n v="1E-3"/>
    <n v="265.532017471362"/>
    <n v="141.377181365577"/>
    <x v="0"/>
    <x v="18"/>
  </r>
  <r>
    <x v="20"/>
    <n v="860.75457059143298"/>
    <n v="81.519153411320801"/>
    <n v="9"/>
    <n v="81.519153411320801"/>
    <n v="35.989847625383398"/>
    <n v="24.015459978776398"/>
    <n v="139.02284684386501"/>
    <n v="57.503693432544402"/>
    <x v="0"/>
    <x v="18"/>
  </r>
  <r>
    <x v="21"/>
    <n v="10831.155566265699"/>
    <n v="314.89229136418999"/>
    <n v="13"/>
    <n v="314.89229136418999"/>
    <n v="33.050297084766299"/>
    <n v="110.90952929012001"/>
    <n v="518.87505343825899"/>
    <n v="203.982762074069"/>
    <x v="0"/>
    <x v="18"/>
  </r>
  <r>
    <x v="22"/>
    <n v="87.329276796794801"/>
    <n v="9.8505091124376101"/>
    <n v="1"/>
    <n v="9.8505091124376101"/>
    <n v="94.868329805051403"/>
    <n v="1E-3"/>
    <n v="28.166735518075001"/>
    <n v="18.316226405637401"/>
    <x v="0"/>
    <x v="18"/>
  </r>
  <r>
    <x v="23"/>
    <n v="3993.7895586245099"/>
    <n v="63.724402316128"/>
    <n v="1"/>
    <n v="63.724402316128"/>
    <n v="99.1714853087813"/>
    <n v="1E-3"/>
    <n v="187.58941742698099"/>
    <n v="123.86501511085299"/>
    <x v="0"/>
    <x v="18"/>
  </r>
  <r>
    <x v="24"/>
    <n v="7492.6043074120898"/>
    <n v="92.501002700686797"/>
    <n v="2"/>
    <n v="92.501002700686797"/>
    <n v="93.577181077672293"/>
    <n v="1E-3"/>
    <n v="262.15827106062"/>
    <n v="169.657268359933"/>
    <x v="0"/>
    <x v="18"/>
  </r>
  <r>
    <x v="25"/>
    <n v="0"/>
    <n v="0"/>
    <n v="0"/>
    <n v="0"/>
    <s v=""/>
    <n v="0"/>
    <n v="0"/>
    <n v="0"/>
    <x v="0"/>
    <x v="18"/>
  </r>
  <r>
    <x v="26"/>
    <n v="0"/>
    <n v="0"/>
    <n v="0"/>
    <n v="0"/>
    <s v=""/>
    <n v="0"/>
    <n v="0"/>
    <n v="0"/>
    <x v="0"/>
    <x v="18"/>
  </r>
  <r>
    <x v="27"/>
    <n v="0"/>
    <n v="0"/>
    <n v="0"/>
    <n v="0"/>
    <s v=""/>
    <n v="0"/>
    <n v="0"/>
    <n v="0"/>
    <x v="0"/>
    <x v="18"/>
  </r>
  <r>
    <x v="28"/>
    <n v="0"/>
    <n v="0"/>
    <n v="0"/>
    <n v="0"/>
    <s v=""/>
    <n v="0"/>
    <n v="0"/>
    <n v="0"/>
    <x v="0"/>
    <x v="18"/>
  </r>
  <r>
    <x v="29"/>
    <n v="0"/>
    <n v="0"/>
    <n v="0"/>
    <n v="0"/>
    <s v=""/>
    <n v="0"/>
    <n v="0"/>
    <n v="0"/>
    <x v="0"/>
    <x v="18"/>
  </r>
  <r>
    <x v="30"/>
    <n v="0"/>
    <n v="0"/>
    <n v="0"/>
    <n v="0"/>
    <s v=""/>
    <n v="0"/>
    <n v="0"/>
    <n v="0"/>
    <x v="0"/>
    <x v="18"/>
  </r>
  <r>
    <x v="31"/>
    <n v="0"/>
    <n v="0"/>
    <n v="0"/>
    <n v="0"/>
    <s v=""/>
    <n v="0"/>
    <n v="0"/>
    <n v="0"/>
    <x v="0"/>
    <x v="18"/>
  </r>
  <r>
    <x v="0"/>
    <n v="32411.035476826499"/>
    <n v="625.742537721639"/>
    <n v="17"/>
    <n v="625.742537721639"/>
    <n v="28.7707228835738"/>
    <n v="272.882460796271"/>
    <n v="978.60261464700704"/>
    <n v="352.86007692536799"/>
    <x v="0"/>
    <x v="19"/>
  </r>
  <r>
    <x v="1"/>
    <n v="0"/>
    <n v="0"/>
    <n v="0"/>
    <n v="0"/>
    <s v=""/>
    <n v="0"/>
    <n v="0"/>
    <n v="0"/>
    <x v="0"/>
    <x v="19"/>
  </r>
  <r>
    <x v="2"/>
    <n v="0"/>
    <n v="0"/>
    <n v="0"/>
    <n v="0"/>
    <s v=""/>
    <n v="0"/>
    <n v="0"/>
    <n v="0"/>
    <x v="0"/>
    <x v="19"/>
  </r>
  <r>
    <x v="3"/>
    <n v="125.65826514552001"/>
    <n v="11.626616680307301"/>
    <n v="2"/>
    <n v="11.626616680307301"/>
    <n v="96.414460483233498"/>
    <n v="1E-3"/>
    <n v="33.597706580060397"/>
    <n v="21.971089899753"/>
    <x v="0"/>
    <x v="19"/>
  </r>
  <r>
    <x v="4"/>
    <n v="0"/>
    <n v="0"/>
    <n v="0"/>
    <n v="0"/>
    <s v=""/>
    <n v="0"/>
    <n v="0"/>
    <n v="0"/>
    <x v="0"/>
    <x v="19"/>
  </r>
  <r>
    <x v="5"/>
    <n v="0"/>
    <n v="0"/>
    <n v="0"/>
    <n v="0"/>
    <s v=""/>
    <n v="0"/>
    <n v="0"/>
    <n v="0"/>
    <x v="0"/>
    <x v="19"/>
  </r>
  <r>
    <x v="6"/>
    <n v="853307.78289948602"/>
    <n v="2161.5167425101799"/>
    <n v="20"/>
    <n v="2161.5167425101799"/>
    <n v="42.736037285981503"/>
    <n v="350.97340450728899"/>
    <n v="3972.0600805130798"/>
    <n v="1810.5433380029001"/>
    <x v="0"/>
    <x v="19"/>
  </r>
  <r>
    <x v="7"/>
    <n v="0"/>
    <n v="0"/>
    <n v="0"/>
    <n v="0"/>
    <s v=""/>
    <n v="0"/>
    <n v="0"/>
    <n v="0"/>
    <x v="0"/>
    <x v="19"/>
  </r>
  <r>
    <x v="8"/>
    <n v="3742.3653385733301"/>
    <n v="114.009685156784"/>
    <n v="5"/>
    <n v="114.009685156784"/>
    <n v="53.657612487571903"/>
    <n v="1E-3"/>
    <n v="233.91244027385099"/>
    <n v="119.902755117067"/>
    <x v="0"/>
    <x v="19"/>
  </r>
  <r>
    <x v="9"/>
    <n v="32093.132121533901"/>
    <n v="851.97608760181902"/>
    <n v="26"/>
    <n v="851.97608760181902"/>
    <n v="21.027064476761499"/>
    <n v="500.85078751923498"/>
    <n v="1203.1013876843999"/>
    <n v="351.12530008258398"/>
    <x v="0"/>
    <x v="19"/>
  </r>
  <r>
    <x v="10"/>
    <n v="232185.03404778699"/>
    <n v="689.08073095982297"/>
    <n v="2"/>
    <n v="689.08073095982297"/>
    <n v="69.927339604085603"/>
    <n v="1E-3"/>
    <n v="1633.5181438136201"/>
    <n v="944.43741285379895"/>
    <x v="0"/>
    <x v="19"/>
  </r>
  <r>
    <x v="11"/>
    <n v="6343.9732340729797"/>
    <n v="95.529405694101499"/>
    <n v="2"/>
    <n v="95.529405694101499"/>
    <n v="83.376487484981098"/>
    <n v="1E-3"/>
    <n v="251.641569140819"/>
    <n v="156.112163446718"/>
    <x v="0"/>
    <x v="19"/>
  </r>
  <r>
    <x v="12"/>
    <n v="0"/>
    <n v="0"/>
    <n v="0"/>
    <n v="0"/>
    <s v=""/>
    <n v="0"/>
    <n v="0"/>
    <n v="0"/>
    <x v="0"/>
    <x v="19"/>
  </r>
  <r>
    <x v="13"/>
    <n v="0"/>
    <n v="0"/>
    <n v="0"/>
    <n v="0"/>
    <s v=""/>
    <n v="0"/>
    <n v="0"/>
    <n v="0"/>
    <x v="0"/>
    <x v="19"/>
  </r>
  <r>
    <x v="14"/>
    <n v="912.178102332918"/>
    <n v="53.5232897527763"/>
    <n v="3"/>
    <n v="53.5232897527763"/>
    <n v="56.428307219943697"/>
    <n v="1E-3"/>
    <n v="112.71977104957401"/>
    <n v="59.196481296797899"/>
    <x v="0"/>
    <x v="19"/>
  </r>
  <r>
    <x v="15"/>
    <n v="0"/>
    <n v="0"/>
    <n v="0"/>
    <n v="0"/>
    <s v=""/>
    <n v="0"/>
    <n v="0"/>
    <n v="0"/>
    <x v="0"/>
    <x v="19"/>
  </r>
  <r>
    <x v="16"/>
    <n v="6239.1660056880301"/>
    <n v="188.70190799601099"/>
    <n v="7"/>
    <n v="188.70190799601099"/>
    <n v="41.858819779316697"/>
    <n v="33.884660483173803"/>
    <n v="343.519155508849"/>
    <n v="154.81724751283701"/>
    <x v="0"/>
    <x v="19"/>
  </r>
  <r>
    <x v="17"/>
    <n v="3312.4359003139998"/>
    <n v="92.198002223367993"/>
    <n v="3"/>
    <n v="92.198002223367993"/>
    <n v="62.424091534532302"/>
    <n v="1E-3"/>
    <n v="205.00338221318199"/>
    <n v="112.805379989814"/>
    <x v="0"/>
    <x v="19"/>
  </r>
  <r>
    <x v="18"/>
    <n v="1045.9233779352801"/>
    <n v="39.273730347079997"/>
    <n v="2"/>
    <n v="39.273730347079997"/>
    <n v="82.346999858427694"/>
    <n v="1E-3"/>
    <n v="102.661578146766"/>
    <n v="63.387847799686099"/>
    <x v="0"/>
    <x v="19"/>
  </r>
  <r>
    <x v="19"/>
    <n v="3082.3608282825599"/>
    <n v="94.471920121660702"/>
    <n v="4"/>
    <n v="94.471920121660702"/>
    <n v="58.767740872355702"/>
    <n v="1E-3"/>
    <n v="203.28918602156401"/>
    <n v="108.81726589990301"/>
    <x v="0"/>
    <x v="19"/>
  </r>
  <r>
    <x v="20"/>
    <n v="0"/>
    <n v="0"/>
    <n v="0"/>
    <n v="0"/>
    <s v=""/>
    <n v="0"/>
    <n v="0"/>
    <n v="0"/>
    <x v="0"/>
    <x v="19"/>
  </r>
  <r>
    <x v="21"/>
    <n v="0"/>
    <n v="1"/>
    <n v="1"/>
    <n v="1"/>
    <n v="0"/>
    <n v="1"/>
    <n v="1"/>
    <n v="0"/>
    <x v="0"/>
    <x v="19"/>
  </r>
  <r>
    <x v="22"/>
    <n v="7970.5634217164497"/>
    <n v="151.76183016028401"/>
    <n v="6"/>
    <n v="151.76183016028401"/>
    <n v="58.827711736181598"/>
    <n v="1E-3"/>
    <n v="326.74673362588601"/>
    <n v="174.984903465602"/>
    <x v="0"/>
    <x v="19"/>
  </r>
  <r>
    <x v="23"/>
    <n v="0"/>
    <n v="0"/>
    <n v="0"/>
    <n v="0"/>
    <s v=""/>
    <n v="0"/>
    <n v="0"/>
    <n v="0"/>
    <x v="0"/>
    <x v="19"/>
  </r>
  <r>
    <x v="24"/>
    <n v="76334.710262049906"/>
    <n v="352.89079661645701"/>
    <n v="2"/>
    <n v="352.89079661645701"/>
    <n v="78.292596927035405"/>
    <n v="1E-3"/>
    <n v="894.41403983200996"/>
    <n v="541.52324321555295"/>
    <x v="0"/>
    <x v="19"/>
  </r>
  <r>
    <x v="25"/>
    <n v="0"/>
    <n v="0"/>
    <n v="0"/>
    <n v="0"/>
    <s v=""/>
    <n v="0"/>
    <n v="0"/>
    <n v="0"/>
    <x v="0"/>
    <x v="19"/>
  </r>
  <r>
    <x v="26"/>
    <n v="0"/>
    <n v="0"/>
    <n v="0"/>
    <n v="0"/>
    <s v=""/>
    <n v="0"/>
    <n v="0"/>
    <n v="0"/>
    <x v="0"/>
    <x v="19"/>
  </r>
  <r>
    <x v="27"/>
    <n v="0"/>
    <n v="0"/>
    <n v="0"/>
    <n v="0"/>
    <s v=""/>
    <n v="0"/>
    <n v="0"/>
    <n v="0"/>
    <x v="0"/>
    <x v="19"/>
  </r>
  <r>
    <x v="28"/>
    <n v="0"/>
    <n v="0"/>
    <n v="0"/>
    <n v="0"/>
    <s v=""/>
    <n v="0"/>
    <n v="0"/>
    <n v="0"/>
    <x v="0"/>
    <x v="19"/>
  </r>
  <r>
    <x v="29"/>
    <n v="6383.00211366246"/>
    <n v="203.012134766782"/>
    <n v="11"/>
    <n v="203.012134766782"/>
    <n v="39.354146326891097"/>
    <n v="46.420497314951199"/>
    <n v="359.60377221861302"/>
    <n v="156.59163745183099"/>
    <x v="0"/>
    <x v="19"/>
  </r>
  <r>
    <x v="30"/>
    <n v="0"/>
    <n v="0"/>
    <n v="0"/>
    <n v="0"/>
    <s v=""/>
    <n v="0"/>
    <n v="0"/>
    <n v="0"/>
    <x v="0"/>
    <x v="19"/>
  </r>
  <r>
    <x v="31"/>
    <n v="48.072404354690299"/>
    <n v="7.6983026421113596"/>
    <n v="1"/>
    <n v="7.6983026421113596"/>
    <n v="90.064354673936407"/>
    <n v="1E-3"/>
    <n v="21.2878187692212"/>
    <n v="13.5895161271098"/>
    <x v="0"/>
    <x v="19"/>
  </r>
  <r>
    <x v="0"/>
    <n v="0"/>
    <n v="0"/>
    <n v="0"/>
    <n v="0"/>
    <s v=""/>
    <n v="0"/>
    <n v="0"/>
    <n v="0"/>
    <x v="1"/>
    <x v="0"/>
  </r>
  <r>
    <x v="1"/>
    <n v="0"/>
    <n v="0"/>
    <n v="0"/>
    <n v="0"/>
    <s v=""/>
    <n v="0"/>
    <n v="0"/>
    <n v="0"/>
    <x v="1"/>
    <x v="0"/>
  </r>
  <r>
    <x v="2"/>
    <n v="0"/>
    <n v="0"/>
    <n v="0"/>
    <n v="0"/>
    <s v=""/>
    <n v="0"/>
    <n v="0"/>
    <n v="0"/>
    <x v="1"/>
    <x v="0"/>
  </r>
  <r>
    <x v="3"/>
    <n v="0"/>
    <n v="0"/>
    <n v="0"/>
    <n v="0"/>
    <s v=""/>
    <n v="0"/>
    <n v="0"/>
    <n v="0"/>
    <x v="1"/>
    <x v="0"/>
  </r>
  <r>
    <x v="4"/>
    <n v="0"/>
    <n v="0"/>
    <n v="0"/>
    <n v="0"/>
    <s v=""/>
    <n v="0"/>
    <n v="0"/>
    <n v="0"/>
    <x v="1"/>
    <x v="0"/>
  </r>
  <r>
    <x v="5"/>
    <n v="0"/>
    <n v="0"/>
    <n v="0"/>
    <n v="0"/>
    <s v=""/>
    <n v="0"/>
    <n v="0"/>
    <n v="0"/>
    <x v="1"/>
    <x v="0"/>
  </r>
  <r>
    <x v="6"/>
    <n v="0"/>
    <n v="0"/>
    <n v="0"/>
    <n v="0"/>
    <s v=""/>
    <n v="0"/>
    <n v="0"/>
    <n v="0"/>
    <x v="1"/>
    <x v="0"/>
  </r>
  <r>
    <x v="7"/>
    <n v="0"/>
    <n v="0"/>
    <n v="0"/>
    <n v="0"/>
    <s v=""/>
    <n v="0"/>
    <n v="0"/>
    <n v="0"/>
    <x v="1"/>
    <x v="0"/>
  </r>
  <r>
    <x v="8"/>
    <n v="0"/>
    <n v="0"/>
    <n v="0"/>
    <n v="0"/>
    <s v=""/>
    <n v="0"/>
    <n v="0"/>
    <n v="0"/>
    <x v="1"/>
    <x v="0"/>
  </r>
  <r>
    <x v="9"/>
    <n v="0"/>
    <n v="0"/>
    <n v="0"/>
    <n v="0"/>
    <s v=""/>
    <n v="0"/>
    <n v="0"/>
    <n v="0"/>
    <x v="1"/>
    <x v="0"/>
  </r>
  <r>
    <x v="10"/>
    <n v="0"/>
    <n v="0"/>
    <n v="0"/>
    <n v="0"/>
    <s v=""/>
    <n v="0"/>
    <n v="0"/>
    <n v="0"/>
    <x v="1"/>
    <x v="0"/>
  </r>
  <r>
    <x v="11"/>
    <n v="0"/>
    <n v="0"/>
    <n v="0"/>
    <n v="0"/>
    <s v=""/>
    <n v="0"/>
    <n v="0"/>
    <n v="0"/>
    <x v="1"/>
    <x v="0"/>
  </r>
  <r>
    <x v="12"/>
    <n v="0"/>
    <n v="0"/>
    <n v="0"/>
    <n v="0"/>
    <s v=""/>
    <n v="0"/>
    <n v="0"/>
    <n v="0"/>
    <x v="1"/>
    <x v="0"/>
  </r>
  <r>
    <x v="13"/>
    <n v="0"/>
    <n v="0"/>
    <n v="0"/>
    <n v="0"/>
    <s v=""/>
    <n v="0"/>
    <n v="0"/>
    <n v="0"/>
    <x v="1"/>
    <x v="0"/>
  </r>
  <r>
    <x v="14"/>
    <n v="0"/>
    <n v="0"/>
    <n v="0"/>
    <n v="0"/>
    <s v=""/>
    <n v="0"/>
    <n v="0"/>
    <n v="0"/>
    <x v="1"/>
    <x v="0"/>
  </r>
  <r>
    <x v="15"/>
    <n v="0"/>
    <n v="0"/>
    <n v="0"/>
    <n v="0"/>
    <s v=""/>
    <n v="0"/>
    <n v="0"/>
    <n v="0"/>
    <x v="1"/>
    <x v="0"/>
  </r>
  <r>
    <x v="16"/>
    <n v="0"/>
    <n v="0"/>
    <n v="0"/>
    <n v="0"/>
    <s v=""/>
    <n v="0"/>
    <n v="0"/>
    <n v="0"/>
    <x v="1"/>
    <x v="0"/>
  </r>
  <r>
    <x v="17"/>
    <n v="0"/>
    <n v="0"/>
    <n v="0"/>
    <n v="0"/>
    <s v=""/>
    <n v="0"/>
    <n v="0"/>
    <n v="0"/>
    <x v="1"/>
    <x v="0"/>
  </r>
  <r>
    <x v="18"/>
    <n v="0"/>
    <n v="0"/>
    <n v="0"/>
    <n v="0"/>
    <s v=""/>
    <n v="0"/>
    <n v="0"/>
    <n v="0"/>
    <x v="1"/>
    <x v="0"/>
  </r>
  <r>
    <x v="19"/>
    <n v="0"/>
    <n v="0"/>
    <n v="0"/>
    <n v="0"/>
    <s v=""/>
    <n v="0"/>
    <n v="0"/>
    <n v="0"/>
    <x v="1"/>
    <x v="0"/>
  </r>
  <r>
    <x v="20"/>
    <n v="0"/>
    <n v="0"/>
    <n v="0"/>
    <n v="0"/>
    <s v=""/>
    <n v="0"/>
    <n v="0"/>
    <n v="0"/>
    <x v="1"/>
    <x v="0"/>
  </r>
  <r>
    <x v="21"/>
    <n v="0"/>
    <n v="0"/>
    <n v="0"/>
    <n v="0"/>
    <s v=""/>
    <n v="0"/>
    <n v="0"/>
    <n v="0"/>
    <x v="1"/>
    <x v="0"/>
  </r>
  <r>
    <x v="22"/>
    <n v="0"/>
    <n v="0"/>
    <n v="0"/>
    <n v="0"/>
    <s v=""/>
    <n v="0"/>
    <n v="0"/>
    <n v="0"/>
    <x v="1"/>
    <x v="0"/>
  </r>
  <r>
    <x v="23"/>
    <n v="0"/>
    <n v="0"/>
    <n v="0"/>
    <n v="0"/>
    <s v=""/>
    <n v="0"/>
    <n v="0"/>
    <n v="0"/>
    <x v="1"/>
    <x v="0"/>
  </r>
  <r>
    <x v="24"/>
    <n v="0"/>
    <n v="0"/>
    <n v="0"/>
    <n v="0"/>
    <s v=""/>
    <n v="0"/>
    <n v="0"/>
    <n v="0"/>
    <x v="1"/>
    <x v="0"/>
  </r>
  <r>
    <x v="25"/>
    <n v="0"/>
    <n v="0"/>
    <n v="0"/>
    <n v="0"/>
    <s v=""/>
    <n v="0"/>
    <n v="0"/>
    <n v="0"/>
    <x v="1"/>
    <x v="0"/>
  </r>
  <r>
    <x v="26"/>
    <n v="0"/>
    <n v="0"/>
    <n v="0"/>
    <n v="0"/>
    <s v=""/>
    <n v="0"/>
    <n v="0"/>
    <n v="0"/>
    <x v="1"/>
    <x v="0"/>
  </r>
  <r>
    <x v="27"/>
    <n v="0"/>
    <n v="0"/>
    <n v="0"/>
    <n v="0"/>
    <s v=""/>
    <n v="0"/>
    <n v="0"/>
    <n v="0"/>
    <x v="1"/>
    <x v="0"/>
  </r>
  <r>
    <x v="28"/>
    <n v="0"/>
    <n v="0"/>
    <n v="0"/>
    <n v="0"/>
    <s v=""/>
    <n v="0"/>
    <n v="0"/>
    <n v="0"/>
    <x v="1"/>
    <x v="0"/>
  </r>
  <r>
    <x v="29"/>
    <n v="0"/>
    <n v="0"/>
    <n v="0"/>
    <n v="0"/>
    <s v=""/>
    <n v="0"/>
    <n v="0"/>
    <n v="0"/>
    <x v="1"/>
    <x v="0"/>
  </r>
  <r>
    <x v="30"/>
    <n v="0"/>
    <n v="0"/>
    <n v="0"/>
    <n v="0"/>
    <s v=""/>
    <n v="0"/>
    <n v="0"/>
    <n v="0"/>
    <x v="1"/>
    <x v="0"/>
  </r>
  <r>
    <x v="31"/>
    <n v="0"/>
    <n v="0"/>
    <n v="0"/>
    <n v="0"/>
    <s v=""/>
    <n v="0"/>
    <n v="0"/>
    <n v="0"/>
    <x v="1"/>
    <x v="0"/>
  </r>
  <r>
    <x v="0"/>
    <n v="0"/>
    <n v="0"/>
    <n v="0"/>
    <n v="0"/>
    <s v=""/>
    <n v="0"/>
    <n v="0"/>
    <n v="0"/>
    <x v="1"/>
    <x v="1"/>
  </r>
  <r>
    <x v="1"/>
    <n v="0"/>
    <n v="0"/>
    <n v="0"/>
    <n v="0"/>
    <s v=""/>
    <n v="0"/>
    <n v="0"/>
    <n v="0"/>
    <x v="1"/>
    <x v="1"/>
  </r>
  <r>
    <x v="2"/>
    <n v="0"/>
    <n v="0"/>
    <n v="0"/>
    <n v="0"/>
    <s v=""/>
    <n v="0"/>
    <n v="0"/>
    <n v="0"/>
    <x v="1"/>
    <x v="1"/>
  </r>
  <r>
    <x v="3"/>
    <n v="0"/>
    <n v="0"/>
    <n v="0"/>
    <n v="0"/>
    <s v=""/>
    <n v="0"/>
    <n v="0"/>
    <n v="0"/>
    <x v="1"/>
    <x v="1"/>
  </r>
  <r>
    <x v="4"/>
    <n v="0"/>
    <n v="0"/>
    <n v="0"/>
    <n v="0"/>
    <s v=""/>
    <n v="0"/>
    <n v="0"/>
    <n v="0"/>
    <x v="1"/>
    <x v="1"/>
  </r>
  <r>
    <x v="5"/>
    <n v="0"/>
    <n v="0"/>
    <n v="0"/>
    <n v="0"/>
    <s v=""/>
    <n v="0"/>
    <n v="0"/>
    <n v="0"/>
    <x v="1"/>
    <x v="1"/>
  </r>
  <r>
    <x v="6"/>
    <n v="0"/>
    <n v="0"/>
    <n v="0"/>
    <n v="0"/>
    <s v=""/>
    <n v="0"/>
    <n v="0"/>
    <n v="0"/>
    <x v="1"/>
    <x v="1"/>
  </r>
  <r>
    <x v="7"/>
    <n v="0"/>
    <n v="0"/>
    <n v="0"/>
    <n v="0"/>
    <s v=""/>
    <n v="0"/>
    <n v="0"/>
    <n v="0"/>
    <x v="1"/>
    <x v="1"/>
  </r>
  <r>
    <x v="8"/>
    <n v="0"/>
    <n v="0"/>
    <n v="0"/>
    <n v="0"/>
    <s v=""/>
    <n v="0"/>
    <n v="0"/>
    <n v="0"/>
    <x v="1"/>
    <x v="1"/>
  </r>
  <r>
    <x v="9"/>
    <n v="0"/>
    <n v="0"/>
    <n v="0"/>
    <n v="0"/>
    <s v=""/>
    <n v="0"/>
    <n v="0"/>
    <n v="0"/>
    <x v="1"/>
    <x v="1"/>
  </r>
  <r>
    <x v="10"/>
    <n v="0"/>
    <n v="0"/>
    <n v="0"/>
    <n v="0"/>
    <s v=""/>
    <n v="0"/>
    <n v="0"/>
    <n v="0"/>
    <x v="1"/>
    <x v="1"/>
  </r>
  <r>
    <x v="11"/>
    <n v="0"/>
    <n v="0"/>
    <n v="0"/>
    <n v="0"/>
    <s v=""/>
    <n v="0"/>
    <n v="0"/>
    <n v="0"/>
    <x v="1"/>
    <x v="1"/>
  </r>
  <r>
    <x v="12"/>
    <n v="0"/>
    <n v="0"/>
    <n v="0"/>
    <n v="0"/>
    <s v=""/>
    <n v="0"/>
    <n v="0"/>
    <n v="0"/>
    <x v="1"/>
    <x v="1"/>
  </r>
  <r>
    <x v="13"/>
    <n v="0"/>
    <n v="0"/>
    <n v="0"/>
    <n v="0"/>
    <s v=""/>
    <n v="0"/>
    <n v="0"/>
    <n v="0"/>
    <x v="1"/>
    <x v="1"/>
  </r>
  <r>
    <x v="14"/>
    <n v="0"/>
    <n v="0"/>
    <n v="0"/>
    <n v="0"/>
    <s v=""/>
    <n v="0"/>
    <n v="0"/>
    <n v="0"/>
    <x v="1"/>
    <x v="1"/>
  </r>
  <r>
    <x v="15"/>
    <n v="0"/>
    <n v="0"/>
    <n v="0"/>
    <n v="0"/>
    <s v=""/>
    <n v="0"/>
    <n v="0"/>
    <n v="0"/>
    <x v="1"/>
    <x v="1"/>
  </r>
  <r>
    <x v="16"/>
    <n v="0"/>
    <n v="0"/>
    <n v="0"/>
    <n v="0"/>
    <s v=""/>
    <n v="0"/>
    <n v="0"/>
    <n v="0"/>
    <x v="1"/>
    <x v="1"/>
  </r>
  <r>
    <x v="17"/>
    <n v="0"/>
    <n v="0"/>
    <n v="0"/>
    <n v="0"/>
    <s v=""/>
    <n v="0"/>
    <n v="0"/>
    <n v="0"/>
    <x v="1"/>
    <x v="1"/>
  </r>
  <r>
    <x v="18"/>
    <n v="0"/>
    <n v="0"/>
    <n v="0"/>
    <n v="0"/>
    <s v=""/>
    <n v="0"/>
    <n v="0"/>
    <n v="0"/>
    <x v="1"/>
    <x v="1"/>
  </r>
  <r>
    <x v="19"/>
    <n v="0"/>
    <n v="0"/>
    <n v="0"/>
    <n v="0"/>
    <s v=""/>
    <n v="0"/>
    <n v="0"/>
    <n v="0"/>
    <x v="1"/>
    <x v="1"/>
  </r>
  <r>
    <x v="20"/>
    <n v="0"/>
    <n v="0"/>
    <n v="0"/>
    <n v="0"/>
    <s v=""/>
    <n v="0"/>
    <n v="0"/>
    <n v="0"/>
    <x v="1"/>
    <x v="1"/>
  </r>
  <r>
    <x v="21"/>
    <n v="0"/>
    <n v="0"/>
    <n v="0"/>
    <n v="0"/>
    <s v=""/>
    <n v="0"/>
    <n v="0"/>
    <n v="0"/>
    <x v="1"/>
    <x v="1"/>
  </r>
  <r>
    <x v="22"/>
    <n v="0"/>
    <n v="0"/>
    <n v="0"/>
    <n v="0"/>
    <s v=""/>
    <n v="0"/>
    <n v="0"/>
    <n v="0"/>
    <x v="1"/>
    <x v="1"/>
  </r>
  <r>
    <x v="23"/>
    <n v="0"/>
    <n v="0"/>
    <n v="0"/>
    <n v="0"/>
    <s v=""/>
    <n v="0"/>
    <n v="0"/>
    <n v="0"/>
    <x v="1"/>
    <x v="1"/>
  </r>
  <r>
    <x v="24"/>
    <n v="0"/>
    <n v="0"/>
    <n v="0"/>
    <n v="0"/>
    <s v=""/>
    <n v="0"/>
    <n v="0"/>
    <n v="0"/>
    <x v="1"/>
    <x v="1"/>
  </r>
  <r>
    <x v="25"/>
    <n v="0"/>
    <n v="0"/>
    <n v="0"/>
    <n v="0"/>
    <s v=""/>
    <n v="0"/>
    <n v="0"/>
    <n v="0"/>
    <x v="1"/>
    <x v="1"/>
  </r>
  <r>
    <x v="26"/>
    <n v="0"/>
    <n v="0"/>
    <n v="0"/>
    <n v="0"/>
    <s v=""/>
    <n v="0"/>
    <n v="0"/>
    <n v="0"/>
    <x v="1"/>
    <x v="1"/>
  </r>
  <r>
    <x v="27"/>
    <n v="0"/>
    <n v="0"/>
    <n v="0"/>
    <n v="0"/>
    <s v=""/>
    <n v="0"/>
    <n v="0"/>
    <n v="0"/>
    <x v="1"/>
    <x v="1"/>
  </r>
  <r>
    <x v="28"/>
    <n v="0"/>
    <n v="0"/>
    <n v="0"/>
    <n v="0"/>
    <s v=""/>
    <n v="0"/>
    <n v="0"/>
    <n v="0"/>
    <x v="1"/>
    <x v="1"/>
  </r>
  <r>
    <x v="29"/>
    <n v="0"/>
    <n v="0"/>
    <n v="0"/>
    <n v="0"/>
    <s v=""/>
    <n v="0"/>
    <n v="0"/>
    <n v="0"/>
    <x v="1"/>
    <x v="1"/>
  </r>
  <r>
    <x v="30"/>
    <n v="0"/>
    <n v="0"/>
    <n v="0"/>
    <n v="0"/>
    <s v=""/>
    <n v="0"/>
    <n v="0"/>
    <n v="0"/>
    <x v="1"/>
    <x v="1"/>
  </r>
  <r>
    <x v="31"/>
    <n v="0"/>
    <n v="0"/>
    <n v="0"/>
    <n v="0"/>
    <s v=""/>
    <n v="0"/>
    <n v="0"/>
    <n v="0"/>
    <x v="1"/>
    <x v="1"/>
  </r>
  <r>
    <x v="0"/>
    <n v="0"/>
    <n v="0"/>
    <n v="0"/>
    <n v="0"/>
    <s v=""/>
    <n v="0"/>
    <n v="0"/>
    <n v="0"/>
    <x v="1"/>
    <x v="2"/>
  </r>
  <r>
    <x v="1"/>
    <n v="0"/>
    <n v="0"/>
    <n v="0"/>
    <n v="0"/>
    <s v=""/>
    <n v="0"/>
    <n v="0"/>
    <n v="0"/>
    <x v="1"/>
    <x v="2"/>
  </r>
  <r>
    <x v="2"/>
    <n v="0"/>
    <n v="0"/>
    <n v="0"/>
    <n v="0"/>
    <s v=""/>
    <n v="0"/>
    <n v="0"/>
    <n v="0"/>
    <x v="1"/>
    <x v="2"/>
  </r>
  <r>
    <x v="3"/>
    <n v="0"/>
    <n v="0"/>
    <n v="0"/>
    <n v="0"/>
    <s v=""/>
    <n v="0"/>
    <n v="0"/>
    <n v="0"/>
    <x v="1"/>
    <x v="2"/>
  </r>
  <r>
    <x v="4"/>
    <n v="0"/>
    <n v="0"/>
    <n v="0"/>
    <n v="0"/>
    <s v=""/>
    <n v="0"/>
    <n v="0"/>
    <n v="0"/>
    <x v="1"/>
    <x v="2"/>
  </r>
  <r>
    <x v="5"/>
    <n v="0"/>
    <n v="0"/>
    <n v="0"/>
    <n v="0"/>
    <s v=""/>
    <n v="0"/>
    <n v="0"/>
    <n v="0"/>
    <x v="1"/>
    <x v="2"/>
  </r>
  <r>
    <x v="6"/>
    <n v="0"/>
    <n v="0"/>
    <n v="0"/>
    <n v="0"/>
    <s v=""/>
    <n v="0"/>
    <n v="0"/>
    <n v="0"/>
    <x v="1"/>
    <x v="2"/>
  </r>
  <r>
    <x v="7"/>
    <n v="0"/>
    <n v="0"/>
    <n v="0"/>
    <n v="0"/>
    <s v=""/>
    <n v="0"/>
    <n v="0"/>
    <n v="0"/>
    <x v="1"/>
    <x v="2"/>
  </r>
  <r>
    <x v="8"/>
    <n v="0"/>
    <n v="0"/>
    <n v="0"/>
    <n v="0"/>
    <s v=""/>
    <n v="0"/>
    <n v="0"/>
    <n v="0"/>
    <x v="1"/>
    <x v="2"/>
  </r>
  <r>
    <x v="9"/>
    <n v="0"/>
    <n v="0"/>
    <n v="0"/>
    <n v="0"/>
    <s v=""/>
    <n v="0"/>
    <n v="0"/>
    <n v="0"/>
    <x v="1"/>
    <x v="2"/>
  </r>
  <r>
    <x v="10"/>
    <n v="0"/>
    <n v="0"/>
    <n v="0"/>
    <n v="0"/>
    <s v=""/>
    <n v="0"/>
    <n v="0"/>
    <n v="0"/>
    <x v="1"/>
    <x v="2"/>
  </r>
  <r>
    <x v="11"/>
    <n v="0"/>
    <n v="0"/>
    <n v="0"/>
    <n v="0"/>
    <s v=""/>
    <n v="0"/>
    <n v="0"/>
    <n v="0"/>
    <x v="1"/>
    <x v="2"/>
  </r>
  <r>
    <x v="12"/>
    <n v="0"/>
    <n v="0"/>
    <n v="0"/>
    <n v="0"/>
    <s v=""/>
    <n v="0"/>
    <n v="0"/>
    <n v="0"/>
    <x v="1"/>
    <x v="2"/>
  </r>
  <r>
    <x v="13"/>
    <n v="0"/>
    <n v="0"/>
    <n v="0"/>
    <n v="0"/>
    <s v=""/>
    <n v="0"/>
    <n v="0"/>
    <n v="0"/>
    <x v="1"/>
    <x v="2"/>
  </r>
  <r>
    <x v="14"/>
    <n v="0"/>
    <n v="0"/>
    <n v="0"/>
    <n v="0"/>
    <s v=""/>
    <n v="0"/>
    <n v="0"/>
    <n v="0"/>
    <x v="1"/>
    <x v="2"/>
  </r>
  <r>
    <x v="15"/>
    <n v="0"/>
    <n v="0"/>
    <n v="0"/>
    <n v="0"/>
    <s v=""/>
    <n v="0"/>
    <n v="0"/>
    <n v="0"/>
    <x v="1"/>
    <x v="2"/>
  </r>
  <r>
    <x v="16"/>
    <n v="0"/>
    <n v="0"/>
    <n v="0"/>
    <n v="0"/>
    <s v=""/>
    <n v="0"/>
    <n v="0"/>
    <n v="0"/>
    <x v="1"/>
    <x v="2"/>
  </r>
  <r>
    <x v="17"/>
    <n v="0"/>
    <n v="0"/>
    <n v="0"/>
    <n v="0"/>
    <s v=""/>
    <n v="0"/>
    <n v="0"/>
    <n v="0"/>
    <x v="1"/>
    <x v="2"/>
  </r>
  <r>
    <x v="18"/>
    <n v="0"/>
    <n v="0"/>
    <n v="0"/>
    <n v="0"/>
    <s v=""/>
    <n v="0"/>
    <n v="0"/>
    <n v="0"/>
    <x v="1"/>
    <x v="2"/>
  </r>
  <r>
    <x v="19"/>
    <n v="0"/>
    <n v="0"/>
    <n v="0"/>
    <n v="0"/>
    <s v=""/>
    <n v="0"/>
    <n v="0"/>
    <n v="0"/>
    <x v="1"/>
    <x v="2"/>
  </r>
  <r>
    <x v="20"/>
    <n v="0"/>
    <n v="0"/>
    <n v="0"/>
    <n v="0"/>
    <s v=""/>
    <n v="0"/>
    <n v="0"/>
    <n v="0"/>
    <x v="1"/>
    <x v="2"/>
  </r>
  <r>
    <x v="21"/>
    <n v="0"/>
    <n v="0"/>
    <n v="0"/>
    <n v="0"/>
    <s v=""/>
    <n v="0"/>
    <n v="0"/>
    <n v="0"/>
    <x v="1"/>
    <x v="2"/>
  </r>
  <r>
    <x v="22"/>
    <n v="0"/>
    <n v="0"/>
    <n v="0"/>
    <n v="0"/>
    <s v=""/>
    <n v="0"/>
    <n v="0"/>
    <n v="0"/>
    <x v="1"/>
    <x v="2"/>
  </r>
  <r>
    <x v="23"/>
    <n v="0"/>
    <n v="0"/>
    <n v="0"/>
    <n v="0"/>
    <s v=""/>
    <n v="0"/>
    <n v="0"/>
    <n v="0"/>
    <x v="1"/>
    <x v="2"/>
  </r>
  <r>
    <x v="24"/>
    <n v="0"/>
    <n v="0"/>
    <n v="0"/>
    <n v="0"/>
    <s v=""/>
    <n v="0"/>
    <n v="0"/>
    <n v="0"/>
    <x v="1"/>
    <x v="2"/>
  </r>
  <r>
    <x v="25"/>
    <n v="0"/>
    <n v="0"/>
    <n v="0"/>
    <n v="0"/>
    <s v=""/>
    <n v="0"/>
    <n v="0"/>
    <n v="0"/>
    <x v="1"/>
    <x v="2"/>
  </r>
  <r>
    <x v="26"/>
    <n v="0"/>
    <n v="0"/>
    <n v="0"/>
    <n v="0"/>
    <s v=""/>
    <n v="0"/>
    <n v="0"/>
    <n v="0"/>
    <x v="1"/>
    <x v="2"/>
  </r>
  <r>
    <x v="27"/>
    <n v="0"/>
    <n v="0"/>
    <n v="0"/>
    <n v="0"/>
    <s v=""/>
    <n v="0"/>
    <n v="0"/>
    <n v="0"/>
    <x v="1"/>
    <x v="2"/>
  </r>
  <r>
    <x v="28"/>
    <n v="0"/>
    <n v="0"/>
    <n v="0"/>
    <n v="0"/>
    <s v=""/>
    <n v="0"/>
    <n v="0"/>
    <n v="0"/>
    <x v="1"/>
    <x v="2"/>
  </r>
  <r>
    <x v="29"/>
    <n v="0"/>
    <n v="0"/>
    <n v="0"/>
    <n v="0"/>
    <s v=""/>
    <n v="0"/>
    <n v="0"/>
    <n v="0"/>
    <x v="1"/>
    <x v="2"/>
  </r>
  <r>
    <x v="30"/>
    <n v="0"/>
    <n v="0"/>
    <n v="0"/>
    <n v="0"/>
    <s v=""/>
    <n v="0"/>
    <n v="0"/>
    <n v="0"/>
    <x v="1"/>
    <x v="2"/>
  </r>
  <r>
    <x v="31"/>
    <n v="0"/>
    <n v="0"/>
    <n v="0"/>
    <n v="0"/>
    <s v=""/>
    <n v="0"/>
    <n v="0"/>
    <n v="0"/>
    <x v="1"/>
    <x v="2"/>
  </r>
  <r>
    <x v="0"/>
    <n v="4901.8597515196898"/>
    <n v="70.7977697150437"/>
    <n v="1"/>
    <n v="70.7977697150437"/>
    <n v="98.891932558064994"/>
    <n v="1E-3"/>
    <n v="208.02380376630501"/>
    <n v="137.22603405126199"/>
    <x v="1"/>
    <x v="3"/>
  </r>
  <r>
    <x v="1"/>
    <n v="0"/>
    <n v="0"/>
    <n v="0"/>
    <n v="0"/>
    <s v=""/>
    <n v="0"/>
    <n v="0"/>
    <n v="0"/>
    <x v="1"/>
    <x v="3"/>
  </r>
  <r>
    <x v="2"/>
    <n v="0"/>
    <n v="0"/>
    <n v="0"/>
    <n v="0"/>
    <s v=""/>
    <n v="0"/>
    <n v="0"/>
    <n v="0"/>
    <x v="1"/>
    <x v="3"/>
  </r>
  <r>
    <x v="3"/>
    <n v="11557.856350383599"/>
    <n v="225.389818214716"/>
    <n v="6"/>
    <n v="225.389818214716"/>
    <n v="47.6984594907915"/>
    <n v="14.675174785186799"/>
    <n v="436.10446164424599"/>
    <n v="210.71464342953001"/>
    <x v="1"/>
    <x v="3"/>
  </r>
  <r>
    <x v="4"/>
    <n v="0"/>
    <n v="0"/>
    <n v="0"/>
    <n v="0"/>
    <s v=""/>
    <n v="0"/>
    <n v="0"/>
    <n v="0"/>
    <x v="1"/>
    <x v="3"/>
  </r>
  <r>
    <x v="5"/>
    <n v="0"/>
    <n v="0"/>
    <n v="0"/>
    <n v="0"/>
    <s v=""/>
    <n v="0"/>
    <n v="0"/>
    <n v="0"/>
    <x v="1"/>
    <x v="3"/>
  </r>
  <r>
    <x v="6"/>
    <n v="0"/>
    <n v="0"/>
    <n v="0"/>
    <n v="0"/>
    <s v=""/>
    <n v="0"/>
    <n v="0"/>
    <n v="0"/>
    <x v="1"/>
    <x v="3"/>
  </r>
  <r>
    <x v="7"/>
    <n v="0"/>
    <n v="0"/>
    <n v="0"/>
    <n v="0"/>
    <s v=""/>
    <n v="0"/>
    <n v="0"/>
    <n v="0"/>
    <x v="1"/>
    <x v="3"/>
  </r>
  <r>
    <x v="8"/>
    <n v="0"/>
    <n v="0"/>
    <n v="0"/>
    <n v="0"/>
    <s v=""/>
    <n v="0"/>
    <n v="0"/>
    <n v="0"/>
    <x v="1"/>
    <x v="3"/>
  </r>
  <r>
    <x v="9"/>
    <n v="3605.9012890004001"/>
    <n v="79.789556329339206"/>
    <n v="2"/>
    <n v="79.789556329339206"/>
    <n v="75.259419946515493"/>
    <n v="1E-3"/>
    <n v="197.48590458120299"/>
    <n v="117.69634825186399"/>
    <x v="1"/>
    <x v="3"/>
  </r>
  <r>
    <x v="10"/>
    <n v="0"/>
    <n v="0"/>
    <n v="0"/>
    <n v="0"/>
    <s v=""/>
    <n v="0"/>
    <n v="0"/>
    <n v="0"/>
    <x v="1"/>
    <x v="3"/>
  </r>
  <r>
    <x v="11"/>
    <n v="0"/>
    <n v="0"/>
    <n v="0"/>
    <n v="0"/>
    <s v=""/>
    <n v="0"/>
    <n v="0"/>
    <n v="0"/>
    <x v="1"/>
    <x v="3"/>
  </r>
  <r>
    <x v="12"/>
    <n v="0"/>
    <n v="0"/>
    <n v="0"/>
    <n v="0"/>
    <s v=""/>
    <n v="0"/>
    <n v="0"/>
    <n v="0"/>
    <x v="1"/>
    <x v="3"/>
  </r>
  <r>
    <x v="13"/>
    <n v="0"/>
    <n v="0"/>
    <n v="0"/>
    <n v="0"/>
    <s v=""/>
    <n v="0"/>
    <n v="0"/>
    <n v="0"/>
    <x v="1"/>
    <x v="3"/>
  </r>
  <r>
    <x v="14"/>
    <n v="0"/>
    <n v="0"/>
    <n v="0"/>
    <n v="0"/>
    <s v=""/>
    <n v="0"/>
    <n v="0"/>
    <n v="0"/>
    <x v="1"/>
    <x v="3"/>
  </r>
  <r>
    <x v="15"/>
    <n v="0"/>
    <n v="0"/>
    <n v="0"/>
    <n v="0"/>
    <s v=""/>
    <n v="0"/>
    <n v="0"/>
    <n v="0"/>
    <x v="1"/>
    <x v="3"/>
  </r>
  <r>
    <x v="16"/>
    <n v="0"/>
    <n v="0"/>
    <n v="0"/>
    <n v="0"/>
    <s v=""/>
    <n v="0"/>
    <n v="0"/>
    <n v="0"/>
    <x v="1"/>
    <x v="3"/>
  </r>
  <r>
    <x v="17"/>
    <n v="0"/>
    <n v="0"/>
    <n v="0"/>
    <n v="0"/>
    <s v=""/>
    <n v="0"/>
    <n v="0"/>
    <n v="0"/>
    <x v="1"/>
    <x v="3"/>
  </r>
  <r>
    <x v="18"/>
    <n v="0"/>
    <n v="0"/>
    <n v="0"/>
    <n v="0"/>
    <s v=""/>
    <n v="0"/>
    <n v="0"/>
    <n v="0"/>
    <x v="1"/>
    <x v="3"/>
  </r>
  <r>
    <x v="19"/>
    <n v="0"/>
    <n v="0"/>
    <n v="0"/>
    <n v="0"/>
    <s v=""/>
    <n v="0"/>
    <n v="0"/>
    <n v="0"/>
    <x v="1"/>
    <x v="3"/>
  </r>
  <r>
    <x v="20"/>
    <n v="0"/>
    <n v="0"/>
    <n v="0"/>
    <n v="0"/>
    <s v=""/>
    <n v="0"/>
    <n v="0"/>
    <n v="0"/>
    <x v="1"/>
    <x v="3"/>
  </r>
  <r>
    <x v="21"/>
    <n v="0"/>
    <n v="0"/>
    <n v="0"/>
    <n v="0"/>
    <s v=""/>
    <n v="0"/>
    <n v="0"/>
    <n v="0"/>
    <x v="1"/>
    <x v="3"/>
  </r>
  <r>
    <x v="22"/>
    <n v="0"/>
    <n v="0"/>
    <n v="0"/>
    <n v="0"/>
    <s v=""/>
    <n v="0"/>
    <n v="0"/>
    <n v="0"/>
    <x v="1"/>
    <x v="3"/>
  </r>
  <r>
    <x v="23"/>
    <n v="15640.8589335411"/>
    <n v="151.133722073261"/>
    <n v="2"/>
    <n v="151.133722073261"/>
    <n v="82.750175096815994"/>
    <n v="1E-3"/>
    <n v="396.25802457933901"/>
    <n v="245.12430250607801"/>
    <x v="1"/>
    <x v="3"/>
  </r>
  <r>
    <x v="24"/>
    <n v="0"/>
    <n v="0"/>
    <n v="0"/>
    <n v="0"/>
    <s v=""/>
    <n v="0"/>
    <n v="0"/>
    <n v="0"/>
    <x v="1"/>
    <x v="3"/>
  </r>
  <r>
    <x v="25"/>
    <n v="77.429676693996498"/>
    <n v="9.0230276349075407"/>
    <n v="1"/>
    <n v="9.0230276349075407"/>
    <n v="97.521738656001801"/>
    <n v="1E-3"/>
    <n v="26.2698779556953"/>
    <n v="17.2468503207878"/>
    <x v="1"/>
    <x v="3"/>
  </r>
  <r>
    <x v="26"/>
    <n v="0"/>
    <n v="0"/>
    <n v="0"/>
    <n v="0"/>
    <s v=""/>
    <n v="0"/>
    <n v="0"/>
    <n v="0"/>
    <x v="1"/>
    <x v="3"/>
  </r>
  <r>
    <x v="27"/>
    <n v="0"/>
    <n v="0"/>
    <n v="0"/>
    <n v="0"/>
    <s v=""/>
    <n v="0"/>
    <n v="0"/>
    <n v="0"/>
    <x v="1"/>
    <x v="3"/>
  </r>
  <r>
    <x v="28"/>
    <n v="0"/>
    <n v="0"/>
    <n v="0"/>
    <n v="0"/>
    <s v=""/>
    <n v="0"/>
    <n v="0"/>
    <n v="0"/>
    <x v="1"/>
    <x v="3"/>
  </r>
  <r>
    <x v="29"/>
    <n v="0"/>
    <n v="0"/>
    <n v="0"/>
    <n v="0"/>
    <s v=""/>
    <n v="0"/>
    <n v="0"/>
    <n v="0"/>
    <x v="1"/>
    <x v="3"/>
  </r>
  <r>
    <x v="30"/>
    <n v="0"/>
    <n v="0"/>
    <n v="0"/>
    <n v="0"/>
    <s v=""/>
    <n v="0"/>
    <n v="0"/>
    <n v="0"/>
    <x v="1"/>
    <x v="3"/>
  </r>
  <r>
    <x v="31"/>
    <n v="0"/>
    <n v="0"/>
    <n v="0"/>
    <n v="0"/>
    <s v=""/>
    <n v="0"/>
    <n v="0"/>
    <n v="0"/>
    <x v="1"/>
    <x v="3"/>
  </r>
  <r>
    <x v="0"/>
    <n v="69542.160369122095"/>
    <n v="481.862062048349"/>
    <n v="10"/>
    <n v="481.862062048349"/>
    <n v="54.726963766986302"/>
    <n v="1E-3"/>
    <n v="998.73067521229405"/>
    <n v="516.86861316394402"/>
    <x v="1"/>
    <x v="4"/>
  </r>
  <r>
    <x v="1"/>
    <n v="0"/>
    <n v="0"/>
    <n v="0"/>
    <n v="0"/>
    <s v=""/>
    <n v="0"/>
    <n v="0"/>
    <n v="0"/>
    <x v="1"/>
    <x v="4"/>
  </r>
  <r>
    <x v="2"/>
    <n v="0"/>
    <n v="0"/>
    <n v="0"/>
    <n v="0"/>
    <s v=""/>
    <n v="0"/>
    <n v="0"/>
    <n v="0"/>
    <x v="1"/>
    <x v="4"/>
  </r>
  <r>
    <x v="3"/>
    <n v="14230.7303630196"/>
    <n v="465.08341740818298"/>
    <n v="16"/>
    <n v="465.08341740818298"/>
    <n v="25.649726579411698"/>
    <n v="231.269872542672"/>
    <n v="698.89696227369404"/>
    <n v="233.81354486551101"/>
    <x v="1"/>
    <x v="4"/>
  </r>
  <r>
    <x v="4"/>
    <n v="189.73489690650001"/>
    <n v="13.975526288866799"/>
    <n v="1"/>
    <n v="13.975526288866799"/>
    <n v="98.561076060916207"/>
    <n v="1E-3"/>
    <n v="40.973407316014303"/>
    <n v="26.9978810271475"/>
    <x v="1"/>
    <x v="4"/>
  </r>
  <r>
    <x v="5"/>
    <n v="0"/>
    <n v="0"/>
    <n v="0"/>
    <n v="0"/>
    <s v=""/>
    <n v="0"/>
    <n v="0"/>
    <n v="0"/>
    <x v="1"/>
    <x v="4"/>
  </r>
  <r>
    <x v="6"/>
    <n v="573943.09328167804"/>
    <n v="808.66992581698003"/>
    <n v="3"/>
    <n v="808.66992581698003"/>
    <n v="93.683503742079296"/>
    <n v="1E-3"/>
    <n v="2293.54695343607"/>
    <n v="1484.8770276190901"/>
    <x v="1"/>
    <x v="4"/>
  </r>
  <r>
    <x v="7"/>
    <n v="0"/>
    <n v="0"/>
    <n v="0"/>
    <n v="0"/>
    <s v=""/>
    <n v="0"/>
    <n v="0"/>
    <n v="0"/>
    <x v="1"/>
    <x v="4"/>
  </r>
  <r>
    <x v="8"/>
    <n v="824.72413285225696"/>
    <n v="41.913253033331401"/>
    <n v="2"/>
    <n v="41.913253033331401"/>
    <n v="68.517732512181496"/>
    <n v="1E-3"/>
    <n v="98.200553810373705"/>
    <n v="56.287300777042297"/>
    <x v="1"/>
    <x v="4"/>
  </r>
  <r>
    <x v="9"/>
    <n v="8178.7353835252898"/>
    <n v="307.03328530908999"/>
    <n v="12"/>
    <n v="307.03328530908999"/>
    <n v="29.454904496123799"/>
    <n v="129.77801782924701"/>
    <n v="484.28855278893298"/>
    <n v="177.25526747984301"/>
    <x v="1"/>
    <x v="4"/>
  </r>
  <r>
    <x v="10"/>
    <n v="0"/>
    <n v="0"/>
    <n v="0"/>
    <n v="0"/>
    <s v=""/>
    <n v="0"/>
    <n v="0"/>
    <n v="0"/>
    <x v="1"/>
    <x v="4"/>
  </r>
  <r>
    <x v="11"/>
    <n v="361.82155651542797"/>
    <n v="19.622437466346899"/>
    <n v="1"/>
    <n v="19.622437466346899"/>
    <n v="96.938046837261595"/>
    <n v="1E-3"/>
    <n v="56.904788404956797"/>
    <n v="37.282350938609902"/>
    <x v="1"/>
    <x v="4"/>
  </r>
  <r>
    <x v="12"/>
    <n v="0"/>
    <n v="0"/>
    <n v="0"/>
    <n v="0"/>
    <s v=""/>
    <n v="0"/>
    <n v="0"/>
    <n v="0"/>
    <x v="1"/>
    <x v="4"/>
  </r>
  <r>
    <x v="13"/>
    <n v="0"/>
    <n v="0"/>
    <n v="0"/>
    <n v="0"/>
    <s v=""/>
    <n v="0"/>
    <n v="0"/>
    <n v="0"/>
    <x v="1"/>
    <x v="4"/>
  </r>
  <r>
    <x v="14"/>
    <n v="124.626246225719"/>
    <n v="16.987024738477999"/>
    <n v="2"/>
    <n v="16.987024738477999"/>
    <n v="65.718469062759098"/>
    <n v="1E-3"/>
    <n v="38.867705429460202"/>
    <n v="21.880680690982199"/>
    <x v="1"/>
    <x v="4"/>
  </r>
  <r>
    <x v="15"/>
    <n v="5788.5893311952696"/>
    <n v="229.409651416115"/>
    <n v="13"/>
    <n v="229.409651416115"/>
    <n v="33.164593989767603"/>
    <n v="80.287403663743703"/>
    <n v="378.53189916848697"/>
    <n v="149.122247752372"/>
    <x v="1"/>
    <x v="4"/>
  </r>
  <r>
    <x v="16"/>
    <n v="0"/>
    <n v="0"/>
    <n v="0"/>
    <n v="0"/>
    <s v=""/>
    <n v="0"/>
    <n v="0"/>
    <n v="0"/>
    <x v="1"/>
    <x v="4"/>
  </r>
  <r>
    <x v="17"/>
    <n v="0"/>
    <n v="0"/>
    <n v="0"/>
    <n v="0"/>
    <s v=""/>
    <n v="0"/>
    <n v="0"/>
    <n v="0"/>
    <x v="1"/>
    <x v="4"/>
  </r>
  <r>
    <x v="18"/>
    <n v="0"/>
    <n v="0"/>
    <n v="0"/>
    <n v="0"/>
    <s v=""/>
    <n v="0"/>
    <n v="0"/>
    <n v="0"/>
    <x v="1"/>
    <x v="4"/>
  </r>
  <r>
    <x v="19"/>
    <n v="8271.2452436394506"/>
    <n v="223.317203820049"/>
    <n v="9"/>
    <n v="223.317203820049"/>
    <n v="40.725203920026999"/>
    <n v="45.062285997383199"/>
    <n v="401.57212164271499"/>
    <n v="178.25491782266599"/>
    <x v="1"/>
    <x v="4"/>
  </r>
  <r>
    <x v="20"/>
    <n v="394.80953954746002"/>
    <n v="20.4319843618409"/>
    <n v="1"/>
    <n v="20.4319843618409"/>
    <n v="97.248580617718005"/>
    <n v="1E-3"/>
    <n v="59.376821338332697"/>
    <n v="38.9448369764918"/>
    <x v="1"/>
    <x v="4"/>
  </r>
  <r>
    <x v="21"/>
    <n v="1028.0572215705099"/>
    <n v="41.104473559191298"/>
    <n v="2"/>
    <n v="41.104473559191298"/>
    <n v="78.004481363928704"/>
    <n v="1E-3"/>
    <n v="103.94860313694301"/>
    <n v="62.844129577752"/>
    <x v="1"/>
    <x v="4"/>
  </r>
  <r>
    <x v="22"/>
    <n v="352.16970759682101"/>
    <n v="19.2733114005913"/>
    <n v="1"/>
    <n v="19.2733114005913"/>
    <n v="97.368764645046298"/>
    <n v="1E-3"/>
    <n v="56.055034425810597"/>
    <n v="36.7817230252193"/>
    <x v="1"/>
    <x v="4"/>
  </r>
  <r>
    <x v="23"/>
    <n v="16822.069912172701"/>
    <n v="203.26439301584901"/>
    <n v="4"/>
    <n v="203.26439301584901"/>
    <n v="63.808481473822503"/>
    <n v="1E-3"/>
    <n v="457.47624123422497"/>
    <n v="254.21184821837599"/>
    <x v="1"/>
    <x v="4"/>
  </r>
  <r>
    <x v="24"/>
    <n v="7534.9435877781298"/>
    <n v="102.704003687959"/>
    <n v="3"/>
    <n v="102.704003687959"/>
    <n v="84.5186650114495"/>
    <n v="1E-3"/>
    <n v="272.83994723548898"/>
    <n v="170.13594354752999"/>
    <x v="1"/>
    <x v="4"/>
  </r>
  <r>
    <x v="25"/>
    <n v="0"/>
    <n v="0"/>
    <n v="0"/>
    <n v="0"/>
    <s v=""/>
    <n v="0"/>
    <n v="0"/>
    <n v="0"/>
    <x v="1"/>
    <x v="4"/>
  </r>
  <r>
    <x v="26"/>
    <n v="0"/>
    <n v="0"/>
    <n v="0"/>
    <n v="0"/>
    <s v=""/>
    <n v="0"/>
    <n v="0"/>
    <n v="0"/>
    <x v="1"/>
    <x v="4"/>
  </r>
  <r>
    <x v="27"/>
    <n v="0"/>
    <n v="0"/>
    <n v="0"/>
    <n v="0"/>
    <s v=""/>
    <n v="0"/>
    <n v="0"/>
    <n v="0"/>
    <x v="1"/>
    <x v="4"/>
  </r>
  <r>
    <x v="28"/>
    <n v="0"/>
    <n v="0"/>
    <n v="0"/>
    <n v="0"/>
    <s v=""/>
    <n v="0"/>
    <n v="0"/>
    <n v="0"/>
    <x v="1"/>
    <x v="4"/>
  </r>
  <r>
    <x v="29"/>
    <n v="0"/>
    <n v="0"/>
    <n v="0"/>
    <n v="0"/>
    <s v=""/>
    <n v="0"/>
    <n v="0"/>
    <n v="0"/>
    <x v="1"/>
    <x v="4"/>
  </r>
  <r>
    <x v="30"/>
    <n v="0"/>
    <n v="0"/>
    <n v="0"/>
    <n v="0"/>
    <s v=""/>
    <n v="0"/>
    <n v="0"/>
    <n v="0"/>
    <x v="1"/>
    <x v="4"/>
  </r>
  <r>
    <x v="31"/>
    <n v="0"/>
    <n v="0"/>
    <n v="0"/>
    <n v="0"/>
    <s v=""/>
    <n v="0"/>
    <n v="0"/>
    <n v="0"/>
    <x v="1"/>
    <x v="4"/>
  </r>
  <r>
    <x v="0"/>
    <n v="73485.152653437806"/>
    <n v="598.02718372208699"/>
    <n v="15"/>
    <n v="598.02718372208699"/>
    <n v="45.329285624261097"/>
    <n v="66.707541290672296"/>
    <n v="1129.3468261534999"/>
    <n v="531.31964243141499"/>
    <x v="1"/>
    <x v="5"/>
  </r>
  <r>
    <x v="1"/>
    <n v="0"/>
    <n v="0"/>
    <n v="0"/>
    <n v="0"/>
    <s v=""/>
    <n v="0"/>
    <n v="0"/>
    <n v="0"/>
    <x v="1"/>
    <x v="5"/>
  </r>
  <r>
    <x v="2"/>
    <n v="1741.2923314360301"/>
    <n v="55.841345674667899"/>
    <n v="2"/>
    <n v="55.841345674667899"/>
    <n v="74.727416553557006"/>
    <n v="1E-3"/>
    <n v="137.629783857853"/>
    <n v="81.788438183184795"/>
    <x v="1"/>
    <x v="5"/>
  </r>
  <r>
    <x v="3"/>
    <n v="36307.928485101504"/>
    <n v="1166.7100708604901"/>
    <n v="40"/>
    <n v="1166.7100708604901"/>
    <n v="16.331940499436701"/>
    <n v="793.23913749570602"/>
    <n v="1540.18100422528"/>
    <n v="373.47093336478798"/>
    <x v="1"/>
    <x v="5"/>
  </r>
  <r>
    <x v="4"/>
    <n v="695.81682055448005"/>
    <n v="26.792752633767499"/>
    <n v="1"/>
    <n v="26.792752633767499"/>
    <n v="98.453265885643205"/>
    <n v="1E-3"/>
    <n v="78.494299011434904"/>
    <n v="51.701546377667398"/>
    <x v="1"/>
    <x v="5"/>
  </r>
  <r>
    <x v="5"/>
    <n v="3093.2253144574402"/>
    <n v="69.610288504654505"/>
    <n v="2"/>
    <n v="69.610288504654505"/>
    <n v="79.897344308850805"/>
    <n v="1E-3"/>
    <n v="178.61916139131301"/>
    <n v="109.00887288665901"/>
    <x v="1"/>
    <x v="5"/>
  </r>
  <r>
    <x v="6"/>
    <n v="13672.6088006298"/>
    <n v="280.57721816474901"/>
    <n v="6"/>
    <n v="280.57721816474901"/>
    <n v="41.674777418815999"/>
    <n v="51.3945530949416"/>
    <n v="509.75988323455601"/>
    <n v="229.182665069807"/>
    <x v="1"/>
    <x v="5"/>
  </r>
  <r>
    <x v="7"/>
    <n v="7.6873559027196903"/>
    <n v="3.6968108544695499"/>
    <n v="1"/>
    <n v="3.6968108544695499"/>
    <n v="75"/>
    <n v="1E-3"/>
    <n v="9.1311228105397895"/>
    <n v="5.43431195607024"/>
    <x v="1"/>
    <x v="5"/>
  </r>
  <r>
    <x v="8"/>
    <n v="2965.9732135742802"/>
    <n v="106.170556034304"/>
    <n v="4"/>
    <n v="106.170556034304"/>
    <n v="51.295529878905803"/>
    <n v="1E-3"/>
    <n v="212.91362464893101"/>
    <n v="106.74306861462701"/>
    <x v="1"/>
    <x v="5"/>
  </r>
  <r>
    <x v="9"/>
    <n v="17205.518693531601"/>
    <n v="747.64804199623904"/>
    <n v="31"/>
    <n v="747.64804199623904"/>
    <n v="17.5443258395015"/>
    <n v="490.55521710011197"/>
    <n v="1004.74086689237"/>
    <n v="257.09282489612798"/>
    <x v="1"/>
    <x v="5"/>
  </r>
  <r>
    <x v="10"/>
    <n v="0"/>
    <n v="0"/>
    <n v="0"/>
    <n v="0"/>
    <s v=""/>
    <n v="0"/>
    <n v="0"/>
    <n v="0"/>
    <x v="1"/>
    <x v="5"/>
  </r>
  <r>
    <x v="11"/>
    <n v="1895.3772856046101"/>
    <n v="62.365985847003998"/>
    <n v="2"/>
    <n v="62.365985847003998"/>
    <n v="69.807171939636305"/>
    <n v="1E-3"/>
    <n v="147.696410552256"/>
    <n v="85.3304247052519"/>
    <x v="1"/>
    <x v="5"/>
  </r>
  <r>
    <x v="12"/>
    <n v="4.2080556229139701"/>
    <n v="2.4138223950415201"/>
    <n v="1"/>
    <n v="2.4138223950415201"/>
    <n v="84.9836585598797"/>
    <n v="1E-3"/>
    <n v="6.4344773766317402"/>
    <n v="4.0206549815902299"/>
    <x v="1"/>
    <x v="5"/>
  </r>
  <r>
    <x v="13"/>
    <n v="142.53195757902699"/>
    <n v="12.2640389500329"/>
    <n v="1"/>
    <n v="12.2640389500329"/>
    <n v="97.347007096139905"/>
    <n v="1E-3"/>
    <n v="35.6638416892782"/>
    <n v="23.399802739245299"/>
    <x v="1"/>
    <x v="5"/>
  </r>
  <r>
    <x v="14"/>
    <n v="445.84443784233298"/>
    <n v="28.473173664653899"/>
    <n v="2"/>
    <n v="28.473173664653899"/>
    <n v="74.157622780613707"/>
    <n v="1E-3"/>
    <n v="69.858629955664"/>
    <n v="41.385456291010101"/>
    <x v="1"/>
    <x v="5"/>
  </r>
  <r>
    <x v="15"/>
    <n v="7484.4258601899801"/>
    <n v="434.19266736184198"/>
    <n v="28"/>
    <n v="434.19266736184198"/>
    <n v="19.924927990595101"/>
    <n v="264.62801778975199"/>
    <n v="603.75731693393197"/>
    <n v="169.56464957208999"/>
    <x v="1"/>
    <x v="5"/>
  </r>
  <r>
    <x v="16"/>
    <n v="1628.9115359474399"/>
    <n v="88.628388289822993"/>
    <n v="4"/>
    <n v="88.628388289822993"/>
    <n v="45.538203945243403"/>
    <n v="9.5232269127315003"/>
    <n v="167.733549666915"/>
    <n v="79.105161377091505"/>
    <x v="1"/>
    <x v="5"/>
  </r>
  <r>
    <x v="17"/>
    <n v="319.23380395591198"/>
    <n v="18.369165261488501"/>
    <n v="1"/>
    <n v="18.369165261488501"/>
    <n v="97.266886657543196"/>
    <n v="1E-3"/>
    <n v="53.388710964952899"/>
    <n v="35.019545703464402"/>
    <x v="1"/>
    <x v="5"/>
  </r>
  <r>
    <x v="18"/>
    <n v="1759.4015304878101"/>
    <n v="48.783789828178001"/>
    <n v="2"/>
    <n v="48.783789828178001"/>
    <n v="85.981881972378304"/>
    <n v="1E-3"/>
    <n v="130.99642218794301"/>
    <n v="82.212632359765493"/>
    <x v="1"/>
    <x v="5"/>
  </r>
  <r>
    <x v="19"/>
    <n v="12934.4128246288"/>
    <n v="296.31274905663003"/>
    <n v="10"/>
    <n v="296.31274905663003"/>
    <n v="38.381595254382702"/>
    <n v="73.402811397731298"/>
    <n v="519.22268671552899"/>
    <n v="222.909937658899"/>
    <x v="1"/>
    <x v="5"/>
  </r>
  <r>
    <x v="20"/>
    <n v="131.450150284546"/>
    <n v="17.110075333903598"/>
    <n v="2"/>
    <n v="17.110075333903598"/>
    <n v="67.008303356495205"/>
    <n v="1E-3"/>
    <n v="39.581810855066799"/>
    <n v="22.4717355211633"/>
    <x v="1"/>
    <x v="5"/>
  </r>
  <r>
    <x v="21"/>
    <n v="7876.8749583081099"/>
    <n v="168.14859494216199"/>
    <n v="5"/>
    <n v="168.14859494216199"/>
    <n v="52.781743636672601"/>
    <n v="1E-3"/>
    <n v="342.102045151798"/>
    <n v="173.953450209636"/>
    <x v="1"/>
    <x v="5"/>
  </r>
  <r>
    <x v="22"/>
    <n v="15603.2577825812"/>
    <n v="168.357016453028"/>
    <n v="3"/>
    <n v="168.357016453028"/>
    <n v="74.195304411188999"/>
    <n v="1E-3"/>
    <n v="413.18649812867199"/>
    <n v="244.829481675643"/>
    <x v="1"/>
    <x v="5"/>
  </r>
  <r>
    <x v="23"/>
    <n v="2388.1051832430799"/>
    <n v="105.90458357889599"/>
    <n v="4"/>
    <n v="105.90458357889599"/>
    <n v="46.143652563552003"/>
    <n v="10.1228271116722"/>
    <n v="201.68634004611999"/>
    <n v="95.781756467224"/>
    <x v="1"/>
    <x v="5"/>
  </r>
  <r>
    <x v="24"/>
    <n v="63.550880068696898"/>
    <n v="13.4375985642278"/>
    <n v="3"/>
    <n v="13.4375985642278"/>
    <n v="59.325187810516297"/>
    <n v="1E-3"/>
    <n v="29.062484511712601"/>
    <n v="15.624885947484699"/>
    <x v="1"/>
    <x v="5"/>
  </r>
  <r>
    <x v="25"/>
    <n v="150.79926509802399"/>
    <n v="18.654248755172201"/>
    <n v="2"/>
    <n v="18.654248755172201"/>
    <n v="65.829695877758496"/>
    <n v="1E-3"/>
    <n v="42.723117793840601"/>
    <n v="24.068869038668399"/>
    <x v="1"/>
    <x v="5"/>
  </r>
  <r>
    <x v="26"/>
    <n v="0"/>
    <n v="0"/>
    <n v="0"/>
    <n v="0"/>
    <s v=""/>
    <n v="0"/>
    <n v="0"/>
    <n v="0"/>
    <x v="1"/>
    <x v="5"/>
  </r>
  <r>
    <x v="27"/>
    <n v="0"/>
    <n v="0"/>
    <n v="0"/>
    <n v="0"/>
    <s v=""/>
    <n v="0"/>
    <n v="0"/>
    <n v="0"/>
    <x v="1"/>
    <x v="5"/>
  </r>
  <r>
    <x v="28"/>
    <n v="0"/>
    <n v="0"/>
    <n v="0"/>
    <n v="0"/>
    <s v=""/>
    <n v="0"/>
    <n v="0"/>
    <n v="0"/>
    <x v="1"/>
    <x v="5"/>
  </r>
  <r>
    <x v="29"/>
    <n v="750.86948863950795"/>
    <n v="27.894879091254602"/>
    <n v="1"/>
    <n v="27.894879091254602"/>
    <n v="98.233076420201897"/>
    <n v="1E-3"/>
    <n v="81.602794965523401"/>
    <n v="53.707915874268799"/>
    <x v="1"/>
    <x v="5"/>
  </r>
  <r>
    <x v="30"/>
    <n v="0"/>
    <n v="0"/>
    <n v="0"/>
    <n v="0"/>
    <s v=""/>
    <n v="0"/>
    <n v="0"/>
    <n v="0"/>
    <x v="1"/>
    <x v="5"/>
  </r>
  <r>
    <x v="31"/>
    <n v="0"/>
    <n v="0"/>
    <n v="0"/>
    <n v="0"/>
    <s v=""/>
    <n v="0"/>
    <n v="0"/>
    <n v="0"/>
    <x v="1"/>
    <x v="5"/>
  </r>
  <r>
    <x v="0"/>
    <n v="117249.232568305"/>
    <n v="945.14661058718298"/>
    <n v="28"/>
    <n v="945.14661058718298"/>
    <n v="36.228956324963001"/>
    <n v="274.00977518444603"/>
    <n v="1616.28344598992"/>
    <n v="671.13683540273598"/>
    <x v="1"/>
    <x v="6"/>
  </r>
  <r>
    <x v="1"/>
    <n v="0"/>
    <n v="0"/>
    <n v="0"/>
    <n v="0"/>
    <s v=""/>
    <n v="0"/>
    <n v="0"/>
    <n v="0"/>
    <x v="1"/>
    <x v="6"/>
  </r>
  <r>
    <x v="2"/>
    <n v="0"/>
    <n v="0"/>
    <n v="0"/>
    <n v="0"/>
    <s v=""/>
    <n v="0"/>
    <n v="0"/>
    <n v="0"/>
    <x v="1"/>
    <x v="6"/>
  </r>
  <r>
    <x v="3"/>
    <n v="68310.446185981898"/>
    <n v="2005.6235236959801"/>
    <n v="67"/>
    <n v="2005.6235236959801"/>
    <n v="13.031492135252799"/>
    <n v="1493.35268705966"/>
    <n v="2517.89436033229"/>
    <n v="512.27083663631299"/>
    <x v="1"/>
    <x v="6"/>
  </r>
  <r>
    <x v="4"/>
    <n v="6496.92846261879"/>
    <n v="134.911105838868"/>
    <n v="4"/>
    <n v="134.911105838868"/>
    <n v="59.7456568639886"/>
    <n v="1E-3"/>
    <n v="292.89401751603799"/>
    <n v="157.98291167716999"/>
    <x v="1"/>
    <x v="6"/>
  </r>
  <r>
    <x v="5"/>
    <n v="6104.3432219202596"/>
    <n v="129.48712788790499"/>
    <n v="3"/>
    <n v="129.48712788790499"/>
    <n v="60.338272780589698"/>
    <n v="1E-3"/>
    <n v="282.62250891178502"/>
    <n v="153.13538102388"/>
    <x v="1"/>
    <x v="6"/>
  </r>
  <r>
    <x v="6"/>
    <n v="15046.138972725599"/>
    <n v="294.941643827701"/>
    <n v="6"/>
    <n v="294.941643827701"/>
    <n v="41.588804649684398"/>
    <n v="54.522743826842799"/>
    <n v="535.360543828559"/>
    <n v="240.418900000858"/>
    <x v="1"/>
    <x v="6"/>
  </r>
  <r>
    <x v="7"/>
    <n v="0"/>
    <n v="0"/>
    <n v="0"/>
    <n v="0"/>
    <s v=""/>
    <n v="0"/>
    <n v="0"/>
    <n v="0"/>
    <x v="1"/>
    <x v="6"/>
  </r>
  <r>
    <x v="8"/>
    <n v="5855.5249189606702"/>
    <n v="215.00342820594"/>
    <n v="8"/>
    <n v="215.00342820594"/>
    <n v="35.590782130280303"/>
    <n v="65.021480863336805"/>
    <n v="364.985375548543"/>
    <n v="149.98194734260301"/>
    <x v="1"/>
    <x v="6"/>
  </r>
  <r>
    <x v="9"/>
    <n v="47801.490919170799"/>
    <n v="1215.47437099319"/>
    <n v="38"/>
    <n v="1215.47437099319"/>
    <n v="17.987670158630799"/>
    <n v="786.94875038797602"/>
    <n v="1643.9999915984099"/>
    <n v="428.525620605217"/>
    <x v="1"/>
    <x v="6"/>
  </r>
  <r>
    <x v="10"/>
    <n v="0"/>
    <n v="0"/>
    <n v="0"/>
    <n v="0"/>
    <s v=""/>
    <n v="0"/>
    <n v="0"/>
    <n v="0"/>
    <x v="1"/>
    <x v="6"/>
  </r>
  <r>
    <x v="11"/>
    <n v="4271.7707000971996"/>
    <n v="147.85359533793601"/>
    <n v="6"/>
    <n v="147.85359533793601"/>
    <n v="44.205069389607502"/>
    <n v="19.750377886174402"/>
    <n v="275.95681278969801"/>
    <n v="128.10321745176199"/>
    <x v="1"/>
    <x v="6"/>
  </r>
  <r>
    <x v="12"/>
    <n v="3497.0971475741499"/>
    <n v="65.421368616503401"/>
    <n v="2"/>
    <n v="65.421368616503401"/>
    <n v="90.392879898002406"/>
    <n v="1E-3"/>
    <n v="181.32843657234801"/>
    <n v="115.90706795584499"/>
    <x v="1"/>
    <x v="6"/>
  </r>
  <r>
    <x v="13"/>
    <n v="0"/>
    <n v="0"/>
    <n v="0"/>
    <n v="0"/>
    <s v=""/>
    <n v="0"/>
    <n v="0"/>
    <n v="0"/>
    <x v="1"/>
    <x v="6"/>
  </r>
  <r>
    <x v="14"/>
    <n v="53637.061670336603"/>
    <n v="308.63557161352702"/>
    <n v="6"/>
    <n v="308.63557161352702"/>
    <n v="75.038908843445597"/>
    <n v="1E-3"/>
    <n v="762.56523148690997"/>
    <n v="453.929659873383"/>
    <x v="1"/>
    <x v="6"/>
  </r>
  <r>
    <x v="15"/>
    <n v="16402.5862886043"/>
    <n v="659.51780449078205"/>
    <n v="37"/>
    <n v="659.51780449078205"/>
    <n v="19.419124281259599"/>
    <n v="408.49554355302701"/>
    <n v="910.54006542853597"/>
    <n v="251.02226093775499"/>
    <x v="1"/>
    <x v="6"/>
  </r>
  <r>
    <x v="16"/>
    <n v="6910.3864760317001"/>
    <n v="273.61982016825903"/>
    <n v="12"/>
    <n v="273.61982016825903"/>
    <n v="30.3811084691506"/>
    <n v="110.68750082576901"/>
    <n v="436.55213951075001"/>
    <n v="162.93231934249101"/>
    <x v="1"/>
    <x v="6"/>
  </r>
  <r>
    <x v="17"/>
    <n v="0"/>
    <n v="0"/>
    <n v="0"/>
    <n v="0"/>
    <s v=""/>
    <n v="0"/>
    <n v="0"/>
    <n v="0"/>
    <x v="1"/>
    <x v="6"/>
  </r>
  <r>
    <x v="18"/>
    <n v="0"/>
    <n v="0"/>
    <n v="0"/>
    <n v="0"/>
    <s v=""/>
    <n v="0"/>
    <n v="0"/>
    <n v="0"/>
    <x v="1"/>
    <x v="6"/>
  </r>
  <r>
    <x v="19"/>
    <n v="33220.653317072502"/>
    <n v="658.27587841949605"/>
    <n v="21"/>
    <n v="658.27587841949605"/>
    <n v="27.688290525040799"/>
    <n v="301.03581658030998"/>
    <n v="1015.51594025868"/>
    <n v="357.24006183918601"/>
    <x v="1"/>
    <x v="6"/>
  </r>
  <r>
    <x v="20"/>
    <n v="1175.27755485794"/>
    <n v="93.585306698869303"/>
    <n v="9"/>
    <n v="93.585306698869303"/>
    <n v="36.632162169387698"/>
    <n v="26.391956918237899"/>
    <n v="160.778656479501"/>
    <n v="67.193349780631394"/>
    <x v="1"/>
    <x v="6"/>
  </r>
  <r>
    <x v="21"/>
    <n v="116564.035046267"/>
    <n v="666.49059124258497"/>
    <n v="10"/>
    <n v="666.49059124258497"/>
    <n v="51.225742666711099"/>
    <n v="1E-3"/>
    <n v="1335.6635113714101"/>
    <n v="669.17292012882399"/>
    <x v="1"/>
    <x v="6"/>
  </r>
  <r>
    <x v="22"/>
    <n v="87.329276796794801"/>
    <n v="9.8505091124376101"/>
    <n v="1"/>
    <n v="9.8505091124376101"/>
    <n v="94.868329805051403"/>
    <n v="1E-3"/>
    <n v="28.166735518075001"/>
    <n v="18.316226405637401"/>
    <x v="1"/>
    <x v="6"/>
  </r>
  <r>
    <x v="23"/>
    <n v="24105.102015790399"/>
    <n v="346.86799828406203"/>
    <n v="9"/>
    <n v="346.86799828406203"/>
    <n v="44.760018032060103"/>
    <n v="42.561968268453398"/>
    <n v="651.17402829967102"/>
    <n v="304.306030015609"/>
    <x v="1"/>
    <x v="6"/>
  </r>
  <r>
    <x v="24"/>
    <n v="15712.646160833599"/>
    <n v="245.85861274590599"/>
    <n v="9"/>
    <n v="245.85861274590599"/>
    <n v="50.984626073924197"/>
    <n v="0.17242776299232801"/>
    <n v="491.54479772881899"/>
    <n v="245.68618498291301"/>
    <x v="1"/>
    <x v="6"/>
  </r>
  <r>
    <x v="25"/>
    <n v="1716.5028151556701"/>
    <n v="73.484648243618807"/>
    <n v="5"/>
    <n v="73.484648243618807"/>
    <n v="56.3800738470798"/>
    <n v="1E-3"/>
    <n v="154.68881817781599"/>
    <n v="81.204169934197395"/>
    <x v="1"/>
    <x v="6"/>
  </r>
  <r>
    <x v="26"/>
    <n v="0"/>
    <n v="0"/>
    <n v="0"/>
    <n v="0"/>
    <s v=""/>
    <n v="0"/>
    <n v="0"/>
    <n v="0"/>
    <x v="1"/>
    <x v="6"/>
  </r>
  <r>
    <x v="27"/>
    <n v="0"/>
    <n v="0"/>
    <n v="0"/>
    <n v="0"/>
    <s v=""/>
    <n v="0"/>
    <n v="0"/>
    <n v="0"/>
    <x v="1"/>
    <x v="6"/>
  </r>
  <r>
    <x v="28"/>
    <n v="0"/>
    <n v="0"/>
    <n v="0"/>
    <n v="0"/>
    <s v=""/>
    <n v="0"/>
    <n v="0"/>
    <n v="0"/>
    <x v="1"/>
    <x v="6"/>
  </r>
  <r>
    <x v="29"/>
    <n v="1164.0941302807"/>
    <n v="49.231408484617901"/>
    <n v="2"/>
    <n v="49.231408484617901"/>
    <n v="69.302960740866297"/>
    <n v="1E-3"/>
    <n v="116.104302925388"/>
    <n v="66.872894440769699"/>
    <x v="1"/>
    <x v="6"/>
  </r>
  <r>
    <x v="30"/>
    <n v="0"/>
    <n v="0"/>
    <n v="0"/>
    <n v="0"/>
    <s v=""/>
    <n v="0"/>
    <n v="0"/>
    <n v="0"/>
    <x v="1"/>
    <x v="6"/>
  </r>
  <r>
    <x v="31"/>
    <n v="48.072404354690299"/>
    <n v="7.6983026421113596"/>
    <n v="1"/>
    <n v="7.6983026421113596"/>
    <n v="90.064354673936407"/>
    <n v="1E-3"/>
    <n v="21.2878187692212"/>
    <n v="13.5895161271098"/>
    <x v="1"/>
    <x v="6"/>
  </r>
  <r>
    <x v="0"/>
    <n v="67992.790508444901"/>
    <n v="600.34815607550001"/>
    <n v="16"/>
    <n v="600.34815607550001"/>
    <n v="43.4338424518902"/>
    <n v="89.269782421085097"/>
    <n v="1111.42652972992"/>
    <n v="511.07837365441497"/>
    <x v="1"/>
    <x v="7"/>
  </r>
  <r>
    <x v="1"/>
    <n v="0"/>
    <n v="1"/>
    <n v="1"/>
    <n v="1"/>
    <n v="0"/>
    <n v="1"/>
    <n v="1"/>
    <n v="0"/>
    <x v="1"/>
    <x v="7"/>
  </r>
  <r>
    <x v="2"/>
    <n v="884.15287266827897"/>
    <n v="41.179992833767997"/>
    <n v="3"/>
    <n v="41.179992833767997"/>
    <n v="72.206686231477306"/>
    <n v="1E-3"/>
    <n v="99.460020936390407"/>
    <n v="58.280028102622403"/>
    <x v="1"/>
    <x v="7"/>
  </r>
  <r>
    <x v="3"/>
    <n v="159079.06268152199"/>
    <n v="3570.0951256038602"/>
    <n v="100"/>
    <n v="3570.0951256038602"/>
    <n v="11.1718918695406"/>
    <n v="2788.3546781423402"/>
    <n v="4351.8355730653802"/>
    <n v="781.74044746151799"/>
    <x v="1"/>
    <x v="7"/>
  </r>
  <r>
    <x v="4"/>
    <n v="25499.522435619201"/>
    <n v="244.94243457809901"/>
    <n v="5"/>
    <n v="244.94243457809901"/>
    <n v="65.193154131371102"/>
    <n v="1E-3"/>
    <n v="557.92640443705898"/>
    <n v="312.98396985895999"/>
    <x v="1"/>
    <x v="7"/>
  </r>
  <r>
    <x v="5"/>
    <n v="8695.0873268484993"/>
    <n v="179.089220940872"/>
    <n v="4"/>
    <n v="179.089220940872"/>
    <n v="52.067596045136703"/>
    <n v="1E-3"/>
    <n v="361.85422709582798"/>
    <n v="182.76500615495601"/>
    <x v="1"/>
    <x v="7"/>
  </r>
  <r>
    <x v="6"/>
    <n v="597158.95131604699"/>
    <n v="1224.4921111354799"/>
    <n v="11"/>
    <n v="1224.4921111354799"/>
    <n v="63.108663348332698"/>
    <n v="1E-3"/>
    <n v="2739.1028952565098"/>
    <n v="1514.6107841210301"/>
    <x v="1"/>
    <x v="7"/>
  </r>
  <r>
    <x v="7"/>
    <n v="6342.8734239244704"/>
    <n v="135.47647339996001"/>
    <n v="5"/>
    <n v="135.47647339996001"/>
    <n v="58.786707821151303"/>
    <n v="1E-3"/>
    <n v="291.57510422466697"/>
    <n v="156.09863082470699"/>
    <x v="1"/>
    <x v="7"/>
  </r>
  <r>
    <x v="8"/>
    <n v="8222.3787406684005"/>
    <n v="264.01298113292398"/>
    <n v="10"/>
    <n v="264.01298113292398"/>
    <n v="34.345785849201199"/>
    <n v="86.285408229472196"/>
    <n v="441.74055403637499"/>
    <n v="177.727572903452"/>
    <x v="1"/>
    <x v="7"/>
  </r>
  <r>
    <x v="9"/>
    <n v="42620.822604469002"/>
    <n v="1442.0060647686701"/>
    <n v="52"/>
    <n v="1442.0060647686701"/>
    <n v="14.3167297427582"/>
    <n v="1037.3677668811299"/>
    <n v="1846.64436265622"/>
    <n v="404.63829788754299"/>
    <x v="1"/>
    <x v="7"/>
  </r>
  <r>
    <x v="10"/>
    <n v="0"/>
    <n v="0"/>
    <n v="0"/>
    <n v="0"/>
    <s v=""/>
    <n v="0"/>
    <n v="0"/>
    <n v="0"/>
    <x v="1"/>
    <x v="7"/>
  </r>
  <r>
    <x v="11"/>
    <n v="27272.5655653863"/>
    <n v="448.286730423405"/>
    <n v="13"/>
    <n v="448.286730423405"/>
    <n v="36.838939002045002"/>
    <n v="124.604343080522"/>
    <n v="771.96911776628804"/>
    <n v="323.68238734288298"/>
    <x v="1"/>
    <x v="7"/>
  </r>
  <r>
    <x v="12"/>
    <n v="3906.8265087618302"/>
    <n v="85.686801083356798"/>
    <n v="3"/>
    <n v="85.686801083356798"/>
    <n v="72.945437464905098"/>
    <n v="1E-3"/>
    <n v="208.19584040723501"/>
    <n v="122.509039323878"/>
    <x v="1"/>
    <x v="7"/>
  </r>
  <r>
    <x v="13"/>
    <n v="4680.9498333971296"/>
    <n v="102.65618033989099"/>
    <n v="2"/>
    <n v="102.65618033989099"/>
    <n v="66.647197553556296"/>
    <n v="1E-3"/>
    <n v="236.75441627153401"/>
    <n v="134.09823593164199"/>
    <x v="1"/>
    <x v="7"/>
  </r>
  <r>
    <x v="14"/>
    <n v="53100.6732175262"/>
    <n v="367.600345437518"/>
    <n v="11"/>
    <n v="367.600345437518"/>
    <n v="62.686511601280699"/>
    <n v="1E-3"/>
    <n v="819.25457848803296"/>
    <n v="451.65423305051502"/>
    <x v="1"/>
    <x v="7"/>
  </r>
  <r>
    <x v="15"/>
    <n v="28515.251247613702"/>
    <n v="1220.5023187381601"/>
    <n v="60"/>
    <n v="1220.5023187381601"/>
    <n v="13.835663548068601"/>
    <n v="889.52771368086701"/>
    <n v="1551.4769237954599"/>
    <n v="330.97460505729498"/>
    <x v="1"/>
    <x v="7"/>
  </r>
  <r>
    <x v="16"/>
    <n v="77110.077293891707"/>
    <n v="796.54236110853901"/>
    <n v="16"/>
    <n v="796.54236110853901"/>
    <n v="34.861549962347397"/>
    <n v="252.275815257874"/>
    <n v="1340.8089069591999"/>
    <n v="544.26654585066501"/>
    <x v="1"/>
    <x v="7"/>
  </r>
  <r>
    <x v="17"/>
    <n v="319.23380395591198"/>
    <n v="18.369165261488501"/>
    <n v="1"/>
    <n v="18.369165261488501"/>
    <n v="97.266886657543196"/>
    <n v="1E-3"/>
    <n v="53.388710964952899"/>
    <n v="35.019545703464402"/>
    <x v="1"/>
    <x v="7"/>
  </r>
  <r>
    <x v="18"/>
    <n v="1720.9773679954901"/>
    <n v="42.412847665422198"/>
    <n v="1"/>
    <n v="42.412847665422198"/>
    <n v="97.811551296866597"/>
    <n v="1E-3"/>
    <n v="123.722789596846"/>
    <n v="81.309941931423594"/>
    <x v="1"/>
    <x v="7"/>
  </r>
  <r>
    <x v="19"/>
    <n v="58608.6748810028"/>
    <n v="1314.64587622664"/>
    <n v="39"/>
    <n v="1314.64587622664"/>
    <n v="18.415018846866801"/>
    <n v="840.14499590832497"/>
    <n v="1789.14675654496"/>
    <n v="474.50088031832001"/>
    <x v="1"/>
    <x v="7"/>
  </r>
  <r>
    <x v="20"/>
    <n v="2142.6518855218001"/>
    <n v="160.945424688066"/>
    <n v="13"/>
    <n v="160.945424688066"/>
    <n v="28.7605491070263"/>
    <n v="70.219400398336404"/>
    <n v="251.671448977795"/>
    <n v="90.726024289729295"/>
    <x v="1"/>
    <x v="7"/>
  </r>
  <r>
    <x v="21"/>
    <n v="10552.101925680099"/>
    <n v="322.571502017098"/>
    <n v="10"/>
    <n v="322.571502017098"/>
    <n v="31.8451641831495"/>
    <n v="121.233590143321"/>
    <n v="523.90941389087504"/>
    <n v="201.33791187377699"/>
    <x v="1"/>
    <x v="7"/>
  </r>
  <r>
    <x v="22"/>
    <n v="439.49898439361499"/>
    <n v="29.1238205130289"/>
    <n v="2"/>
    <n v="29.1238205130289"/>
    <n v="71.983107647261093"/>
    <n v="1E-3"/>
    <n v="70.213713411970801"/>
    <n v="41.089892898941898"/>
    <x v="1"/>
    <x v="7"/>
  </r>
  <r>
    <x v="23"/>
    <n v="34909.534743121098"/>
    <n v="540.00809220204906"/>
    <n v="14"/>
    <n v="540.00809220204906"/>
    <n v="34.599654529796503"/>
    <n v="173.79986090573601"/>
    <n v="906.21632349836204"/>
    <n v="366.20823129631299"/>
    <x v="1"/>
    <x v="7"/>
  </r>
  <r>
    <x v="24"/>
    <n v="33415.0904531571"/>
    <n v="543.97320167700195"/>
    <n v="15"/>
    <n v="543.97320167700195"/>
    <n v="33.604219700920801"/>
    <n v="185.689220057884"/>
    <n v="902.25718329612005"/>
    <n v="358.28398161911798"/>
    <x v="1"/>
    <x v="7"/>
  </r>
  <r>
    <x v="25"/>
    <n v="3295.9046372451598"/>
    <n v="129.83114419441"/>
    <n v="6"/>
    <n v="129.83114419441"/>
    <n v="44.218950851969801"/>
    <n v="17.307603304332702"/>
    <n v="242.35468508448801"/>
    <n v="112.523540890078"/>
    <x v="1"/>
    <x v="7"/>
  </r>
  <r>
    <x v="26"/>
    <n v="0"/>
    <n v="0"/>
    <n v="0"/>
    <n v="0"/>
    <s v=""/>
    <n v="0"/>
    <n v="0"/>
    <n v="0"/>
    <x v="1"/>
    <x v="7"/>
  </r>
  <r>
    <x v="27"/>
    <n v="0"/>
    <n v="0"/>
    <n v="0"/>
    <n v="0"/>
    <s v=""/>
    <n v="0"/>
    <n v="0"/>
    <n v="0"/>
    <x v="1"/>
    <x v="7"/>
  </r>
  <r>
    <x v="28"/>
    <n v="0"/>
    <n v="0"/>
    <n v="0"/>
    <n v="0"/>
    <s v=""/>
    <n v="0"/>
    <n v="0"/>
    <n v="0"/>
    <x v="1"/>
    <x v="7"/>
  </r>
  <r>
    <x v="29"/>
    <n v="784.841997398334"/>
    <n v="34.0126679204011"/>
    <n v="2"/>
    <n v="34.0126679204011"/>
    <n v="82.366463279413907"/>
    <n v="1E-3"/>
    <n v="88.922129921093102"/>
    <n v="54.909462000692002"/>
    <x v="1"/>
    <x v="7"/>
  </r>
  <r>
    <x v="30"/>
    <n v="0"/>
    <n v="0"/>
    <n v="0"/>
    <n v="0"/>
    <s v=""/>
    <n v="0"/>
    <n v="0"/>
    <n v="0"/>
    <x v="1"/>
    <x v="7"/>
  </r>
  <r>
    <x v="31"/>
    <n v="40521.322333935001"/>
    <n v="209.623563005797"/>
    <n v="2"/>
    <n v="209.623563005797"/>
    <n v="96.028845174809305"/>
    <n v="1E-3"/>
    <n v="604.16977307255797"/>
    <n v="394.54621006676098"/>
    <x v="1"/>
    <x v="7"/>
  </r>
  <r>
    <x v="0"/>
    <n v="133607.23301521101"/>
    <n v="1613.1886462181801"/>
    <n v="41"/>
    <n v="1613.1886462181801"/>
    <n v="22.658430723370099"/>
    <n v="896.76311181057099"/>
    <n v="2329.6141806258001"/>
    <n v="716.42553440761196"/>
    <x v="1"/>
    <x v="8"/>
  </r>
  <r>
    <x v="1"/>
    <n v="0"/>
    <n v="0"/>
    <n v="0"/>
    <n v="0"/>
    <s v=""/>
    <n v="0"/>
    <n v="0"/>
    <n v="0"/>
    <x v="1"/>
    <x v="8"/>
  </r>
  <r>
    <x v="2"/>
    <n v="1633.95553711812"/>
    <n v="52.4776154080851"/>
    <n v="2"/>
    <n v="52.4776154080851"/>
    <n v="77.027539402201995"/>
    <n v="1E-3"/>
    <n v="131.70515854425099"/>
    <n v="79.227543136165593"/>
    <x v="1"/>
    <x v="8"/>
  </r>
  <r>
    <x v="3"/>
    <n v="92226.066649768502"/>
    <n v="2734.2668799468602"/>
    <n v="91"/>
    <n v="2734.2668799468602"/>
    <n v="11.106723018782899"/>
    <n v="2139.0394800048298"/>
    <n v="3329.4942798888901"/>
    <n v="595.22739994203096"/>
    <x v="1"/>
    <x v="8"/>
  </r>
  <r>
    <x v="4"/>
    <n v="12936.217736033401"/>
    <n v="331.86648713431703"/>
    <n v="10"/>
    <n v="331.86648713431703"/>
    <n v="34.272063997107303"/>
    <n v="108.94099721729199"/>
    <n v="554.791977051343"/>
    <n v="222.925489917025"/>
    <x v="1"/>
    <x v="8"/>
  </r>
  <r>
    <x v="5"/>
    <n v="15744.7567892523"/>
    <n v="333.29485889946898"/>
    <n v="7"/>
    <n v="333.29485889946898"/>
    <n v="37.647779267875897"/>
    <n v="87.357757831754"/>
    <n v="579.23195996718505"/>
    <n v="245.93710106771499"/>
    <x v="1"/>
    <x v="8"/>
  </r>
  <r>
    <x v="6"/>
    <n v="664785.45266239299"/>
    <n v="1626.47409864361"/>
    <n v="13"/>
    <n v="1626.47409864361"/>
    <n v="50.1295264505085"/>
    <n v="28.400322202781101"/>
    <n v="3224.54787508444"/>
    <n v="1598.07377644083"/>
    <x v="1"/>
    <x v="8"/>
  </r>
  <r>
    <x v="7"/>
    <n v="9066.6124588631592"/>
    <n v="217.941212491621"/>
    <n v="6"/>
    <n v="217.941212491621"/>
    <n v="43.690112566129002"/>
    <n v="31.312440803092901"/>
    <n v="404.56998418014899"/>
    <n v="186.62877168852799"/>
    <x v="1"/>
    <x v="8"/>
  </r>
  <r>
    <x v="8"/>
    <n v="18884.333481208199"/>
    <n v="250.83567599886001"/>
    <n v="7"/>
    <n v="250.83567599886001"/>
    <n v="54.784982204372199"/>
    <n v="1E-3"/>
    <n v="520.17942569691695"/>
    <n v="269.34374969805702"/>
    <x v="1"/>
    <x v="8"/>
  </r>
  <r>
    <x v="9"/>
    <n v="115384.33026438"/>
    <n v="2361.8904558273898"/>
    <n v="72"/>
    <n v="2361.8904558273898"/>
    <n v="14.3818139287287"/>
    <n v="1696.11238233469"/>
    <n v="3027.6685293200799"/>
    <n v="665.77807349269494"/>
    <x v="1"/>
    <x v="8"/>
  </r>
  <r>
    <x v="10"/>
    <n v="0"/>
    <n v="0"/>
    <n v="0"/>
    <n v="0"/>
    <s v=""/>
    <n v="0"/>
    <n v="0"/>
    <n v="0"/>
    <x v="1"/>
    <x v="8"/>
  </r>
  <r>
    <x v="11"/>
    <n v="8276.5280079910499"/>
    <n v="322.10036460035599"/>
    <n v="14"/>
    <n v="322.10036460035599"/>
    <n v="28.244434125367398"/>
    <n v="143.788531018009"/>
    <n v="500.41219818270201"/>
    <n v="178.311833582346"/>
    <x v="1"/>
    <x v="8"/>
  </r>
  <r>
    <x v="12"/>
    <n v="4769.4801188560496"/>
    <n v="97.900600874370596"/>
    <n v="2"/>
    <n v="97.900600874370596"/>
    <n v="70.542389097712203"/>
    <n v="1E-3"/>
    <n v="233.26098955805199"/>
    <n v="135.360388683682"/>
    <x v="1"/>
    <x v="8"/>
  </r>
  <r>
    <x v="13"/>
    <n v="9602.8780344765401"/>
    <n v="110.383503747875"/>
    <n v="2"/>
    <n v="110.383503747875"/>
    <n v="88.776195891317201"/>
    <n v="1E-3"/>
    <n v="302.45228376494299"/>
    <n v="192.068780017069"/>
    <x v="1"/>
    <x v="8"/>
  </r>
  <r>
    <x v="14"/>
    <n v="11302.810836591199"/>
    <n v="476.249151129474"/>
    <n v="24"/>
    <n v="476.249151129474"/>
    <n v="22.323331835097999"/>
    <n v="267.87238152727298"/>
    <n v="684.62592073167502"/>
    <n v="208.37676960220099"/>
    <x v="1"/>
    <x v="8"/>
  </r>
  <r>
    <x v="15"/>
    <n v="1190727.3389942199"/>
    <n v="2781.56827783177"/>
    <n v="72"/>
    <n v="2781.56827783177"/>
    <n v="39.229831045910103"/>
    <n v="642.80738762450301"/>
    <n v="4920.3291680390403"/>
    <n v="2138.7608902072702"/>
    <x v="1"/>
    <x v="8"/>
  </r>
  <r>
    <x v="16"/>
    <n v="14795.0712412586"/>
    <n v="486.878985045511"/>
    <n v="18"/>
    <n v="486.878985045511"/>
    <n v="24.9825923035363"/>
    <n v="248.47440102830001"/>
    <n v="725.28356906272199"/>
    <n v="238.40458401721099"/>
    <x v="1"/>
    <x v="8"/>
  </r>
  <r>
    <x v="17"/>
    <n v="143.46980069854101"/>
    <n v="24.317237354747999"/>
    <n v="3"/>
    <n v="24.317237354747999"/>
    <n v="49.256779522938601"/>
    <n v="0.84057689454814299"/>
    <n v="47.793897814947897"/>
    <n v="23.476660460199898"/>
    <x v="1"/>
    <x v="8"/>
  </r>
  <r>
    <x v="18"/>
    <n v="832.57686503289597"/>
    <n v="46.549626388841403"/>
    <n v="3"/>
    <n v="46.549626388841403"/>
    <n v="61.986336535393598"/>
    <n v="1E-3"/>
    <n v="103.104266204778"/>
    <n v="56.554639815937001"/>
    <x v="1"/>
    <x v="8"/>
  </r>
  <r>
    <x v="19"/>
    <n v="67254.0016551562"/>
    <n v="1048.1780273946199"/>
    <n v="29"/>
    <n v="1048.1780273946199"/>
    <n v="24.7413853558608"/>
    <n v="539.88384804722205"/>
    <n v="1556.47220674202"/>
    <n v="508.29417934740098"/>
    <x v="1"/>
    <x v="8"/>
  </r>
  <r>
    <x v="20"/>
    <n v="1432.61499714519"/>
    <n v="124.351202718122"/>
    <n v="12"/>
    <n v="124.351202718122"/>
    <n v="30.437904949466901"/>
    <n v="50.1653969798747"/>
    <n v="198.53700845636899"/>
    <n v="74.185805738247097"/>
    <x v="1"/>
    <x v="8"/>
  </r>
  <r>
    <x v="21"/>
    <n v="13029.7590207291"/>
    <n v="414.31226352608002"/>
    <n v="16"/>
    <n v="414.31226352608002"/>
    <n v="27.551192638585501"/>
    <n v="190.58224262134499"/>
    <n v="638.04228443081502"/>
    <n v="223.730020904735"/>
    <x v="1"/>
    <x v="8"/>
  </r>
  <r>
    <x v="22"/>
    <n v="22705.990165831099"/>
    <n v="302.37809007223598"/>
    <n v="8"/>
    <n v="302.37809007223598"/>
    <n v="49.833329342559097"/>
    <n v="7.0353538807787599"/>
    <n v="597.72082626369297"/>
    <n v="295.34273619145699"/>
    <x v="1"/>
    <x v="8"/>
  </r>
  <r>
    <x v="23"/>
    <n v="21532.582588210102"/>
    <n v="393.57904467120699"/>
    <n v="12"/>
    <n v="393.57904467120699"/>
    <n v="37.283450075424497"/>
    <n v="105.968945281656"/>
    <n v="681.18914406075896"/>
    <n v="287.61009938955198"/>
    <x v="1"/>
    <x v="8"/>
  </r>
  <r>
    <x v="24"/>
    <n v="44186.188248849801"/>
    <n v="421.709167761934"/>
    <n v="11"/>
    <n v="421.709167761934"/>
    <n v="49.845990084828102"/>
    <n v="9.7071522610615908"/>
    <n v="833.71118326280703"/>
    <n v="412.00201550087297"/>
    <x v="1"/>
    <x v="8"/>
  </r>
  <r>
    <x v="25"/>
    <n v="2929.4426630027101"/>
    <n v="117.712210349741"/>
    <n v="6"/>
    <n v="117.712210349741"/>
    <n v="45.980213795289103"/>
    <n v="11.6285314250773"/>
    <n v="223.795889274405"/>
    <n v="106.083678924664"/>
    <x v="1"/>
    <x v="8"/>
  </r>
  <r>
    <x v="26"/>
    <n v="0"/>
    <n v="0"/>
    <n v="0"/>
    <n v="0"/>
    <s v=""/>
    <n v="0"/>
    <n v="0"/>
    <n v="0"/>
    <x v="1"/>
    <x v="8"/>
  </r>
  <r>
    <x v="27"/>
    <n v="0"/>
    <n v="0"/>
    <n v="0"/>
    <n v="0"/>
    <s v=""/>
    <n v="0"/>
    <n v="0"/>
    <n v="0"/>
    <x v="1"/>
    <x v="8"/>
  </r>
  <r>
    <x v="28"/>
    <n v="0"/>
    <n v="0"/>
    <n v="0"/>
    <n v="0"/>
    <s v=""/>
    <n v="0"/>
    <n v="0"/>
    <n v="0"/>
    <x v="1"/>
    <x v="8"/>
  </r>
  <r>
    <x v="29"/>
    <n v="1177.66438375852"/>
    <n v="63.956013085411897"/>
    <n v="4"/>
    <n v="63.956013085411897"/>
    <n v="53.657370700875902"/>
    <n v="1E-3"/>
    <n v="131.21755853782301"/>
    <n v="67.261545452410701"/>
    <x v="1"/>
    <x v="8"/>
  </r>
  <r>
    <x v="30"/>
    <n v="0"/>
    <n v="0"/>
    <n v="0"/>
    <n v="0"/>
    <s v=""/>
    <n v="0"/>
    <n v="0"/>
    <n v="0"/>
    <x v="1"/>
    <x v="8"/>
  </r>
  <r>
    <x v="31"/>
    <n v="0"/>
    <n v="0"/>
    <n v="0"/>
    <n v="0"/>
    <s v=""/>
    <n v="0"/>
    <n v="0"/>
    <n v="0"/>
    <x v="1"/>
    <x v="8"/>
  </r>
  <r>
    <x v="0"/>
    <n v="200768.56040724699"/>
    <n v="1901.37249808964"/>
    <n v="41"/>
    <n v="1901.37249808964"/>
    <n v="23.565716275094299"/>
    <n v="1023.15128355398"/>
    <n v="2779.5937126252902"/>
    <n v="878.22121453565398"/>
    <x v="1"/>
    <x v="9"/>
  </r>
  <r>
    <x v="1"/>
    <n v="0"/>
    <n v="0.55000000000000004"/>
    <n v="1"/>
    <n v="0.55000000000000004"/>
    <n v="0"/>
    <n v="0.55000000000000004"/>
    <n v="0.55000000000000004"/>
    <n v="0"/>
    <x v="1"/>
    <x v="9"/>
  </r>
  <r>
    <x v="2"/>
    <n v="3010.7000381975299"/>
    <n v="94.073753740708895"/>
    <n v="4"/>
    <n v="94.073753740708895"/>
    <n v="58.326413229696897"/>
    <n v="1E-3"/>
    <n v="201.618652581796"/>
    <n v="107.544898841087"/>
    <x v="1"/>
    <x v="9"/>
  </r>
  <r>
    <x v="3"/>
    <n v="399413.40944514301"/>
    <n v="6429.2349938115603"/>
    <n v="182"/>
    <n v="6429.2349938115603"/>
    <n v="9.8299661149305706"/>
    <n v="5190.5314159833197"/>
    <n v="7667.9385716397901"/>
    <n v="1238.70357782823"/>
    <x v="1"/>
    <x v="9"/>
  </r>
  <r>
    <x v="4"/>
    <n v="3576.3094482049501"/>
    <n v="152.72168227030701"/>
    <n v="6"/>
    <n v="152.72168227030701"/>
    <n v="39.157670332055403"/>
    <n v="35.509266647114202"/>
    <n v="269.9340978935"/>
    <n v="117.212415623193"/>
    <x v="1"/>
    <x v="9"/>
  </r>
  <r>
    <x v="5"/>
    <n v="6307.2461150908202"/>
    <n v="144.35795017445099"/>
    <n v="4"/>
    <n v="144.35795017445099"/>
    <n v="55.014754887224697"/>
    <n v="1E-3"/>
    <n v="300.01756817389497"/>
    <n v="155.65961799944401"/>
    <x v="1"/>
    <x v="9"/>
  </r>
  <r>
    <x v="6"/>
    <n v="711080.19416968396"/>
    <n v="2005.2695690265"/>
    <n v="20"/>
    <n v="2005.2695690265"/>
    <n v="42.051987625307802"/>
    <n v="352.48837542516901"/>
    <n v="3658.05076262784"/>
    <n v="1652.78119360134"/>
    <x v="1"/>
    <x v="9"/>
  </r>
  <r>
    <x v="7"/>
    <n v="15278.151655477601"/>
    <n v="293.58454963747101"/>
    <n v="12"/>
    <n v="293.58454963747101"/>
    <n v="42.101950075848002"/>
    <n v="51.319101420679601"/>
    <n v="535.84999785426203"/>
    <n v="242.26544821679099"/>
    <x v="1"/>
    <x v="9"/>
  </r>
  <r>
    <x v="8"/>
    <n v="13391.181792609799"/>
    <n v="480.172961230993"/>
    <n v="19"/>
    <n v="480.172961230993"/>
    <n v="24.0997064074928"/>
    <n v="253.36122437751899"/>
    <n v="706.98469808446805"/>
    <n v="226.811736853474"/>
    <x v="1"/>
    <x v="9"/>
  </r>
  <r>
    <x v="9"/>
    <n v="145649.33610028101"/>
    <n v="3094.4888015001402"/>
    <n v="97"/>
    <n v="3094.4888015001402"/>
    <n v="12.332903669373399"/>
    <n v="2346.4737685209602"/>
    <n v="3842.5038344793102"/>
    <n v="748.015032979176"/>
    <x v="1"/>
    <x v="9"/>
  </r>
  <r>
    <x v="10"/>
    <n v="0"/>
    <n v="0"/>
    <n v="0"/>
    <n v="0"/>
    <s v=""/>
    <n v="0"/>
    <n v="0"/>
    <n v="0"/>
    <x v="1"/>
    <x v="9"/>
  </r>
  <r>
    <x v="11"/>
    <n v="17045.027288783"/>
    <n v="620.17683891762999"/>
    <n v="23"/>
    <n v="620.17683891762999"/>
    <n v="21.051512648537098"/>
    <n v="364.28589176906701"/>
    <n v="876.067786066194"/>
    <n v="255.89094714856299"/>
    <x v="1"/>
    <x v="9"/>
  </r>
  <r>
    <x v="12"/>
    <n v="24.324720632143499"/>
    <n v="9.4191845480414695"/>
    <n v="3"/>
    <n v="9.4191845480414695"/>
    <n v="52.361324605979803"/>
    <n v="1E-3"/>
    <n v="19.085923749056601"/>
    <n v="9.6667392010151207"/>
    <x v="1"/>
    <x v="9"/>
  </r>
  <r>
    <x v="13"/>
    <n v="160226.533306147"/>
    <n v="613.42038246424704"/>
    <n v="4"/>
    <n v="613.42038246424704"/>
    <n v="65.254282041684206"/>
    <n v="1E-3"/>
    <n v="1397.9751927540699"/>
    <n v="784.55481028981899"/>
    <x v="1"/>
    <x v="9"/>
  </r>
  <r>
    <x v="14"/>
    <n v="4009.2256617671201"/>
    <n v="257.41268280179298"/>
    <n v="17"/>
    <n v="257.41268280179298"/>
    <n v="24.598029035758199"/>
    <n v="133.30852774546699"/>
    <n v="381.516837858119"/>
    <n v="124.10415505632599"/>
    <x v="1"/>
    <x v="9"/>
  </r>
  <r>
    <x v="15"/>
    <n v="4457637.5277818404"/>
    <n v="3667.3615336313401"/>
    <n v="75"/>
    <n v="3667.3615336313401"/>
    <n v="57.570320876043603"/>
    <n v="1E-3"/>
    <n v="7805.5326667198196"/>
    <n v="4138.17113308847"/>
    <x v="1"/>
    <x v="9"/>
  </r>
  <r>
    <x v="16"/>
    <n v="16980.376192748899"/>
    <n v="452.07895202647899"/>
    <n v="20"/>
    <n v="452.07895202647899"/>
    <n v="28.824339625783502"/>
    <n v="196.67375790924001"/>
    <n v="707.484146143717"/>
    <n v="255.40519411723801"/>
    <x v="1"/>
    <x v="9"/>
  </r>
  <r>
    <x v="17"/>
    <n v="27108.987053664601"/>
    <n v="197.41045813747999"/>
    <n v="4"/>
    <n v="197.41045813747999"/>
    <n v="83.403924925697098"/>
    <n v="1E-3"/>
    <n v="520.120675926378"/>
    <n v="322.71021778889798"/>
    <x v="1"/>
    <x v="9"/>
  </r>
  <r>
    <x v="18"/>
    <n v="6014.9889050190004"/>
    <n v="224.41866535817201"/>
    <n v="9"/>
    <n v="224.41866535817201"/>
    <n v="34.558782985235297"/>
    <n v="72.408200660767406"/>
    <n v="376.42913005557699"/>
    <n v="152.01046469740501"/>
    <x v="1"/>
    <x v="9"/>
  </r>
  <r>
    <x v="19"/>
    <n v="79456.015620945705"/>
    <n v="1768.3618537514401"/>
    <n v="56"/>
    <n v="1768.3618537514401"/>
    <n v="15.940144487382"/>
    <n v="1215.87816203789"/>
    <n v="2320.8455454649802"/>
    <n v="552.48369171354295"/>
    <x v="1"/>
    <x v="9"/>
  </r>
  <r>
    <x v="20"/>
    <n v="10441.4184888698"/>
    <n v="347.59048168604102"/>
    <n v="22"/>
    <n v="347.59048168604102"/>
    <n v="29.397599969370798"/>
    <n v="147.31129338420499"/>
    <n v="547.86966998787796"/>
    <n v="200.279188301836"/>
    <x v="1"/>
    <x v="9"/>
  </r>
  <r>
    <x v="21"/>
    <n v="58361.051545118498"/>
    <n v="727.239108272718"/>
    <n v="22"/>
    <n v="727.239108272718"/>
    <n v="33.218829729691599"/>
    <n v="253.74167890722799"/>
    <n v="1200.7365376382099"/>
    <n v="473.49742936549001"/>
    <x v="1"/>
    <x v="9"/>
  </r>
  <r>
    <x v="22"/>
    <n v="8708.3651928134495"/>
    <n v="175.82676721135201"/>
    <n v="6"/>
    <n v="175.82676721135201"/>
    <n v="53.074183969462702"/>
    <n v="1E-3"/>
    <n v="358.73126613008299"/>
    <n v="182.90449891873101"/>
    <x v="1"/>
    <x v="9"/>
  </r>
  <r>
    <x v="23"/>
    <n v="50223.088625581302"/>
    <n v="868.51597261276595"/>
    <n v="16"/>
    <n v="868.51597261276595"/>
    <n v="25.8032196248909"/>
    <n v="429.27000818732802"/>
    <n v="1307.7619370381999"/>
    <n v="439.24596442543799"/>
    <x v="1"/>
    <x v="9"/>
  </r>
  <r>
    <x v="24"/>
    <n v="55620.176536109197"/>
    <n v="587.10417540873595"/>
    <n v="13"/>
    <n v="587.10417540873595"/>
    <n v="40.169924220440301"/>
    <n v="124.859142789545"/>
    <n v="1049.34920802793"/>
    <n v="462.24503261919102"/>
    <x v="1"/>
    <x v="9"/>
  </r>
  <r>
    <x v="25"/>
    <n v="7625.1647247068104"/>
    <n v="217.675232645666"/>
    <n v="12"/>
    <n v="217.675232645666"/>
    <n v="40.115812960146002"/>
    <n v="46.523741835817802"/>
    <n v="388.82672345551498"/>
    <n v="171.15149080984901"/>
    <x v="1"/>
    <x v="9"/>
  </r>
  <r>
    <x v="26"/>
    <n v="0"/>
    <n v="0"/>
    <n v="0"/>
    <n v="0"/>
    <s v=""/>
    <n v="0"/>
    <n v="0"/>
    <n v="0"/>
    <x v="1"/>
    <x v="9"/>
  </r>
  <r>
    <x v="27"/>
    <n v="0"/>
    <n v="0"/>
    <n v="0"/>
    <n v="0"/>
    <s v=""/>
    <n v="0"/>
    <n v="0"/>
    <n v="0"/>
    <x v="1"/>
    <x v="9"/>
  </r>
  <r>
    <x v="28"/>
    <n v="0"/>
    <n v="0"/>
    <n v="0"/>
    <n v="0"/>
    <s v=""/>
    <n v="0"/>
    <n v="0"/>
    <n v="0"/>
    <x v="1"/>
    <x v="9"/>
  </r>
  <r>
    <x v="29"/>
    <n v="2873.5130784831899"/>
    <n v="100.894922951536"/>
    <n v="4"/>
    <n v="100.894922951536"/>
    <n v="53.1296892824572"/>
    <n v="1E-3"/>
    <n v="205.96103472075001"/>
    <n v="105.066111769214"/>
    <x v="1"/>
    <x v="9"/>
  </r>
  <r>
    <x v="30"/>
    <n v="0"/>
    <n v="0"/>
    <n v="0"/>
    <n v="0"/>
    <s v=""/>
    <n v="0"/>
    <n v="0"/>
    <n v="0"/>
    <x v="1"/>
    <x v="9"/>
  </r>
  <r>
    <x v="31"/>
    <n v="0"/>
    <n v="1.7"/>
    <n v="1"/>
    <n v="1.7"/>
    <n v="0"/>
    <n v="1.7"/>
    <n v="1.7"/>
    <n v="0"/>
    <x v="1"/>
    <x v="9"/>
  </r>
  <r>
    <x v="0"/>
    <n v="117155.323258387"/>
    <n v="1481.27956124205"/>
    <n v="43"/>
    <n v="1481.27956124205"/>
    <n v="23.107022268504402"/>
    <n v="810.41154901503899"/>
    <n v="2152.1475734690598"/>
    <n v="670.86801222701001"/>
    <x v="1"/>
    <x v="10"/>
  </r>
  <r>
    <x v="1"/>
    <n v="18229.275139386002"/>
    <n v="150.00128678229299"/>
    <n v="2"/>
    <n v="150.00128678229299"/>
    <n v="90.0097831274512"/>
    <n v="1E-3"/>
    <n v="414.63231930770399"/>
    <n v="264.631032525411"/>
    <x v="1"/>
    <x v="10"/>
  </r>
  <r>
    <x v="2"/>
    <n v="5591.9779564786704"/>
    <n v="213.06747924819999"/>
    <n v="10"/>
    <n v="213.06747924819999"/>
    <n v="35.096641335075098"/>
    <n v="66.499602421084305"/>
    <n v="359.63535607531497"/>
    <n v="146.56787682711499"/>
    <x v="1"/>
    <x v="10"/>
  </r>
  <r>
    <x v="3"/>
    <n v="223700.124000963"/>
    <n v="6242.2417522303804"/>
    <n v="188"/>
    <n v="6242.2417522303804"/>
    <n v="7.5769169711208999"/>
    <n v="5315.2215818122304"/>
    <n v="7169.2619226485303"/>
    <n v="927.020170418151"/>
    <x v="1"/>
    <x v="10"/>
  </r>
  <r>
    <x v="4"/>
    <n v="36024.102646891501"/>
    <n v="591.36656275137"/>
    <n v="14"/>
    <n v="591.36656275137"/>
    <n v="32.095180382000599"/>
    <n v="219.35823928494699"/>
    <n v="963.37488621779198"/>
    <n v="372.00832346642198"/>
    <x v="1"/>
    <x v="10"/>
  </r>
  <r>
    <x v="5"/>
    <n v="21214.606405001901"/>
    <n v="464.15396186301598"/>
    <n v="11"/>
    <n v="464.15396186301598"/>
    <n v="31.380179793163901"/>
    <n v="178.67536027358901"/>
    <n v="749.63256345244395"/>
    <n v="285.47860158942802"/>
    <x v="1"/>
    <x v="10"/>
  </r>
  <r>
    <x v="6"/>
    <n v="231843.15631552599"/>
    <n v="1685.22044766505"/>
    <n v="21"/>
    <n v="1685.22044766505"/>
    <n v="28.571985451745402"/>
    <n v="741.47860303712503"/>
    <n v="2628.9622922929798"/>
    <n v="943.741844627928"/>
    <x v="1"/>
    <x v="10"/>
  </r>
  <r>
    <x v="7"/>
    <n v="10822.2091558921"/>
    <n v="228.965829493641"/>
    <n v="6"/>
    <n v="228.965829493641"/>
    <n v="45.434660559638203"/>
    <n v="25.067328534769601"/>
    <n v="432.864330452513"/>
    <n v="203.89850095887201"/>
    <x v="1"/>
    <x v="10"/>
  </r>
  <r>
    <x v="8"/>
    <n v="38977.6139862118"/>
    <n v="950.573687473566"/>
    <n v="32"/>
    <n v="950.573687473566"/>
    <n v="20.769298903782701"/>
    <n v="563.61580618746098"/>
    <n v="1337.5315687596701"/>
    <n v="386.95788128610502"/>
    <x v="1"/>
    <x v="10"/>
  </r>
  <r>
    <x v="9"/>
    <n v="148340.30529394399"/>
    <n v="3966.6197091777999"/>
    <n v="136"/>
    <n v="3966.6197091777999"/>
    <n v="9.7097717014017508"/>
    <n v="3211.7262618508198"/>
    <n v="4721.5131565047805"/>
    <n v="754.89344732698203"/>
    <x v="1"/>
    <x v="10"/>
  </r>
  <r>
    <x v="10"/>
    <n v="52428.878655951798"/>
    <n v="229.69357698660801"/>
    <n v="1"/>
    <n v="229.69357698660801"/>
    <n v="99.686519604825804"/>
    <n v="1E-3"/>
    <n v="678.481700988017"/>
    <n v="448.78812400140902"/>
    <x v="1"/>
    <x v="10"/>
  </r>
  <r>
    <x v="11"/>
    <n v="10349.349188594901"/>
    <n v="468.13056056742698"/>
    <n v="23"/>
    <n v="468.13056056742698"/>
    <n v="21.731491105756898"/>
    <n v="268.73632834666802"/>
    <n v="667.52479278818601"/>
    <n v="199.39423222075899"/>
    <x v="1"/>
    <x v="10"/>
  </r>
  <r>
    <x v="12"/>
    <n v="36807.900564159601"/>
    <n v="310.04799067632598"/>
    <n v="5"/>
    <n v="310.04799067632598"/>
    <n v="61.878760019609103"/>
    <n v="1E-3"/>
    <n v="686.08154078492396"/>
    <n v="376.03355010859798"/>
    <x v="1"/>
    <x v="10"/>
  </r>
  <r>
    <x v="13"/>
    <n v="67046.282129275001"/>
    <n v="302.73716479461501"/>
    <n v="4"/>
    <n v="302.73716479461501"/>
    <n v="85.530618146937002"/>
    <n v="1E-3"/>
    <n v="810.24578287693203"/>
    <n v="507.50861808231701"/>
    <x v="1"/>
    <x v="10"/>
  </r>
  <r>
    <x v="14"/>
    <n v="17506.981319243801"/>
    <n v="457.481178014129"/>
    <n v="20"/>
    <n v="457.481178014129"/>
    <n v="28.922271819565001"/>
    <n v="198.14583635008299"/>
    <n v="716.81651967817402"/>
    <n v="259.33534166404502"/>
    <x v="1"/>
    <x v="10"/>
  </r>
  <r>
    <x v="15"/>
    <n v="32996.865539125203"/>
    <n v="1384.27430209612"/>
    <n v="68"/>
    <n v="1384.27430209612"/>
    <n v="13.1224276464787"/>
    <n v="1028.23953040225"/>
    <n v="1740.3090737899799"/>
    <n v="356.03477169386599"/>
    <x v="1"/>
    <x v="10"/>
  </r>
  <r>
    <x v="16"/>
    <n v="92184.553319857994"/>
    <n v="1122.3598618649"/>
    <n v="23"/>
    <n v="1122.3598618649"/>
    <n v="27.0518487696046"/>
    <n v="527.26644059932505"/>
    <n v="1717.45328313047"/>
    <n v="595.09342126557397"/>
    <x v="1"/>
    <x v="10"/>
  </r>
  <r>
    <x v="17"/>
    <n v="598.92669877772403"/>
    <n v="37.067189716688702"/>
    <n v="2"/>
    <n v="37.067189716688702"/>
    <n v="66.023292132212106"/>
    <n v="1E-3"/>
    <n v="85.034228462315895"/>
    <n v="47.9670387456272"/>
    <x v="1"/>
    <x v="10"/>
  </r>
  <r>
    <x v="18"/>
    <n v="2353.2430854490499"/>
    <n v="110.51363924445"/>
    <n v="5"/>
    <n v="110.51363924445"/>
    <n v="43.895248808758701"/>
    <n v="15.4335748930779"/>
    <n v="205.59370359582201"/>
    <n v="95.0800643513723"/>
    <x v="1"/>
    <x v="10"/>
  </r>
  <r>
    <x v="19"/>
    <n v="88985.507637175906"/>
    <n v="1850.70472177495"/>
    <n v="55"/>
    <n v="1850.70472177495"/>
    <n v="16.118421488290402"/>
    <n v="1266.0281221585701"/>
    <n v="2435.38132139134"/>
    <n v="584.67659961638196"/>
    <x v="1"/>
    <x v="10"/>
  </r>
  <r>
    <x v="20"/>
    <n v="3487.5049274613898"/>
    <n v="300.713264235157"/>
    <n v="26"/>
    <n v="300.713264235157"/>
    <n v="19.6383425002855"/>
    <n v="184.965266717551"/>
    <n v="416.46126175276299"/>
    <n v="115.747997517606"/>
    <x v="1"/>
    <x v="10"/>
  </r>
  <r>
    <x v="21"/>
    <n v="77222.416116044405"/>
    <n v="1008.2100026906299"/>
    <n v="29"/>
    <n v="1008.2100026906299"/>
    <n v="27.562632269376699"/>
    <n v="463.54714022303699"/>
    <n v="1552.8728651582301"/>
    <n v="544.66286246759705"/>
    <x v="1"/>
    <x v="10"/>
  </r>
  <r>
    <x v="22"/>
    <n v="26391.979560165099"/>
    <n v="420.21609021586602"/>
    <n v="16"/>
    <n v="420.21609021586602"/>
    <n v="38.660129586417298"/>
    <n v="101.802163575823"/>
    <n v="738.63001685590802"/>
    <n v="318.41392664004201"/>
    <x v="1"/>
    <x v="10"/>
  </r>
  <r>
    <x v="23"/>
    <n v="54832.697944356398"/>
    <n v="703.65803924223496"/>
    <n v="13"/>
    <n v="703.65803924223496"/>
    <n v="33.278071746277902"/>
    <n v="244.69693803316801"/>
    <n v="1162.6191404512999"/>
    <n v="458.96110120906701"/>
    <x v="1"/>
    <x v="10"/>
  </r>
  <r>
    <x v="24"/>
    <n v="42099.044407249501"/>
    <n v="561.67978898324395"/>
    <n v="23"/>
    <n v="561.67978898324395"/>
    <n v="36.529802328830201"/>
    <n v="159.52597637556801"/>
    <n v="963.83360159092001"/>
    <n v="402.153812607676"/>
    <x v="1"/>
    <x v="10"/>
  </r>
  <r>
    <x v="25"/>
    <n v="2378.0059843506601"/>
    <n v="119.622100213811"/>
    <n v="8"/>
    <n v="119.622100213811"/>
    <n v="40.765713553889803"/>
    <n v="24.0430868820049"/>
    <n v="215.20111354561601"/>
    <n v="95.579013331805797"/>
    <x v="1"/>
    <x v="10"/>
  </r>
  <r>
    <x v="26"/>
    <n v="0"/>
    <n v="0"/>
    <n v="0"/>
    <n v="0"/>
    <s v=""/>
    <n v="0"/>
    <n v="0"/>
    <n v="0"/>
    <x v="1"/>
    <x v="10"/>
  </r>
  <r>
    <x v="27"/>
    <n v="0"/>
    <n v="0"/>
    <n v="0"/>
    <n v="0"/>
    <s v=""/>
    <n v="0"/>
    <n v="0"/>
    <n v="0"/>
    <x v="1"/>
    <x v="10"/>
  </r>
  <r>
    <x v="28"/>
    <n v="0"/>
    <n v="0"/>
    <n v="0"/>
    <n v="0"/>
    <s v=""/>
    <n v="0"/>
    <n v="0"/>
    <n v="0"/>
    <x v="1"/>
    <x v="10"/>
  </r>
  <r>
    <x v="29"/>
    <n v="1920.29122230906"/>
    <n v="74.4878936686206"/>
    <n v="3"/>
    <n v="74.4878936686206"/>
    <n v="58.829865392771801"/>
    <n v="1E-3"/>
    <n v="160.37730372377499"/>
    <n v="85.889410055154599"/>
    <x v="1"/>
    <x v="10"/>
  </r>
  <r>
    <x v="30"/>
    <n v="0"/>
    <n v="0"/>
    <n v="0"/>
    <n v="0"/>
    <s v=""/>
    <n v="0"/>
    <n v="0"/>
    <n v="0"/>
    <x v="1"/>
    <x v="10"/>
  </r>
  <r>
    <x v="31"/>
    <n v="40473.249929583297"/>
    <n v="201.92526036368599"/>
    <n v="1"/>
    <n v="201.92526036368599"/>
    <n v="99.630747312355496"/>
    <n v="1E-3"/>
    <n v="596.23736635269404"/>
    <n v="394.31210598900901"/>
    <x v="1"/>
    <x v="10"/>
  </r>
  <r>
    <x v="0"/>
    <n v="219253.961164115"/>
    <n v="2070.2618849719602"/>
    <n v="53"/>
    <n v="2070.2618849719602"/>
    <n v="22.617699912694501"/>
    <n v="1152.50046869426"/>
    <n v="2988.0233012496701"/>
    <n v="917.76141627770699"/>
    <x v="1"/>
    <x v="11"/>
  </r>
  <r>
    <x v="1"/>
    <n v="334.00286549925198"/>
    <n v="33.884138621981798"/>
    <n v="3"/>
    <n v="33.884138621981798"/>
    <n v="53.935988997059397"/>
    <n v="1E-3"/>
    <n v="69.704599368626603"/>
    <n v="35.820460746644898"/>
    <x v="1"/>
    <x v="11"/>
  </r>
  <r>
    <x v="2"/>
    <n v="9391.1468959270005"/>
    <n v="333.220478402884"/>
    <n v="12"/>
    <n v="333.220478402884"/>
    <n v="29.082225216029499"/>
    <n v="143.28093561257"/>
    <n v="523.16002119319705"/>
    <n v="189.939542790313"/>
    <x v="1"/>
    <x v="11"/>
  </r>
  <r>
    <x v="3"/>
    <n v="507959.94570539601"/>
    <n v="8143.7149469162796"/>
    <n v="215"/>
    <n v="8143.7149469162796"/>
    <n v="8.7516949276196296"/>
    <n v="6746.7972945752999"/>
    <n v="9540.6325992572692"/>
    <n v="1396.9176523409801"/>
    <x v="1"/>
    <x v="11"/>
  </r>
  <r>
    <x v="4"/>
    <n v="6235.5539718887203"/>
    <n v="230.85366807255801"/>
    <n v="8"/>
    <n v="230.85366807255801"/>
    <n v="34.205877950380398"/>
    <n v="76.081241140602202"/>
    <n v="385.62609500451498"/>
    <n v="154.77242693195601"/>
    <x v="1"/>
    <x v="11"/>
  </r>
  <r>
    <x v="5"/>
    <n v="29325.6275759735"/>
    <n v="524.68437881756097"/>
    <n v="11"/>
    <n v="524.68437881756097"/>
    <n v="32.638149178175098"/>
    <n v="189.03972908236901"/>
    <n v="860.32902855275302"/>
    <n v="335.64464973519199"/>
    <x v="1"/>
    <x v="11"/>
  </r>
  <r>
    <x v="6"/>
    <n v="674455.13476920302"/>
    <n v="1771.4013538269501"/>
    <n v="19"/>
    <n v="1771.4013538269501"/>
    <n v="46.361722210520902"/>
    <n v="161.747091033424"/>
    <n v="3381.0556166204801"/>
    <n v="1609.6542627935301"/>
    <x v="1"/>
    <x v="11"/>
  </r>
  <r>
    <x v="7"/>
    <n v="12591.931895850301"/>
    <n v="281.44702067384202"/>
    <n v="9"/>
    <n v="281.44702067384202"/>
    <n v="39.870302193082999"/>
    <n v="61.508016467906302"/>
    <n v="501.38602487977698"/>
    <n v="219.93900420593499"/>
    <x v="1"/>
    <x v="11"/>
  </r>
  <r>
    <x v="8"/>
    <n v="25850.9297655913"/>
    <n v="838.03204591900396"/>
    <n v="32"/>
    <n v="838.03204591900396"/>
    <n v="19.1856915375194"/>
    <n v="522.89884902046197"/>
    <n v="1153.1652428175501"/>
    <n v="315.133196898542"/>
    <x v="1"/>
    <x v="11"/>
  </r>
  <r>
    <x v="9"/>
    <n v="149516.347213673"/>
    <n v="3860.66354498294"/>
    <n v="125"/>
    <n v="3860.66354498294"/>
    <n v="10.015724833938499"/>
    <n v="3102.7836076208"/>
    <n v="4618.5434823450796"/>
    <n v="757.87993736214401"/>
    <x v="1"/>
    <x v="11"/>
  </r>
  <r>
    <x v="10"/>
    <n v="0"/>
    <n v="0"/>
    <n v="0"/>
    <n v="0"/>
    <s v=""/>
    <n v="0"/>
    <n v="0"/>
    <n v="0"/>
    <x v="1"/>
    <x v="11"/>
  </r>
  <r>
    <x v="11"/>
    <n v="32943.043398855501"/>
    <n v="649.65738004440402"/>
    <n v="21"/>
    <n v="649.65738004440402"/>
    <n v="27.938139584624199"/>
    <n v="293.91309615351298"/>
    <n v="1005.4016639353"/>
    <n v="355.74428389089098"/>
    <x v="1"/>
    <x v="11"/>
  </r>
  <r>
    <x v="12"/>
    <n v="6751.7191256829001"/>
    <n v="126.194458275961"/>
    <n v="5"/>
    <n v="126.194458275961"/>
    <n v="65.112879240511205"/>
    <n v="1E-3"/>
    <n v="287.24539491783003"/>
    <n v="161.05093664186899"/>
    <x v="1"/>
    <x v="11"/>
  </r>
  <r>
    <x v="13"/>
    <n v="251001.11827488799"/>
    <n v="886.42173607324003"/>
    <n v="6"/>
    <n v="886.42173607324003"/>
    <n v="56.519385485533903"/>
    <n v="1E-3"/>
    <n v="1868.3819674292799"/>
    <n v="981.96023135604196"/>
    <x v="1"/>
    <x v="11"/>
  </r>
  <r>
    <x v="14"/>
    <n v="89608.765452796302"/>
    <n v="881.74583541468303"/>
    <n v="23"/>
    <n v="881.74583541468303"/>
    <n v="33.949378632937702"/>
    <n v="295.02526021430498"/>
    <n v="1468.4664106150601"/>
    <n v="586.72057520037799"/>
    <x v="1"/>
    <x v="11"/>
  </r>
  <r>
    <x v="15"/>
    <n v="73032.741899253801"/>
    <n v="1870.88331478959"/>
    <n v="79"/>
    <n v="1870.88331478959"/>
    <n v="14.444818893630501"/>
    <n v="1341.2017299858701"/>
    <n v="2400.5648995933002"/>
    <n v="529.68158480371301"/>
    <x v="1"/>
    <x v="11"/>
  </r>
  <r>
    <x v="16"/>
    <n v="53141.350262308602"/>
    <n v="664.07679863735802"/>
    <n v="17"/>
    <n v="664.07679863735802"/>
    <n v="34.7134665562169"/>
    <n v="212.24960692830999"/>
    <n v="1115.90399034641"/>
    <n v="451.82719170904801"/>
    <x v="1"/>
    <x v="11"/>
  </r>
  <r>
    <x v="17"/>
    <n v="2738.8519647941298"/>
    <n v="77.653251050696795"/>
    <n v="4"/>
    <n v="77.653251050696795"/>
    <n v="67.394528128019502"/>
    <n v="1E-3"/>
    <n v="180.227973609196"/>
    <n v="102.574722558499"/>
    <x v="1"/>
    <x v="11"/>
  </r>
  <r>
    <x v="18"/>
    <n v="1707.9928459886"/>
    <n v="78.406522700658996"/>
    <n v="4"/>
    <n v="78.406522700658996"/>
    <n v="52.7097346805133"/>
    <n v="1E-3"/>
    <n v="159.409148072617"/>
    <n v="81.002625371958203"/>
    <x v="1"/>
    <x v="11"/>
  </r>
  <r>
    <x v="19"/>
    <n v="93023.825124722003"/>
    <n v="2088.2918011347401"/>
    <n v="63"/>
    <n v="2088.2918011347401"/>
    <n v="14.6051463594859"/>
    <n v="1490.4955761557501"/>
    <n v="2686.0880261137299"/>
    <n v="597.79622497899095"/>
    <x v="1"/>
    <x v="11"/>
  </r>
  <r>
    <x v="20"/>
    <n v="6981.0517167219296"/>
    <n v="435.93689437079598"/>
    <n v="35"/>
    <n v="435.93689437079598"/>
    <n v="19.166234688181198"/>
    <n v="272.173625366544"/>
    <n v="599.70016337504705"/>
    <n v="163.76326900425201"/>
    <x v="1"/>
    <x v="11"/>
  </r>
  <r>
    <x v="21"/>
    <n v="21366.954113957901"/>
    <n v="685.16741806273501"/>
    <n v="26"/>
    <n v="685.16741806273501"/>
    <n v="21.334113733235199"/>
    <n v="398.66560144688702"/>
    <n v="971.66923467858203"/>
    <n v="286.50181661584702"/>
    <x v="1"/>
    <x v="11"/>
  </r>
  <r>
    <x v="22"/>
    <n v="17354.892397380201"/>
    <n v="316.89374626569798"/>
    <n v="9"/>
    <n v="316.89374626569798"/>
    <n v="41.5716530392558"/>
    <n v="58.687327612373998"/>
    <n v="575.10016491902195"/>
    <n v="258.20641865332402"/>
    <x v="1"/>
    <x v="11"/>
  </r>
  <r>
    <x v="23"/>
    <n v="55082.791184365502"/>
    <n v="673.60279634587596"/>
    <n v="15"/>
    <n v="673.60279634587596"/>
    <n v="34.842081162227899"/>
    <n v="213.596219638696"/>
    <n v="1133.6093730530599"/>
    <n v="460.00657670717999"/>
    <x v="1"/>
    <x v="11"/>
  </r>
  <r>
    <x v="24"/>
    <n v="24508.258564302101"/>
    <n v="526.87221219903302"/>
    <n v="18"/>
    <n v="526.87221219903302"/>
    <n v="29.713303073009701"/>
    <n v="220.031983251421"/>
    <n v="833.71244114664501"/>
    <n v="306.84022894761199"/>
    <x v="1"/>
    <x v="11"/>
  </r>
  <r>
    <x v="25"/>
    <n v="6440.9269354252801"/>
    <n v="140.05295885716799"/>
    <n v="5"/>
    <n v="140.05295885716799"/>
    <n v="57.303598841939703"/>
    <n v="1E-3"/>
    <n v="297.35351484833302"/>
    <n v="157.300555991165"/>
    <x v="1"/>
    <x v="11"/>
  </r>
  <r>
    <x v="26"/>
    <n v="0"/>
    <n v="0"/>
    <n v="0"/>
    <n v="0"/>
    <s v=""/>
    <n v="0"/>
    <n v="0"/>
    <n v="0"/>
    <x v="1"/>
    <x v="11"/>
  </r>
  <r>
    <x v="27"/>
    <n v="0"/>
    <n v="0"/>
    <n v="0"/>
    <n v="0"/>
    <s v=""/>
    <n v="0"/>
    <n v="0"/>
    <n v="0"/>
    <x v="1"/>
    <x v="11"/>
  </r>
  <r>
    <x v="28"/>
    <n v="0"/>
    <n v="0"/>
    <n v="0"/>
    <n v="0"/>
    <s v=""/>
    <n v="0"/>
    <n v="0"/>
    <n v="0"/>
    <x v="1"/>
    <x v="11"/>
  </r>
  <r>
    <x v="29"/>
    <n v="728.77485584735302"/>
    <n v="35.417669625593803"/>
    <n v="2"/>
    <n v="35.417669625593803"/>
    <n v="76.221362464706104"/>
    <n v="1E-3"/>
    <n v="88.329497095670803"/>
    <n v="52.911827470077"/>
    <x v="1"/>
    <x v="11"/>
  </r>
  <r>
    <x v="30"/>
    <n v="0"/>
    <n v="0"/>
    <n v="0"/>
    <n v="0"/>
    <s v=""/>
    <n v="0"/>
    <n v="0"/>
    <n v="0"/>
    <x v="1"/>
    <x v="11"/>
  </r>
  <r>
    <x v="31"/>
    <n v="0"/>
    <n v="3.4"/>
    <n v="2"/>
    <n v="3.4"/>
    <n v="0"/>
    <n v="3.4"/>
    <n v="3.4"/>
    <n v="0"/>
    <x v="1"/>
    <x v="11"/>
  </r>
  <r>
    <x v="0"/>
    <n v="40603.2725961424"/>
    <n v="936.057268871676"/>
    <n v="35"/>
    <n v="936.057268871676"/>
    <n v="21.526731765709702"/>
    <n v="541.11229548254596"/>
    <n v="1331.0022422608099"/>
    <n v="394.94497338912998"/>
    <x v="1"/>
    <x v="12"/>
  </r>
  <r>
    <x v="1"/>
    <n v="1837.03947973697"/>
    <n v="96.675412477762407"/>
    <n v="6"/>
    <n v="96.675412477762407"/>
    <n v="44.334642538533501"/>
    <n v="12.6684433302116"/>
    <n v="180.68238162531301"/>
    <n v="84.006969147550805"/>
    <x v="1"/>
    <x v="12"/>
  </r>
  <r>
    <x v="2"/>
    <n v="5356.8742932835703"/>
    <n v="188.90452855350401"/>
    <n v="8"/>
    <n v="188.90452855350401"/>
    <n v="38.744794192155503"/>
    <n v="45.450813770379099"/>
    <n v="332.35824333662902"/>
    <n v="143.45371478312501"/>
    <x v="1"/>
    <x v="12"/>
  </r>
  <r>
    <x v="3"/>
    <n v="441847.08200353303"/>
    <n v="6498.6286137246097"/>
    <n v="173"/>
    <n v="6498.6286137246097"/>
    <n v="10.228554821450899"/>
    <n v="5195.7856645458596"/>
    <n v="7801.4715629033499"/>
    <n v="1302.8429491787499"/>
    <x v="1"/>
    <x v="12"/>
  </r>
  <r>
    <x v="4"/>
    <n v="35957.1020417861"/>
    <n v="544.88349344553001"/>
    <n v="13"/>
    <n v="544.88349344553001"/>
    <n v="34.800756886299098"/>
    <n v="173.22127690512701"/>
    <n v="916.54570998593204"/>
    <n v="371.66221654040299"/>
    <x v="1"/>
    <x v="12"/>
  </r>
  <r>
    <x v="5"/>
    <n v="9911.4075172524499"/>
    <n v="216.33258526901801"/>
    <n v="5"/>
    <n v="216.33258526901801"/>
    <n v="46.019905884237701"/>
    <n v="21.2027230790471"/>
    <n v="411.462447458989"/>
    <n v="195.12986218997099"/>
    <x v="1"/>
    <x v="12"/>
  </r>
  <r>
    <x v="6"/>
    <n v="728630.40608178603"/>
    <n v="2100.5275955778802"/>
    <n v="21"/>
    <n v="2100.5275955778802"/>
    <n v="40.637338249055098"/>
    <n v="427.474527679613"/>
    <n v="3773.5806634761402"/>
    <n v="1673.05306789826"/>
    <x v="1"/>
    <x v="12"/>
  </r>
  <r>
    <x v="7"/>
    <n v="9878.2047210165601"/>
    <n v="327.10198754575902"/>
    <n v="16"/>
    <n v="327.10198754575902"/>
    <n v="30.384761251632899"/>
    <n v="132.29923793411399"/>
    <n v="521.90473715740404"/>
    <n v="194.802749611645"/>
    <x v="1"/>
    <x v="12"/>
  </r>
  <r>
    <x v="8"/>
    <n v="43754.668223567802"/>
    <n v="1293.35195173392"/>
    <n v="44"/>
    <n v="1293.35195173392"/>
    <n v="16.173182036347701"/>
    <n v="883.366667305737"/>
    <n v="1703.3372361621"/>
    <n v="409.98528442818298"/>
    <x v="1"/>
    <x v="12"/>
  </r>
  <r>
    <x v="9"/>
    <n v="268709.02362331102"/>
    <n v="4074.6953349421701"/>
    <n v="129"/>
    <n v="4074.6953349421701"/>
    <n v="12.7217244134625"/>
    <n v="3058.6871729910399"/>
    <n v="5090.7034968933003"/>
    <n v="1016.00816195113"/>
    <x v="1"/>
    <x v="12"/>
  </r>
  <r>
    <x v="10"/>
    <n v="52428.878655951798"/>
    <n v="229.69357698660801"/>
    <n v="1"/>
    <n v="229.69357698660801"/>
    <n v="99.686519604825804"/>
    <n v="1E-3"/>
    <n v="678.481700988017"/>
    <n v="448.78812400140902"/>
    <x v="1"/>
    <x v="12"/>
  </r>
  <r>
    <x v="11"/>
    <n v="20190.291720227098"/>
    <n v="768.81716683802597"/>
    <n v="33"/>
    <n v="768.81716683802597"/>
    <n v="18.481968464133701"/>
    <n v="490.31577604720002"/>
    <n v="1047.3185576288499"/>
    <n v="278.50139079082601"/>
    <x v="1"/>
    <x v="12"/>
  </r>
  <r>
    <x v="12"/>
    <n v="420.64659238150301"/>
    <n v="27.502027682651601"/>
    <n v="4"/>
    <n v="27.502027682651601"/>
    <n v="74.575122025694895"/>
    <n v="1E-3"/>
    <n v="67.700982262252097"/>
    <n v="40.198954579600503"/>
    <x v="1"/>
    <x v="12"/>
  </r>
  <r>
    <x v="13"/>
    <n v="4923.5209761834303"/>
    <n v="134.09865117658799"/>
    <n v="6"/>
    <n v="134.09865117658799"/>
    <n v="52.3255120188022"/>
    <n v="1E-3"/>
    <n v="271.62755061996398"/>
    <n v="137.52889944337599"/>
    <x v="1"/>
    <x v="12"/>
  </r>
  <r>
    <x v="14"/>
    <n v="19569.4975026389"/>
    <n v="556.79820684998595"/>
    <n v="25"/>
    <n v="556.79820684998595"/>
    <n v="25.124186531479602"/>
    <n v="282.61180746785499"/>
    <n v="830.98460623211702"/>
    <n v="274.18639938213101"/>
    <x v="1"/>
    <x v="12"/>
  </r>
  <r>
    <x v="15"/>
    <n v="80507.541560476806"/>
    <n v="1532.1720719319401"/>
    <n v="65"/>
    <n v="1532.1720719319401"/>
    <n v="18.5187104192043"/>
    <n v="976.04459404693898"/>
    <n v="2088.2995498169298"/>
    <n v="556.12747788499701"/>
    <x v="1"/>
    <x v="12"/>
  </r>
  <r>
    <x v="16"/>
    <n v="65681.166615909606"/>
    <n v="843.79422566939502"/>
    <n v="21"/>
    <n v="843.79422566939502"/>
    <n v="30.372733530899801"/>
    <n v="341.47881711449202"/>
    <n v="1346.1096342243"/>
    <n v="502.31540855490198"/>
    <x v="1"/>
    <x v="12"/>
  </r>
  <r>
    <x v="17"/>
    <n v="462.55104749302598"/>
    <n v="31.662317855718999"/>
    <n v="3"/>
    <n v="31.662317855718999"/>
    <n v="67.9261703548366"/>
    <n v="1E-3"/>
    <n v="73.8160377870513"/>
    <n v="42.153719931332397"/>
    <x v="1"/>
    <x v="12"/>
  </r>
  <r>
    <x v="18"/>
    <n v="1870.15688328955"/>
    <n v="97.116682165921205"/>
    <n v="6"/>
    <n v="97.116682165921205"/>
    <n v="44.529229758239701"/>
    <n v="12.355873516846099"/>
    <n v="181.87749081499601"/>
    <n v="84.760808649075102"/>
    <x v="1"/>
    <x v="12"/>
  </r>
  <r>
    <x v="19"/>
    <n v="161520.65216110001"/>
    <n v="2262.5940757425101"/>
    <n v="62"/>
    <n v="2262.5940757425101"/>
    <n v="17.762634688760201"/>
    <n v="1474.8772882217099"/>
    <n v="3050.3108632632998"/>
    <n v="787.71678752079504"/>
    <x v="1"/>
    <x v="12"/>
  </r>
  <r>
    <x v="20"/>
    <n v="10437.779575795999"/>
    <n v="492.54806667845298"/>
    <n v="37"/>
    <n v="492.54806667845298"/>
    <n v="20.742229820698999"/>
    <n v="292.30378082145802"/>
    <n v="692.79235253544698"/>
    <n v="200.244285856994"/>
    <x v="1"/>
    <x v="12"/>
  </r>
  <r>
    <x v="21"/>
    <n v="139941.197953216"/>
    <n v="1292.4525044983"/>
    <n v="34"/>
    <n v="1292.4525044983"/>
    <n v="28.9439767869607"/>
    <n v="559.24168484471795"/>
    <n v="2025.66332415188"/>
    <n v="733.21081965357905"/>
    <x v="1"/>
    <x v="12"/>
  </r>
  <r>
    <x v="22"/>
    <n v="20315.685990526101"/>
    <n v="353.97784392620002"/>
    <n v="10"/>
    <n v="353.97784392620002"/>
    <n v="40.266109119253798"/>
    <n v="74.612958335321395"/>
    <n v="633.34272951707896"/>
    <n v="279.364885590879"/>
    <x v="1"/>
    <x v="12"/>
  </r>
  <r>
    <x v="23"/>
    <n v="31839.900849206901"/>
    <n v="383.21902086668501"/>
    <n v="9"/>
    <n v="383.21902086668501"/>
    <n v="46.562768714208602"/>
    <n v="33.481743610866502"/>
    <n v="732.95629812250297"/>
    <n v="349.73727725581801"/>
    <x v="1"/>
    <x v="12"/>
  </r>
  <r>
    <x v="24"/>
    <n v="7667.3864088088403"/>
    <n v="169.10829899253"/>
    <n v="12"/>
    <n v="169.10829899253"/>
    <n v="51.779607517525598"/>
    <n v="1E-3"/>
    <n v="340.73298144840498"/>
    <n v="171.62468245587499"/>
    <x v="1"/>
    <x v="12"/>
  </r>
  <r>
    <x v="25"/>
    <n v="231215.54528285001"/>
    <n v="642.86133159316796"/>
    <n v="13"/>
    <n v="642.86133159316796"/>
    <n v="74.798211102010598"/>
    <n v="1E-3"/>
    <n v="1585.32493235375"/>
    <n v="942.46360076057897"/>
    <x v="1"/>
    <x v="12"/>
  </r>
  <r>
    <x v="26"/>
    <n v="0"/>
    <n v="0"/>
    <n v="0"/>
    <n v="0"/>
    <s v=""/>
    <n v="0"/>
    <n v="0"/>
    <n v="0"/>
    <x v="1"/>
    <x v="12"/>
  </r>
  <r>
    <x v="27"/>
    <n v="0"/>
    <n v="0"/>
    <n v="0"/>
    <n v="0"/>
    <s v=""/>
    <n v="0"/>
    <n v="0"/>
    <n v="0"/>
    <x v="1"/>
    <x v="12"/>
  </r>
  <r>
    <x v="28"/>
    <n v="0"/>
    <n v="0"/>
    <n v="0"/>
    <n v="0"/>
    <s v=""/>
    <n v="0"/>
    <n v="0"/>
    <n v="0"/>
    <x v="1"/>
    <x v="12"/>
  </r>
  <r>
    <x v="29"/>
    <n v="0"/>
    <n v="0"/>
    <n v="0"/>
    <n v="0"/>
    <s v=""/>
    <n v="0"/>
    <n v="0"/>
    <n v="0"/>
    <x v="1"/>
    <x v="12"/>
  </r>
  <r>
    <x v="30"/>
    <n v="0"/>
    <n v="0"/>
    <n v="0"/>
    <n v="0"/>
    <s v=""/>
    <n v="0"/>
    <n v="0"/>
    <n v="0"/>
    <x v="1"/>
    <x v="12"/>
  </r>
  <r>
    <x v="31"/>
    <n v="0"/>
    <n v="0"/>
    <n v="0"/>
    <n v="0"/>
    <s v=""/>
    <n v="0"/>
    <n v="0"/>
    <n v="0"/>
    <x v="1"/>
    <x v="12"/>
  </r>
  <r>
    <x v="0"/>
    <n v="152105.35571390201"/>
    <n v="1403.5423891988801"/>
    <n v="38"/>
    <n v="1403.5423891988801"/>
    <n v="27.787323649130599"/>
    <n v="639.12893136959099"/>
    <n v="2167.95584702816"/>
    <n v="764.41345782928602"/>
    <x v="1"/>
    <x v="13"/>
  </r>
  <r>
    <x v="1"/>
    <n v="412.59244472180899"/>
    <n v="36.354680046929502"/>
    <n v="3"/>
    <n v="36.354680046929502"/>
    <n v="55.8727836130127"/>
    <n v="1E-3"/>
    <n v="76.166928609944705"/>
    <n v="39.812248563015103"/>
    <x v="1"/>
    <x v="13"/>
  </r>
  <r>
    <x v="2"/>
    <n v="2239.34501654525"/>
    <n v="96.500378703189597"/>
    <n v="5"/>
    <n v="96.500378703189597"/>
    <n v="49.037857539170801"/>
    <n v="3.7498109660580199"/>
    <n v="189.250946440321"/>
    <n v="92.750567737131604"/>
    <x v="1"/>
    <x v="13"/>
  </r>
  <r>
    <x v="3"/>
    <n v="578976.42763914505"/>
    <n v="7910.9695158233699"/>
    <n v="209"/>
    <n v="7910.9695158233699"/>
    <n v="9.6183534033156395"/>
    <n v="6419.5957047288703"/>
    <n v="9402.3433269178804"/>
    <n v="1491.3738110945001"/>
    <x v="1"/>
    <x v="13"/>
  </r>
  <r>
    <x v="4"/>
    <n v="62486.9418253658"/>
    <n v="655.29934914729699"/>
    <n v="10"/>
    <n v="655.29934914729699"/>
    <n v="38.1465177115982"/>
    <n v="165.35053986583301"/>
    <n v="1145.24815842876"/>
    <n v="489.948809281465"/>
    <x v="1"/>
    <x v="13"/>
  </r>
  <r>
    <x v="5"/>
    <n v="2890.3224212868799"/>
    <n v="54.739466218108802"/>
    <n v="1"/>
    <n v="54.739466218108802"/>
    <n v="98.213816529169804"/>
    <n v="1E-3"/>
    <n v="160.11243530228899"/>
    <n v="105.37296908418099"/>
    <x v="1"/>
    <x v="13"/>
  </r>
  <r>
    <x v="6"/>
    <n v="189332.14554482899"/>
    <n v="1485.7768562885301"/>
    <n v="18"/>
    <n v="1485.7768562885301"/>
    <n v="29.285900943213601"/>
    <n v="632.93550508362102"/>
    <n v="2338.61820749344"/>
    <n v="852.84135120490805"/>
    <x v="1"/>
    <x v="13"/>
  </r>
  <r>
    <x v="7"/>
    <n v="38498.652938862302"/>
    <n v="417.59409470889199"/>
    <n v="8"/>
    <n v="417.59409470889199"/>
    <n v="46.985993942421999"/>
    <n v="33.021052062981497"/>
    <n v="802.167137354803"/>
    <n v="384.57304264591102"/>
    <x v="1"/>
    <x v="13"/>
  </r>
  <r>
    <x v="8"/>
    <n v="24804.438117826801"/>
    <n v="886.89787826279996"/>
    <n v="32"/>
    <n v="886.89787826279996"/>
    <n v="17.757878527858701"/>
    <n v="578.20915240219495"/>
    <n v="1195.5866041234001"/>
    <n v="308.68872586060502"/>
    <x v="1"/>
    <x v="13"/>
  </r>
  <r>
    <x v="9"/>
    <n v="109196.690460657"/>
    <n v="3351.3994648441499"/>
    <n v="114"/>
    <n v="3351.3994648441499"/>
    <n v="9.8600369399344103"/>
    <n v="2703.7189833768898"/>
    <n v="3999.0799463114099"/>
    <n v="647.68048146725903"/>
    <x v="1"/>
    <x v="13"/>
  </r>
  <r>
    <x v="10"/>
    <n v="52428.878655951703"/>
    <n v="229.69357698660801"/>
    <n v="1"/>
    <n v="229.69357698660801"/>
    <n v="99.686519604825705"/>
    <n v="1E-3"/>
    <n v="678.481700988017"/>
    <n v="448.78812400140902"/>
    <x v="1"/>
    <x v="13"/>
  </r>
  <r>
    <x v="11"/>
    <n v="12377.6110028945"/>
    <n v="493.79488329062798"/>
    <n v="24"/>
    <n v="493.79488329062798"/>
    <n v="22.530551862215098"/>
    <n v="275.73564723601999"/>
    <n v="711.854119345237"/>
    <n v="218.05923605460899"/>
    <x v="1"/>
    <x v="13"/>
  </r>
  <r>
    <x v="12"/>
    <n v="34569.322983013597"/>
    <n v="277.28067986716098"/>
    <n v="9"/>
    <n v="277.28067986716098"/>
    <n v="67.054175519227101"/>
    <n v="1E-3"/>
    <n v="641.70009643486401"/>
    <n v="364.41941656770302"/>
    <x v="1"/>
    <x v="13"/>
  </r>
  <r>
    <x v="13"/>
    <n v="78155.158465970002"/>
    <n v="363.06088633489401"/>
    <n v="4"/>
    <n v="363.06088633489401"/>
    <n v="77.001531040206302"/>
    <n v="1E-3"/>
    <n v="911.00327086347795"/>
    <n v="547.94238452858394"/>
    <x v="1"/>
    <x v="13"/>
  </r>
  <r>
    <x v="14"/>
    <n v="59354.443588549002"/>
    <n v="571.92592592219705"/>
    <n v="18"/>
    <n v="571.92592592219705"/>
    <n v="42.597767133842098"/>
    <n v="94.415684681478396"/>
    <n v="1049.4361671629199"/>
    <n v="477.51024124071898"/>
    <x v="1"/>
    <x v="13"/>
  </r>
  <r>
    <x v="15"/>
    <n v="26815.104223537801"/>
    <n v="1154.92201847411"/>
    <n v="62"/>
    <n v="1154.92201847411"/>
    <n v="14.178721869091101"/>
    <n v="833.96578409761196"/>
    <n v="1475.8782528506099"/>
    <n v="320.95623437649999"/>
    <x v="1"/>
    <x v="13"/>
  </r>
  <r>
    <x v="16"/>
    <n v="22531.956909662"/>
    <n v="361.61466835849097"/>
    <n v="9"/>
    <n v="361.61466835849097"/>
    <n v="41.510065373337902"/>
    <n v="67.405957297520999"/>
    <n v="655.82337941946105"/>
    <n v="294.20871106097002"/>
    <x v="1"/>
    <x v="13"/>
  </r>
  <r>
    <x v="17"/>
    <n v="1189.2860105560301"/>
    <n v="86.205495345957502"/>
    <n v="6"/>
    <n v="86.205495345957502"/>
    <n v="40.004440749607703"/>
    <n v="18.6128837811419"/>
    <n v="153.79810691077299"/>
    <n v="67.592611564815499"/>
    <x v="1"/>
    <x v="13"/>
  </r>
  <r>
    <x v="18"/>
    <n v="2764.4309508113001"/>
    <n v="126.243841045694"/>
    <n v="6"/>
    <n v="126.243841045694"/>
    <n v="41.647858345008302"/>
    <n v="23.191243113198201"/>
    <n v="229.29643897819"/>
    <n v="103.052597932496"/>
    <x v="1"/>
    <x v="13"/>
  </r>
  <r>
    <x v="19"/>
    <n v="98481.365934865695"/>
    <n v="1926.2260394847101"/>
    <n v="52"/>
    <n v="1926.2260394847101"/>
    <n v="16.291826720144499"/>
    <n v="1311.14391864605"/>
    <n v="2541.30816032337"/>
    <n v="615.08212083865703"/>
    <x v="1"/>
    <x v="13"/>
  </r>
  <r>
    <x v="20"/>
    <n v="6797.55872224208"/>
    <n v="472.38925867899201"/>
    <n v="36"/>
    <n v="472.38925867899201"/>
    <n v="17.453256450716399"/>
    <n v="310.79253350374302"/>
    <n v="633.98598385424202"/>
    <n v="161.59672517524999"/>
    <x v="1"/>
    <x v="13"/>
  </r>
  <r>
    <x v="21"/>
    <n v="28121.2386225806"/>
    <n v="848.10219408400303"/>
    <n v="31"/>
    <n v="848.10219408400303"/>
    <n v="19.7728392694275"/>
    <n v="519.42218207763597"/>
    <n v="1176.78220609037"/>
    <n v="328.68001200636701"/>
    <x v="1"/>
    <x v="13"/>
  </r>
  <r>
    <x v="22"/>
    <n v="1896.1637101987801"/>
    <n v="114.88322372365801"/>
    <n v="7"/>
    <n v="114.88322372365801"/>
    <n v="37.903673423143204"/>
    <n v="29.5350983247972"/>
    <n v="200.23134912251899"/>
    <n v="85.348125398860702"/>
    <x v="1"/>
    <x v="13"/>
  </r>
  <r>
    <x v="23"/>
    <n v="28931.5003539475"/>
    <n v="249.050289816494"/>
    <n v="3"/>
    <n v="249.050289816494"/>
    <n v="68.296496660507202"/>
    <n v="1E-3"/>
    <n v="582.43183063680601"/>
    <n v="333.38154082031099"/>
    <x v="1"/>
    <x v="13"/>
  </r>
  <r>
    <x v="24"/>
    <n v="141673.26389100199"/>
    <n v="801.17726117881102"/>
    <n v="15"/>
    <n v="801.17726117881102"/>
    <n v="46.980251236638303"/>
    <n v="63.442884479669303"/>
    <n v="1538.9116378779499"/>
    <n v="737.73437669914199"/>
    <x v="1"/>
    <x v="13"/>
  </r>
  <r>
    <x v="25"/>
    <n v="2015.8456670543101"/>
    <n v="89.2475190547636"/>
    <n v="5"/>
    <n v="89.2475190547636"/>
    <n v="50.3074712327819"/>
    <n v="1.2471059048479101"/>
    <n v="177.24793220467899"/>
    <n v="88.000413149915701"/>
    <x v="1"/>
    <x v="13"/>
  </r>
  <r>
    <x v="26"/>
    <n v="0"/>
    <n v="0"/>
    <n v="0"/>
    <n v="0"/>
    <s v=""/>
    <n v="0"/>
    <n v="0"/>
    <n v="0"/>
    <x v="1"/>
    <x v="13"/>
  </r>
  <r>
    <x v="27"/>
    <n v="0"/>
    <n v="0"/>
    <n v="0"/>
    <n v="0"/>
    <s v=""/>
    <n v="0"/>
    <n v="0"/>
    <n v="0"/>
    <x v="1"/>
    <x v="13"/>
  </r>
  <r>
    <x v="28"/>
    <n v="0"/>
    <n v="0"/>
    <n v="0"/>
    <n v="0"/>
    <s v=""/>
    <n v="0"/>
    <n v="0"/>
    <n v="0"/>
    <x v="1"/>
    <x v="13"/>
  </r>
  <r>
    <x v="29"/>
    <n v="750.86948863950795"/>
    <n v="27.894879091254602"/>
    <n v="1"/>
    <n v="27.894879091254602"/>
    <n v="98.233076420201897"/>
    <n v="1E-3"/>
    <n v="81.602794965523401"/>
    <n v="53.707915874268799"/>
    <x v="1"/>
    <x v="13"/>
  </r>
  <r>
    <x v="30"/>
    <n v="0"/>
    <n v="0"/>
    <n v="0"/>
    <n v="0"/>
    <s v=""/>
    <n v="0"/>
    <n v="0"/>
    <n v="0"/>
    <x v="1"/>
    <x v="13"/>
  </r>
  <r>
    <x v="31"/>
    <n v="0"/>
    <n v="0"/>
    <n v="0"/>
    <n v="0"/>
    <s v=""/>
    <n v="0"/>
    <n v="0"/>
    <n v="0"/>
    <x v="1"/>
    <x v="13"/>
  </r>
  <r>
    <x v="0"/>
    <n v="8255.9943546674494"/>
    <n v="367.03981248701302"/>
    <n v="19"/>
    <n v="367.03981248701302"/>
    <n v="24.755489561714999"/>
    <n v="188.94930765059399"/>
    <n v="545.13031732343097"/>
    <n v="178.090504836419"/>
    <x v="1"/>
    <x v="14"/>
  </r>
  <r>
    <x v="1"/>
    <n v="18183.678734889101"/>
    <n v="147.61128372728101"/>
    <n v="2"/>
    <n v="147.61128372728101"/>
    <n v="91.352685259977406"/>
    <n v="1E-3"/>
    <n v="411.91115173320702"/>
    <n v="264.29986800592599"/>
    <x v="1"/>
    <x v="14"/>
  </r>
  <r>
    <x v="2"/>
    <n v="1823.57873892458"/>
    <n v="67.437974694626007"/>
    <n v="3"/>
    <n v="67.437974694626007"/>
    <n v="63.322454562696102"/>
    <n v="1E-3"/>
    <n v="151.13660122728001"/>
    <n v="83.698626532653904"/>
    <x v="1"/>
    <x v="14"/>
  </r>
  <r>
    <x v="3"/>
    <n v="445445.34883817402"/>
    <n v="5037.7993588203299"/>
    <n v="136"/>
    <n v="5037.7993588203299"/>
    <n v="13.2481838847002"/>
    <n v="3729.6621901347398"/>
    <n v="6345.9365275059099"/>
    <n v="1308.13716868558"/>
    <x v="1"/>
    <x v="14"/>
  </r>
  <r>
    <x v="4"/>
    <n v="4095.4427193269398"/>
    <n v="86.985724417113502"/>
    <n v="2"/>
    <n v="86.985724417113502"/>
    <n v="73.570285843424898"/>
    <n v="1E-3"/>
    <n v="212.41719076653601"/>
    <n v="125.431466349423"/>
    <x v="1"/>
    <x v="14"/>
  </r>
  <r>
    <x v="5"/>
    <n v="5721.0505658461898"/>
    <n v="109.478932436218"/>
    <n v="2"/>
    <n v="109.478932436218"/>
    <n v="69.088750658070197"/>
    <n v="1E-3"/>
    <n v="257.72868067800999"/>
    <n v="148.24974824179199"/>
    <x v="1"/>
    <x v="14"/>
  </r>
  <r>
    <x v="6"/>
    <n v="691276.85578633402"/>
    <n v="1547.73983459701"/>
    <n v="11"/>
    <n v="1547.73983459701"/>
    <n v="53.719015905315302"/>
    <n v="1E-3"/>
    <n v="3177.3438261203401"/>
    <n v="1629.60399152333"/>
    <x v="1"/>
    <x v="14"/>
  </r>
  <r>
    <x v="7"/>
    <n v="3379.9561349481501"/>
    <n v="81.985752462908295"/>
    <n v="6"/>
    <n v="81.985752462908295"/>
    <n v="70.911577214782994"/>
    <n v="1E-3"/>
    <n v="195.93503718210599"/>
    <n v="113.949284719198"/>
    <x v="1"/>
    <x v="14"/>
  </r>
  <r>
    <x v="8"/>
    <n v="50300.644586350703"/>
    <n v="1225.12784009492"/>
    <n v="38"/>
    <n v="1225.12784009492"/>
    <n v="18.306501951038801"/>
    <n v="785.54285827351805"/>
    <n v="1664.7128219163301"/>
    <n v="439.58498182140499"/>
    <x v="1"/>
    <x v="14"/>
  </r>
  <r>
    <x v="9"/>
    <n v="77006.731214565298"/>
    <n v="2226.0978450459002"/>
    <n v="77"/>
    <n v="2226.0978450459002"/>
    <n v="12.465798287774501"/>
    <n v="1682.1961456241499"/>
    <n v="2769.9995444676601"/>
    <n v="543.90169942175601"/>
    <x v="1"/>
    <x v="14"/>
  </r>
  <r>
    <x v="10"/>
    <n v="0"/>
    <n v="0"/>
    <n v="0"/>
    <n v="0"/>
    <s v=""/>
    <n v="0"/>
    <n v="0"/>
    <n v="0"/>
    <x v="1"/>
    <x v="14"/>
  </r>
  <r>
    <x v="11"/>
    <n v="9992.2323981345908"/>
    <n v="315.278155918165"/>
    <n v="12"/>
    <n v="315.278155918165"/>
    <n v="31.7057025897264"/>
    <n v="119.35429320442201"/>
    <n v="511.20201863190903"/>
    <n v="195.923862713744"/>
    <x v="1"/>
    <x v="14"/>
  </r>
  <r>
    <x v="12"/>
    <n v="4226.7494384210704"/>
    <n v="110.597462851548"/>
    <n v="7"/>
    <n v="110.597462851548"/>
    <n v="58.783858281745502"/>
    <n v="1E-3"/>
    <n v="238.023836270234"/>
    <n v="127.426373418686"/>
    <x v="1"/>
    <x v="14"/>
  </r>
  <r>
    <x v="13"/>
    <n v="0"/>
    <n v="0"/>
    <n v="0"/>
    <n v="0"/>
    <s v=""/>
    <n v="0"/>
    <n v="0"/>
    <n v="0"/>
    <x v="1"/>
    <x v="14"/>
  </r>
  <r>
    <x v="14"/>
    <n v="8796.5634148371992"/>
    <n v="329.61686952126001"/>
    <n v="18"/>
    <n v="329.61686952126001"/>
    <n v="28.454246435741801"/>
    <n v="145.78847668044"/>
    <n v="513.44526236207901"/>
    <n v="183.82839284081899"/>
    <x v="1"/>
    <x v="14"/>
  </r>
  <r>
    <x v="15"/>
    <n v="74077.514156371006"/>
    <n v="1215.8459569914601"/>
    <n v="45"/>
    <n v="1215.8459569914601"/>
    <n v="22.385388969070799"/>
    <n v="682.38913738643305"/>
    <n v="1749.3027765965001"/>
    <n v="533.456819605031"/>
    <x v="1"/>
    <x v="14"/>
  </r>
  <r>
    <x v="16"/>
    <n v="19518.516566628299"/>
    <n v="408.56821897536503"/>
    <n v="12"/>
    <n v="408.56821897536503"/>
    <n v="34.194701927710803"/>
    <n v="134.73919706139901"/>
    <n v="682.39724088932996"/>
    <n v="273.82902191396602"/>
    <x v="1"/>
    <x v="14"/>
  </r>
  <r>
    <x v="17"/>
    <n v="482.46773600248503"/>
    <n v="32.796310283957801"/>
    <n v="3"/>
    <n v="32.796310283957801"/>
    <n v="66.974449328121295"/>
    <n v="1E-3"/>
    <n v="75.848000780698399"/>
    <n v="43.051690496740598"/>
    <x v="1"/>
    <x v="14"/>
  </r>
  <r>
    <x v="18"/>
    <n v="2169.2495413808902"/>
    <n v="82.944202467934602"/>
    <n v="3"/>
    <n v="82.944202467934602"/>
    <n v="56.152451513375603"/>
    <n v="1E-3"/>
    <n v="174.231600492902"/>
    <n v="91.287398024967501"/>
    <x v="1"/>
    <x v="14"/>
  </r>
  <r>
    <x v="19"/>
    <n v="29896.633338869298"/>
    <n v="735.27682393758903"/>
    <n v="21"/>
    <n v="735.27682393758903"/>
    <n v="23.515827481938999"/>
    <n v="396.38022225117402"/>
    <n v="1074.1734256239999"/>
    <n v="338.89660168641399"/>
    <x v="1"/>
    <x v="14"/>
  </r>
  <r>
    <x v="20"/>
    <n v="3872.9502123289599"/>
    <n v="314.10794598055901"/>
    <n v="28"/>
    <n v="314.10794598055901"/>
    <n v="19.812625665042699"/>
    <n v="192.13120419884501"/>
    <n v="436.08468776227301"/>
    <n v="121.976741781714"/>
    <x v="1"/>
    <x v="14"/>
  </r>
  <r>
    <x v="21"/>
    <n v="105267.411986233"/>
    <n v="713.08226195735904"/>
    <n v="16"/>
    <n v="713.08226195735904"/>
    <n v="45.499574943849503"/>
    <n v="77.161441503811005"/>
    <n v="1349.0030824109101"/>
    <n v="635.920820453548"/>
    <x v="1"/>
    <x v="14"/>
  </r>
  <r>
    <x v="22"/>
    <n v="8446.8925269661504"/>
    <n v="175.00628544174199"/>
    <n v="7"/>
    <n v="175.00628544174199"/>
    <n v="52.516386678903302"/>
    <n v="1E-3"/>
    <n v="355.14396148868502"/>
    <n v="180.137676046942"/>
    <x v="1"/>
    <x v="14"/>
  </r>
  <r>
    <x v="23"/>
    <n v="837.00114695635295"/>
    <n v="49.124230307312203"/>
    <n v="5"/>
    <n v="49.124230307312203"/>
    <n v="58.893486827764498"/>
    <n v="1E-3"/>
    <n v="105.828935633656"/>
    <n v="56.704705326344197"/>
    <x v="1"/>
    <x v="14"/>
  </r>
  <r>
    <x v="24"/>
    <n v="23420.942246557999"/>
    <n v="403.75050680794197"/>
    <n v="15"/>
    <n v="403.75050680794197"/>
    <n v="37.904354147632901"/>
    <n v="103.79402374018601"/>
    <n v="703.70698987569904"/>
    <n v="299.95648306775701"/>
    <x v="1"/>
    <x v="14"/>
  </r>
  <r>
    <x v="25"/>
    <n v="202.17131597708899"/>
    <n v="25.8179010590476"/>
    <n v="4"/>
    <n v="25.8179010590476"/>
    <n v="55.073012979522801"/>
    <n v="1E-3"/>
    <n v="53.686545221575201"/>
    <n v="27.868644162527598"/>
    <x v="1"/>
    <x v="14"/>
  </r>
  <r>
    <x v="26"/>
    <n v="0"/>
    <n v="0"/>
    <n v="0"/>
    <n v="0"/>
    <s v=""/>
    <n v="0"/>
    <n v="0"/>
    <n v="0"/>
    <x v="1"/>
    <x v="14"/>
  </r>
  <r>
    <x v="27"/>
    <n v="0"/>
    <n v="0"/>
    <n v="0"/>
    <n v="0"/>
    <s v=""/>
    <n v="0"/>
    <n v="0"/>
    <n v="0"/>
    <x v="1"/>
    <x v="14"/>
  </r>
  <r>
    <x v="28"/>
    <n v="0"/>
    <n v="0"/>
    <n v="0"/>
    <n v="0"/>
    <s v=""/>
    <n v="0"/>
    <n v="0"/>
    <n v="0"/>
    <x v="1"/>
    <x v="14"/>
  </r>
  <r>
    <x v="29"/>
    <n v="103.306160410297"/>
    <n v="10.6682646966816"/>
    <n v="1"/>
    <n v="10.6682646966816"/>
    <n v="95.272887417790997"/>
    <n v="1E-3"/>
    <n v="30.589633771928401"/>
    <n v="19.921369075246801"/>
    <x v="1"/>
    <x v="14"/>
  </r>
  <r>
    <x v="30"/>
    <n v="0"/>
    <n v="0"/>
    <n v="0"/>
    <n v="0"/>
    <s v=""/>
    <n v="0"/>
    <n v="0"/>
    <n v="0"/>
    <x v="1"/>
    <x v="14"/>
  </r>
  <r>
    <x v="31"/>
    <n v="0"/>
    <n v="0"/>
    <n v="0"/>
    <n v="0"/>
    <s v=""/>
    <n v="0"/>
    <n v="0"/>
    <n v="0"/>
    <x v="1"/>
    <x v="14"/>
  </r>
  <r>
    <x v="0"/>
    <n v="80335.445367125503"/>
    <n v="569.94788796676505"/>
    <n v="11"/>
    <n v="569.94788796676505"/>
    <n v="49.729999423138302"/>
    <n v="14.4151284265656"/>
    <n v="1125.4806475069599"/>
    <n v="555.5327595402"/>
    <x v="1"/>
    <x v="15"/>
  </r>
  <r>
    <x v="1"/>
    <n v="122.467717349726"/>
    <n v="11.2947128739939"/>
    <n v="1"/>
    <n v="11.2947128739939"/>
    <n v="97.979589711327094"/>
    <n v="1E-3"/>
    <n v="32.9850790066969"/>
    <n v="21.690366132702898"/>
    <x v="1"/>
    <x v="15"/>
  </r>
  <r>
    <x v="2"/>
    <n v="1813.4355344619701"/>
    <n v="66.595335209655204"/>
    <n v="3"/>
    <n v="66.595335209655204"/>
    <n v="63.945097142867198"/>
    <n v="1E-3"/>
    <n v="150.06086072282201"/>
    <n v="83.465525513166696"/>
    <x v="1"/>
    <x v="15"/>
  </r>
  <r>
    <x v="3"/>
    <n v="325147.55943398701"/>
    <n v="3718.06874467241"/>
    <n v="102"/>
    <n v="3718.06874467241"/>
    <n v="15.336379050682201"/>
    <n v="2600.4431972185198"/>
    <n v="4835.6942921262998"/>
    <n v="1117.62554745389"/>
    <x v="1"/>
    <x v="15"/>
  </r>
  <r>
    <x v="4"/>
    <n v="38246.775402763997"/>
    <n v="221.582731060122"/>
    <n v="2"/>
    <n v="221.582731060122"/>
    <n v="88.259507951149601"/>
    <n v="1E-3"/>
    <n v="604.895674211352"/>
    <n v="383.31294315123"/>
    <x v="1"/>
    <x v="15"/>
  </r>
  <r>
    <x v="5"/>
    <n v="3093.2253144574402"/>
    <n v="69.610288504654505"/>
    <n v="2"/>
    <n v="69.610288504654505"/>
    <n v="79.897344308850805"/>
    <n v="1E-3"/>
    <n v="178.61916139131301"/>
    <n v="109.00887288665901"/>
    <x v="1"/>
    <x v="15"/>
  </r>
  <r>
    <x v="6"/>
    <n v="1484644.4737855899"/>
    <n v="1356.1065850780101"/>
    <n v="4"/>
    <n v="1356.1065850780101"/>
    <n v="89.849860711394697"/>
    <n v="1E-3"/>
    <n v="3744.28794554767"/>
    <n v="2388.1813604696599"/>
    <x v="1"/>
    <x v="15"/>
  </r>
  <r>
    <x v="7"/>
    <n v="5258.7471270768201"/>
    <n v="87.080453988684496"/>
    <n v="2"/>
    <n v="87.080453988684496"/>
    <n v="83.276115591405201"/>
    <n v="1E-3"/>
    <n v="229.21420425011399"/>
    <n v="142.13375026142899"/>
    <x v="1"/>
    <x v="15"/>
  </r>
  <r>
    <x v="8"/>
    <n v="26193.160849571901"/>
    <n v="480.31841073183602"/>
    <n v="14"/>
    <n v="480.31841073183602"/>
    <n v="33.6949426383038"/>
    <n v="163.10610529631899"/>
    <n v="797.53071616735201"/>
    <n v="317.21230543551599"/>
    <x v="1"/>
    <x v="15"/>
  </r>
  <r>
    <x v="9"/>
    <n v="59443.709910439597"/>
    <n v="1939.35906246882"/>
    <n v="69"/>
    <n v="1939.35906246882"/>
    <n v="12.5717208501749"/>
    <n v="1461.48987954117"/>
    <n v="2417.2282453964799"/>
    <n v="477.869182927655"/>
    <x v="1"/>
    <x v="15"/>
  </r>
  <r>
    <x v="10"/>
    <n v="0"/>
    <n v="0"/>
    <n v="0"/>
    <n v="0"/>
    <s v=""/>
    <n v="0"/>
    <n v="0"/>
    <n v="0"/>
    <x v="1"/>
    <x v="15"/>
  </r>
  <r>
    <x v="11"/>
    <n v="2999.9932870725602"/>
    <n v="157.001309805798"/>
    <n v="8"/>
    <n v="157.001309805798"/>
    <n v="34.886457022472797"/>
    <n v="49.647808644364801"/>
    <n v="264.35481096723203"/>
    <n v="107.353501161434"/>
    <x v="1"/>
    <x v="15"/>
  </r>
  <r>
    <x v="12"/>
    <n v="419.70847472420297"/>
    <n v="26.015569343594098"/>
    <n v="2"/>
    <n v="26.015569343594098"/>
    <n v="78.748181668677802"/>
    <n v="1E-3"/>
    <n v="66.169673448909407"/>
    <n v="40.154104105315298"/>
    <x v="1"/>
    <x v="15"/>
  </r>
  <r>
    <x v="13"/>
    <n v="142.53195757902699"/>
    <n v="12.2640389500329"/>
    <n v="1"/>
    <n v="12.2640389500329"/>
    <n v="97.347007096139905"/>
    <n v="1E-3"/>
    <n v="35.6638416892782"/>
    <n v="23.399802739245299"/>
    <x v="1"/>
    <x v="15"/>
  </r>
  <r>
    <x v="14"/>
    <n v="1256.92593744693"/>
    <n v="82.179213718790095"/>
    <n v="6"/>
    <n v="82.179213718790095"/>
    <n v="43.141263709580599"/>
    <n v="12.691037161219199"/>
    <n v="151.667390276361"/>
    <n v="69.488176557570895"/>
    <x v="1"/>
    <x v="15"/>
  </r>
  <r>
    <x v="15"/>
    <n v="16409.917689247599"/>
    <n v="601.09255333905799"/>
    <n v="27"/>
    <n v="601.09255333905799"/>
    <n v="21.311393770499102"/>
    <n v="350.01419944327898"/>
    <n v="852.17090723483602"/>
    <n v="251.07835389577801"/>
    <x v="1"/>
    <x v="15"/>
  </r>
  <r>
    <x v="16"/>
    <n v="1845.37732746085"/>
    <n v="104.359520883895"/>
    <n v="6"/>
    <n v="104.359520883895"/>
    <n v="41.163331226139398"/>
    <n v="20.162124598893399"/>
    <n v="188.556917168897"/>
    <n v="84.197396285001602"/>
    <x v="1"/>
    <x v="15"/>
  </r>
  <r>
    <x v="17"/>
    <n v="37.010086053978803"/>
    <n v="7.3115670816235099"/>
    <n v="1"/>
    <n v="7.3115670816235099"/>
    <n v="83.205029433784404"/>
    <n v="1E-3"/>
    <n v="19.235406504601499"/>
    <n v="11.923839422978"/>
    <x v="1"/>
    <x v="15"/>
  </r>
  <r>
    <x v="18"/>
    <n v="1690.22551325215"/>
    <n v="74.074282029985099"/>
    <n v="3"/>
    <n v="74.074282029985099"/>
    <n v="55.501519816247203"/>
    <n v="1E-3"/>
    <n v="154.65449257642999"/>
    <n v="80.5802105464454"/>
    <x v="1"/>
    <x v="15"/>
  </r>
  <r>
    <x v="19"/>
    <n v="72418.538617677899"/>
    <n v="1408.4362669720799"/>
    <n v="33"/>
    <n v="1408.4362669720799"/>
    <n v="19.106787730626099"/>
    <n v="880.98668838312301"/>
    <n v="1935.88584556104"/>
    <n v="527.44957858895998"/>
    <x v="1"/>
    <x v="15"/>
  </r>
  <r>
    <x v="20"/>
    <n v="3498.5921916646198"/>
    <n v="191.115883385568"/>
    <n v="13"/>
    <n v="191.115883385568"/>
    <n v="30.949232180210299"/>
    <n v="75.184042360339404"/>
    <n v="307.04772441079598"/>
    <n v="115.931841025228"/>
    <x v="1"/>
    <x v="15"/>
  </r>
  <r>
    <x v="21"/>
    <n v="6771.8342104991598"/>
    <n v="215.79771471221099"/>
    <n v="9"/>
    <n v="215.79771471221099"/>
    <n v="38.133469219912001"/>
    <n v="54.507050682784197"/>
    <n v="377.08837874163902"/>
    <n v="161.29066402942701"/>
    <x v="1"/>
    <x v="15"/>
  </r>
  <r>
    <x v="22"/>
    <n v="28809.967645405399"/>
    <n v="199.37225673467699"/>
    <n v="3"/>
    <n v="199.37225673467699"/>
    <n v="85.1347099044945"/>
    <n v="1E-3"/>
    <n v="532.05284184085599"/>
    <n v="332.68058510617902"/>
    <x v="1"/>
    <x v="15"/>
  </r>
  <r>
    <x v="23"/>
    <n v="1601.7726900357"/>
    <n v="76.163951482330802"/>
    <n v="3"/>
    <n v="76.163951482330802"/>
    <n v="52.547368817346701"/>
    <n v="1E-3"/>
    <n v="154.60737036525001"/>
    <n v="78.443418882919403"/>
    <x v="1"/>
    <x v="15"/>
  </r>
  <r>
    <x v="24"/>
    <n v="400.424063780898"/>
    <n v="26.7741712898308"/>
    <n v="5"/>
    <n v="26.7741712898308"/>
    <n v="74.738443141902295"/>
    <n v="1E-3"/>
    <n v="65.994944910715702"/>
    <n v="39.220773620884799"/>
    <x v="1"/>
    <x v="15"/>
  </r>
  <r>
    <x v="25"/>
    <n v="228114.66753706301"/>
    <n v="498.80756757360001"/>
    <n v="3"/>
    <n v="498.80756757360001"/>
    <n v="95.751055872674897"/>
    <n v="1E-3"/>
    <n v="1434.93005251368"/>
    <n v="936.12248494007599"/>
    <x v="1"/>
    <x v="15"/>
  </r>
  <r>
    <x v="26"/>
    <n v="0"/>
    <n v="0"/>
    <n v="0"/>
    <n v="0"/>
    <s v=""/>
    <n v="0"/>
    <n v="0"/>
    <n v="0"/>
    <x v="1"/>
    <x v="15"/>
  </r>
  <r>
    <x v="27"/>
    <n v="0"/>
    <n v="0"/>
    <n v="0"/>
    <n v="0"/>
    <s v=""/>
    <n v="0"/>
    <n v="0"/>
    <n v="0"/>
    <x v="1"/>
    <x v="15"/>
  </r>
  <r>
    <x v="28"/>
    <n v="0"/>
    <n v="0"/>
    <n v="0"/>
    <n v="0"/>
    <s v=""/>
    <n v="0"/>
    <n v="0"/>
    <n v="0"/>
    <x v="1"/>
    <x v="15"/>
  </r>
  <r>
    <x v="29"/>
    <n v="37.256313781913803"/>
    <n v="6.2135843175769701"/>
    <n v="1"/>
    <n v="6.2135843175769701"/>
    <n v="98.233076420201897"/>
    <n v="1E-3"/>
    <n v="18.177022578570298"/>
    <n v="11.963438260993399"/>
    <x v="1"/>
    <x v="15"/>
  </r>
  <r>
    <x v="30"/>
    <n v="0"/>
    <n v="0"/>
    <n v="0"/>
    <n v="0"/>
    <s v=""/>
    <n v="0"/>
    <n v="0"/>
    <n v="0"/>
    <x v="1"/>
    <x v="15"/>
  </r>
  <r>
    <x v="31"/>
    <n v="0"/>
    <n v="0"/>
    <n v="0"/>
    <n v="0"/>
    <s v=""/>
    <n v="0"/>
    <n v="0"/>
    <n v="0"/>
    <x v="1"/>
    <x v="15"/>
  </r>
  <r>
    <x v="0"/>
    <n v="7959.4893501382903"/>
    <n v="204.4884874267"/>
    <n v="8"/>
    <n v="204.4884874267"/>
    <n v="43.628847465523798"/>
    <n v="29.6251857093547"/>
    <n v="379.35178914404497"/>
    <n v="174.863301717345"/>
    <x v="1"/>
    <x v="16"/>
  </r>
  <r>
    <x v="1"/>
    <n v="0"/>
    <n v="0"/>
    <n v="0"/>
    <n v="0"/>
    <s v=""/>
    <n v="0"/>
    <n v="0"/>
    <n v="0"/>
    <x v="1"/>
    <x v="16"/>
  </r>
  <r>
    <x v="2"/>
    <n v="85.989755193680395"/>
    <n v="9.3502245540880509"/>
    <n v="1"/>
    <n v="9.3502245540880509"/>
    <n v="99.174795882865396"/>
    <n v="1E-3"/>
    <n v="27.5254341416566"/>
    <n v="18.175209587568499"/>
    <x v="1"/>
    <x v="16"/>
  </r>
  <r>
    <x v="3"/>
    <n v="51014.902238114999"/>
    <n v="1542.5495147731699"/>
    <n v="49"/>
    <n v="1542.5495147731699"/>
    <n v="14.6423038838932"/>
    <n v="1099.85453124846"/>
    <n v="1985.24449829788"/>
    <n v="442.69498352470902"/>
    <x v="1"/>
    <x v="16"/>
  </r>
  <r>
    <x v="4"/>
    <n v="3571.2609612839201"/>
    <n v="80.880199097027699"/>
    <n v="2"/>
    <n v="80.880199097027699"/>
    <n v="73.887093244533901"/>
    <n v="1E-3"/>
    <n v="198.00985421847099"/>
    <n v="117.129655121444"/>
    <x v="1"/>
    <x v="16"/>
  </r>
  <r>
    <x v="5"/>
    <n v="0"/>
    <n v="0"/>
    <n v="0"/>
    <n v="0"/>
    <s v=""/>
    <n v="0"/>
    <n v="0"/>
    <n v="0"/>
    <x v="1"/>
    <x v="16"/>
  </r>
  <r>
    <x v="6"/>
    <n v="52792.974062777103"/>
    <n v="333.79662656491303"/>
    <n v="4"/>
    <n v="333.79662656491303"/>
    <n v="68.834493471036296"/>
    <n v="1E-3"/>
    <n v="784.14037211886705"/>
    <n v="450.34374555395402"/>
    <x v="1"/>
    <x v="16"/>
  </r>
  <r>
    <x v="7"/>
    <n v="2038.0765890949399"/>
    <n v="65.180047645860199"/>
    <n v="3"/>
    <n v="65.180047645860199"/>
    <n v="69.262087487187998"/>
    <n v="1E-3"/>
    <n v="153.66436843020699"/>
    <n v="88.484320784346394"/>
    <x v="1"/>
    <x v="16"/>
  </r>
  <r>
    <x v="8"/>
    <n v="7627.9563059865704"/>
    <n v="322.38418272409399"/>
    <n v="15"/>
    <n v="322.38418272409399"/>
    <n v="27.091332882168999"/>
    <n v="151.20136540565599"/>
    <n v="493.56700004253298"/>
    <n v="171.18281731843899"/>
    <x v="1"/>
    <x v="16"/>
  </r>
  <r>
    <x v="9"/>
    <n v="22361.791146512602"/>
    <n v="903.86878372352203"/>
    <n v="40"/>
    <n v="903.86878372352203"/>
    <n v="16.544281300937001"/>
    <n v="610.77313914919"/>
    <n v="1196.96442829785"/>
    <n v="293.095644574331"/>
    <x v="1"/>
    <x v="16"/>
  </r>
  <r>
    <x v="10"/>
    <n v="0"/>
    <n v="0"/>
    <n v="0"/>
    <n v="0"/>
    <s v=""/>
    <n v="0"/>
    <n v="0"/>
    <n v="0"/>
    <x v="1"/>
    <x v="16"/>
  </r>
  <r>
    <x v="11"/>
    <n v="1910.7012253401299"/>
    <n v="108.43651414572101"/>
    <n v="7"/>
    <n v="108.43651414572101"/>
    <n v="40.310746704740303"/>
    <n v="22.7618397823673"/>
    <n v="194.111188509074"/>
    <n v="85.674674363353304"/>
    <x v="1"/>
    <x v="16"/>
  </r>
  <r>
    <x v="12"/>
    <n v="26.0688890919889"/>
    <n v="5.5045404287778599"/>
    <n v="1"/>
    <n v="5.5045404287778599"/>
    <n v="92.755612248551301"/>
    <n v="1E-3"/>
    <n v="15.5118499740944"/>
    <n v="10.0073095453166"/>
    <x v="1"/>
    <x v="16"/>
  </r>
  <r>
    <x v="13"/>
    <n v="0"/>
    <n v="0"/>
    <n v="0"/>
    <n v="0"/>
    <s v=""/>
    <n v="0"/>
    <n v="0"/>
    <n v="0"/>
    <x v="1"/>
    <x v="16"/>
  </r>
  <r>
    <x v="14"/>
    <n v="2048.3645494790399"/>
    <n v="129.053834203234"/>
    <n v="8"/>
    <n v="129.053834203234"/>
    <n v="35.069753515579698"/>
    <n v="40.346465550574997"/>
    <n v="217.76120285589201"/>
    <n v="88.707368652658602"/>
    <x v="1"/>
    <x v="16"/>
  </r>
  <r>
    <x v="15"/>
    <n v="53448.201159836302"/>
    <n v="788.68241327528801"/>
    <n v="20"/>
    <n v="788.68241327528801"/>
    <n v="29.3132782168503"/>
    <n v="335.55261997580999"/>
    <n v="1241.81220657477"/>
    <n v="453.12979329947802"/>
    <x v="1"/>
    <x v="16"/>
  </r>
  <r>
    <x v="16"/>
    <n v="9086.0244777453699"/>
    <n v="127.97507048282"/>
    <n v="3"/>
    <n v="127.97507048282"/>
    <n v="74.483756872086403"/>
    <n v="1E-3"/>
    <n v="314.80352557921799"/>
    <n v="186.82845509639799"/>
    <x v="1"/>
    <x v="16"/>
  </r>
  <r>
    <x v="17"/>
    <n v="0"/>
    <n v="0"/>
    <n v="0"/>
    <n v="0"/>
    <s v=""/>
    <n v="0"/>
    <n v="0"/>
    <n v="0"/>
    <x v="1"/>
    <x v="16"/>
  </r>
  <r>
    <x v="18"/>
    <n v="575.26973608932894"/>
    <n v="24.6914273433284"/>
    <n v="1"/>
    <n v="24.6914273433284"/>
    <n v="97.138091734708695"/>
    <n v="1E-3"/>
    <n v="71.701598776335999"/>
    <n v="47.010171433007599"/>
    <x v="1"/>
    <x v="16"/>
  </r>
  <r>
    <x v="19"/>
    <n v="31621.988422473602"/>
    <n v="373.65656914573299"/>
    <n v="9"/>
    <n v="373.65656914573299"/>
    <n v="47.5906860858694"/>
    <n v="25.118148417437201"/>
    <n v="722.19498987402903"/>
    <n v="348.53842072829599"/>
    <x v="1"/>
    <x v="16"/>
  </r>
  <r>
    <x v="20"/>
    <n v="631.79587955689897"/>
    <n v="75.120462575682794"/>
    <n v="8"/>
    <n v="75.120462575682794"/>
    <n v="33.460323928574901"/>
    <n v="25.854784351326799"/>
    <n v="124.386140800039"/>
    <n v="49.265678224356002"/>
    <x v="1"/>
    <x v="16"/>
  </r>
  <r>
    <x v="21"/>
    <n v="12812.682809"/>
    <n v="371.04374062010999"/>
    <n v="11"/>
    <n v="371.04374062010999"/>
    <n v="30.506678686921401"/>
    <n v="149.18522201184399"/>
    <n v="592.90225922837601"/>
    <n v="221.858518608266"/>
    <x v="1"/>
    <x v="16"/>
  </r>
  <r>
    <x v="22"/>
    <n v="14341.841415720301"/>
    <n v="205.50176790811"/>
    <n v="4"/>
    <n v="205.50176790811"/>
    <n v="58.275619042975698"/>
    <n v="1E-3"/>
    <n v="440.22632559782198"/>
    <n v="234.72455768971199"/>
    <x v="1"/>
    <x v="16"/>
  </r>
  <r>
    <x v="23"/>
    <n v="658.47482167541295"/>
    <n v="27.708577165013502"/>
    <n v="1"/>
    <n v="27.708577165013502"/>
    <n v="92.609462019363903"/>
    <n v="1E-3"/>
    <n v="78.003675086662597"/>
    <n v="50.295097921649102"/>
    <x v="1"/>
    <x v="16"/>
  </r>
  <r>
    <x v="24"/>
    <n v="15348.330385217099"/>
    <n v="213.92224286472299"/>
    <n v="4"/>
    <n v="213.92224286472299"/>
    <n v="57.912808445941103"/>
    <n v="1E-3"/>
    <n v="456.74346518239901"/>
    <n v="242.82122231767599"/>
    <x v="1"/>
    <x v="16"/>
  </r>
  <r>
    <x v="25"/>
    <n v="402.49860421193699"/>
    <n v="40.948917058595399"/>
    <n v="4"/>
    <n v="40.948917058595399"/>
    <n v="48.993646969556103"/>
    <n v="1.6266760499680299"/>
    <n v="80.2711580672228"/>
    <n v="39.322241008627401"/>
    <x v="1"/>
    <x v="16"/>
  </r>
  <r>
    <x v="26"/>
    <n v="0"/>
    <n v="0"/>
    <n v="0"/>
    <n v="0"/>
    <s v=""/>
    <n v="0"/>
    <n v="0"/>
    <n v="0"/>
    <x v="1"/>
    <x v="16"/>
  </r>
  <r>
    <x v="27"/>
    <n v="21.410315874459101"/>
    <n v="5.2466702756555401"/>
    <n v="1"/>
    <n v="5.2466702756555401"/>
    <n v="88.191710368819699"/>
    <n v="1E-3"/>
    <n v="14.3158416525412"/>
    <n v="9.0691713768856506"/>
    <x v="1"/>
    <x v="16"/>
  </r>
  <r>
    <x v="28"/>
    <n v="0"/>
    <n v="0"/>
    <n v="0"/>
    <n v="0"/>
    <s v=""/>
    <n v="0"/>
    <n v="0"/>
    <n v="0"/>
    <x v="1"/>
    <x v="16"/>
  </r>
  <r>
    <x v="29"/>
    <n v="0"/>
    <n v="0"/>
    <n v="0"/>
    <n v="0"/>
    <s v=""/>
    <n v="0"/>
    <n v="0"/>
    <n v="0"/>
    <x v="1"/>
    <x v="16"/>
  </r>
  <r>
    <x v="30"/>
    <n v="0"/>
    <n v="0"/>
    <n v="0"/>
    <n v="0"/>
    <s v=""/>
    <n v="0"/>
    <n v="0"/>
    <n v="0"/>
    <x v="1"/>
    <x v="16"/>
  </r>
  <r>
    <x v="31"/>
    <n v="0"/>
    <n v="0"/>
    <n v="0"/>
    <n v="0"/>
    <s v=""/>
    <n v="0"/>
    <n v="0"/>
    <n v="0"/>
    <x v="1"/>
    <x v="16"/>
  </r>
  <r>
    <x v="0"/>
    <n v="5117.4124846280702"/>
    <n v="86.754875698281694"/>
    <n v="3"/>
    <n v="86.754875698281694"/>
    <n v="82.457719645044307"/>
    <n v="1E-3"/>
    <n v="226.96561637440499"/>
    <n v="140.210740676124"/>
    <x v="1"/>
    <x v="17"/>
  </r>
  <r>
    <x v="1"/>
    <n v="0"/>
    <n v="0"/>
    <n v="0"/>
    <n v="0"/>
    <s v=""/>
    <n v="0"/>
    <n v="0"/>
    <n v="0"/>
    <x v="1"/>
    <x v="17"/>
  </r>
  <r>
    <x v="2"/>
    <n v="1447.29633988053"/>
    <n v="38.359895606515103"/>
    <n v="1"/>
    <n v="38.359895606515103"/>
    <n v="99.174795882866803"/>
    <n v="1E-3"/>
    <n v="112.92485801705401"/>
    <n v="74.564962410538598"/>
    <x v="1"/>
    <x v="17"/>
  </r>
  <r>
    <x v="3"/>
    <n v="31131.476468914901"/>
    <n v="775.940600799869"/>
    <n v="25"/>
    <n v="775.940600799869"/>
    <n v="22.7390010877427"/>
    <n v="430.11596315387499"/>
    <n v="1121.7652384458599"/>
    <n v="345.82463764599498"/>
    <x v="1"/>
    <x v="17"/>
  </r>
  <r>
    <x v="4"/>
    <n v="3294.0086268489499"/>
    <n v="58.231359536945199"/>
    <n v="1"/>
    <n v="58.231359536945199"/>
    <n v="98.561076060916207"/>
    <n v="1E-3"/>
    <n v="170.722530483393"/>
    <n v="112.49117094644799"/>
    <x v="1"/>
    <x v="17"/>
  </r>
  <r>
    <x v="5"/>
    <n v="383.29265607407098"/>
    <n v="20.0081954516873"/>
    <n v="1"/>
    <n v="20.0081954516873"/>
    <n v="97.8492109580163"/>
    <n v="1E-3"/>
    <n v="58.380803749458103"/>
    <n v="38.372608297770903"/>
    <x v="1"/>
    <x v="17"/>
  </r>
  <r>
    <x v="6"/>
    <n v="4287.2216338018397"/>
    <n v="96.157003616165895"/>
    <n v="3"/>
    <n v="96.157003616165895"/>
    <n v="68.093717729851406"/>
    <n v="1E-3"/>
    <n v="224.49168571112099"/>
    <n v="128.33468209495501"/>
    <x v="1"/>
    <x v="17"/>
  </r>
  <r>
    <x v="7"/>
    <n v="0"/>
    <n v="0"/>
    <n v="0"/>
    <n v="0"/>
    <s v=""/>
    <n v="0"/>
    <n v="0"/>
    <n v="0"/>
    <x v="1"/>
    <x v="17"/>
  </r>
  <r>
    <x v="8"/>
    <n v="2870.37467926199"/>
    <n v="91.396451118091505"/>
    <n v="3"/>
    <n v="91.396451118091505"/>
    <n v="58.619210175726401"/>
    <n v="1E-3"/>
    <n v="196.405171555267"/>
    <n v="105.008720437175"/>
    <x v="1"/>
    <x v="17"/>
  </r>
  <r>
    <x v="9"/>
    <n v="24941.659689592499"/>
    <n v="601.414122014844"/>
    <n v="19"/>
    <n v="601.414122014844"/>
    <n v="26.259657232897499"/>
    <n v="291.872719511821"/>
    <n v="910.95552451786705"/>
    <n v="309.54140250302299"/>
    <x v="1"/>
    <x v="17"/>
  </r>
  <r>
    <x v="10"/>
    <n v="0"/>
    <n v="0"/>
    <n v="0"/>
    <n v="0"/>
    <s v=""/>
    <n v="0"/>
    <n v="0"/>
    <n v="0"/>
    <x v="1"/>
    <x v="17"/>
  </r>
  <r>
    <x v="11"/>
    <n v="222.730018710884"/>
    <n v="15.3019760415782"/>
    <n v="1"/>
    <n v="15.3019760415782"/>
    <n v="97.530816298910196"/>
    <n v="1E-3"/>
    <n v="44.553294642279504"/>
    <n v="29.2513186007012"/>
    <x v="1"/>
    <x v="17"/>
  </r>
  <r>
    <x v="12"/>
    <n v="0"/>
    <n v="0"/>
    <n v="0"/>
    <n v="0"/>
    <s v=""/>
    <n v="0"/>
    <n v="0"/>
    <n v="0"/>
    <x v="1"/>
    <x v="17"/>
  </r>
  <r>
    <x v="13"/>
    <n v="0"/>
    <n v="0"/>
    <n v="0"/>
    <n v="0"/>
    <s v=""/>
    <n v="0"/>
    <n v="0"/>
    <n v="0"/>
    <x v="1"/>
    <x v="17"/>
  </r>
  <r>
    <x v="14"/>
    <n v="2673.5577450594701"/>
    <n v="76.416328126962298"/>
    <n v="3"/>
    <n v="76.416328126962298"/>
    <n v="67.664148156137401"/>
    <n v="1E-3"/>
    <n v="177.760984786406"/>
    <n v="101.344656659443"/>
    <x v="1"/>
    <x v="17"/>
  </r>
  <r>
    <x v="15"/>
    <n v="4510.7966383324701"/>
    <n v="123.16006883436199"/>
    <n v="5"/>
    <n v="123.16006883436199"/>
    <n v="54.532662363913701"/>
    <n v="1E-3"/>
    <n v="254.798499263389"/>
    <n v="131.63843042902801"/>
    <x v="1"/>
    <x v="17"/>
  </r>
  <r>
    <x v="16"/>
    <n v="3236.3779475001502"/>
    <n v="73.699661144692499"/>
    <n v="2"/>
    <n v="73.699661144692499"/>
    <n v="77.190548252656299"/>
    <n v="1E-3"/>
    <n v="185.20243924065099"/>
    <n v="111.502778095959"/>
    <x v="1"/>
    <x v="17"/>
  </r>
  <r>
    <x v="17"/>
    <n v="0"/>
    <n v="0"/>
    <n v="0"/>
    <n v="0"/>
    <s v=""/>
    <n v="0"/>
    <n v="0"/>
    <n v="0"/>
    <x v="1"/>
    <x v="17"/>
  </r>
  <r>
    <x v="18"/>
    <n v="575.26973608932894"/>
    <n v="24.6914273433284"/>
    <n v="1"/>
    <n v="24.6914273433284"/>
    <n v="97.138091734708695"/>
    <n v="1E-3"/>
    <n v="71.701598776335999"/>
    <n v="47.010171433007599"/>
    <x v="1"/>
    <x v="17"/>
  </r>
  <r>
    <x v="19"/>
    <n v="6496.4171416074096"/>
    <n v="114.59851936134601"/>
    <n v="2"/>
    <n v="114.59851936134601"/>
    <n v="70.332806152187999"/>
    <n v="1E-3"/>
    <n v="272.575214133705"/>
    <n v="157.976694772359"/>
    <x v="1"/>
    <x v="17"/>
  </r>
  <r>
    <x v="20"/>
    <n v="520.54254656754995"/>
    <n v="47.263435263341698"/>
    <n v="5"/>
    <n v="47.263435263341698"/>
    <n v="48.272837964370297"/>
    <n v="2.5452482820484801"/>
    <n v="91.981622244634906"/>
    <n v="44.718186981293201"/>
    <x v="1"/>
    <x v="17"/>
  </r>
  <r>
    <x v="21"/>
    <n v="2379.7010079699498"/>
    <n v="76.570350119935895"/>
    <n v="3"/>
    <n v="76.570350119935895"/>
    <n v="63.708967150336299"/>
    <n v="1E-3"/>
    <n v="172.183421361359"/>
    <n v="95.613071241422602"/>
    <x v="1"/>
    <x v="17"/>
  </r>
  <r>
    <x v="22"/>
    <n v="0"/>
    <n v="0"/>
    <n v="0"/>
    <n v="0"/>
    <s v=""/>
    <n v="0"/>
    <n v="0"/>
    <n v="0"/>
    <x v="1"/>
    <x v="17"/>
  </r>
  <r>
    <x v="23"/>
    <n v="0"/>
    <n v="1"/>
    <n v="1"/>
    <n v="1"/>
    <n v="0"/>
    <n v="1"/>
    <n v="1"/>
    <n v="0"/>
    <x v="1"/>
    <x v="17"/>
  </r>
  <r>
    <x v="24"/>
    <n v="408.134647721671"/>
    <n v="25.739524006160298"/>
    <n v="2"/>
    <n v="25.739524006160298"/>
    <n v="78.487631025008099"/>
    <n v="1E-3"/>
    <n v="65.336115560075299"/>
    <n v="39.596591553914998"/>
    <x v="1"/>
    <x v="17"/>
  </r>
  <r>
    <x v="25"/>
    <n v="0"/>
    <n v="0"/>
    <n v="0"/>
    <n v="0"/>
    <s v=""/>
    <n v="0"/>
    <n v="0"/>
    <n v="0"/>
    <x v="1"/>
    <x v="17"/>
  </r>
  <r>
    <x v="26"/>
    <n v="0"/>
    <n v="0"/>
    <n v="0"/>
    <n v="0"/>
    <s v=""/>
    <n v="0"/>
    <n v="0"/>
    <n v="0"/>
    <x v="1"/>
    <x v="17"/>
  </r>
  <r>
    <x v="27"/>
    <n v="0"/>
    <n v="0"/>
    <n v="0"/>
    <n v="0"/>
    <s v=""/>
    <n v="0"/>
    <n v="0"/>
    <n v="0"/>
    <x v="1"/>
    <x v="17"/>
  </r>
  <r>
    <x v="28"/>
    <n v="0"/>
    <n v="0"/>
    <n v="0"/>
    <n v="0"/>
    <s v=""/>
    <n v="0"/>
    <n v="0"/>
    <n v="0"/>
    <x v="1"/>
    <x v="17"/>
  </r>
  <r>
    <x v="29"/>
    <n v="2036.9608273127101"/>
    <n v="45.944506738537001"/>
    <n v="1"/>
    <n v="45.944506738537001"/>
    <n v="98.233076420201897"/>
    <n v="1E-3"/>
    <n v="134.404603472627"/>
    <n v="88.460096734089802"/>
    <x v="1"/>
    <x v="17"/>
  </r>
  <r>
    <x v="30"/>
    <n v="0"/>
    <n v="0"/>
    <n v="0"/>
    <n v="0"/>
    <s v=""/>
    <n v="0"/>
    <n v="0"/>
    <n v="0"/>
    <x v="1"/>
    <x v="17"/>
  </r>
  <r>
    <x v="31"/>
    <n v="0"/>
    <n v="0"/>
    <n v="0"/>
    <n v="0"/>
    <s v=""/>
    <n v="0"/>
    <n v="0"/>
    <n v="0"/>
    <x v="1"/>
    <x v="17"/>
  </r>
  <r>
    <x v="0"/>
    <n v="219.24531527262701"/>
    <n v="15.1922403525009"/>
    <n v="1"/>
    <n v="15.1922403525009"/>
    <n v="97.463799667144897"/>
    <n v="1E-3"/>
    <n v="44.213832368641697"/>
    <n v="29.021592016140801"/>
    <x v="1"/>
    <x v="18"/>
  </r>
  <r>
    <x v="1"/>
    <n v="122.467717349726"/>
    <n v="11.2947128739939"/>
    <n v="1"/>
    <n v="11.2947128739939"/>
    <n v="97.979589711327094"/>
    <n v="1E-3"/>
    <n v="32.9850790066969"/>
    <n v="21.690366132702898"/>
    <x v="1"/>
    <x v="18"/>
  </r>
  <r>
    <x v="2"/>
    <n v="0"/>
    <n v="0"/>
    <n v="0"/>
    <n v="0"/>
    <s v=""/>
    <n v="0"/>
    <n v="0"/>
    <n v="0"/>
    <x v="1"/>
    <x v="18"/>
  </r>
  <r>
    <x v="3"/>
    <n v="8166.7594555510004"/>
    <n v="184.86371567121299"/>
    <n v="5"/>
    <n v="184.86371567121299"/>
    <n v="48.884728118420298"/>
    <n v="7.7382710720682697"/>
    <n v="361.98916027035801"/>
    <n v="177.125444599145"/>
    <x v="1"/>
    <x v="18"/>
  </r>
  <r>
    <x v="4"/>
    <n v="0"/>
    <n v="0"/>
    <n v="0"/>
    <n v="0"/>
    <s v=""/>
    <n v="0"/>
    <n v="0"/>
    <n v="0"/>
    <x v="1"/>
    <x v="18"/>
  </r>
  <r>
    <x v="5"/>
    <n v="0"/>
    <n v="0"/>
    <n v="0"/>
    <n v="0"/>
    <s v=""/>
    <n v="0"/>
    <n v="0"/>
    <n v="0"/>
    <x v="1"/>
    <x v="18"/>
  </r>
  <r>
    <x v="6"/>
    <n v="64613.827786092603"/>
    <n v="496.744608021685"/>
    <n v="7"/>
    <n v="496.744608021685"/>
    <n v="51.171667961922502"/>
    <n v="1E-3"/>
    <n v="994.96191083548001"/>
    <n v="498.21730281379598"/>
    <x v="1"/>
    <x v="18"/>
  </r>
  <r>
    <x v="7"/>
    <n v="4.8219361630270203"/>
    <n v="2.7387569419229099"/>
    <n v="1"/>
    <n v="2.7387569419229099"/>
    <n v="80.178372573727302"/>
    <n v="1E-3"/>
    <n v="7.0427028016991002"/>
    <n v="4.3039458597761904"/>
    <x v="1"/>
    <x v="18"/>
  </r>
  <r>
    <x v="8"/>
    <n v="2702.4285190780402"/>
    <n v="99.677087609280903"/>
    <n v="4"/>
    <n v="99.677087609280903"/>
    <n v="52.153296868214397"/>
    <n v="1E-3"/>
    <n v="201.56746693378"/>
    <n v="101.89037932449899"/>
    <x v="1"/>
    <x v="18"/>
  </r>
  <r>
    <x v="9"/>
    <n v="4864.25466271608"/>
    <n v="158.13985889832"/>
    <n v="7"/>
    <n v="158.13985889832"/>
    <n v="44.102865208800601"/>
    <n v="21.441209628145302"/>
    <n v="294.838508168494"/>
    <n v="136.698649270174"/>
    <x v="1"/>
    <x v="18"/>
  </r>
  <r>
    <x v="10"/>
    <n v="0"/>
    <n v="0"/>
    <n v="0"/>
    <n v="0"/>
    <s v=""/>
    <n v="0"/>
    <n v="0"/>
    <n v="0"/>
    <x v="1"/>
    <x v="18"/>
  </r>
  <r>
    <x v="11"/>
    <n v="0"/>
    <n v="0"/>
    <n v="0"/>
    <n v="0"/>
    <s v=""/>
    <n v="0"/>
    <n v="0"/>
    <n v="0"/>
    <x v="1"/>
    <x v="18"/>
  </r>
  <r>
    <x v="12"/>
    <n v="0"/>
    <n v="0"/>
    <n v="0"/>
    <n v="0"/>
    <s v=""/>
    <n v="0"/>
    <n v="0"/>
    <n v="0"/>
    <x v="1"/>
    <x v="18"/>
  </r>
  <r>
    <x v="13"/>
    <n v="0"/>
    <n v="0"/>
    <n v="0"/>
    <n v="0"/>
    <s v=""/>
    <n v="0"/>
    <n v="0"/>
    <n v="0"/>
    <x v="1"/>
    <x v="18"/>
  </r>
  <r>
    <x v="14"/>
    <n v="15.9843430746227"/>
    <n v="4.1575707155880401"/>
    <n v="1"/>
    <n v="4.1575707155880401"/>
    <n v="96.1629441518769"/>
    <n v="1E-3"/>
    <n v="11.9937338299872"/>
    <n v="7.8361631143992003"/>
    <x v="1"/>
    <x v="18"/>
  </r>
  <r>
    <x v="15"/>
    <n v="313.13850367041499"/>
    <n v="25.862732685547201"/>
    <n v="2"/>
    <n v="25.862732685547201"/>
    <n v="68.421694413865694"/>
    <n v="1E-3"/>
    <n v="60.546343738900099"/>
    <n v="34.683611053352898"/>
    <x v="1"/>
    <x v="18"/>
  </r>
  <r>
    <x v="16"/>
    <n v="0"/>
    <n v="0"/>
    <n v="0"/>
    <n v="0"/>
    <s v=""/>
    <n v="0"/>
    <n v="0"/>
    <n v="0"/>
    <x v="1"/>
    <x v="18"/>
  </r>
  <r>
    <x v="17"/>
    <n v="0"/>
    <n v="0"/>
    <n v="0"/>
    <n v="0"/>
    <s v=""/>
    <n v="0"/>
    <n v="0"/>
    <n v="0"/>
    <x v="1"/>
    <x v="18"/>
  </r>
  <r>
    <x v="18"/>
    <n v="584.00752697810196"/>
    <n v="28.143262999002101"/>
    <n v="2"/>
    <n v="28.143262999002101"/>
    <n v="85.868677281057501"/>
    <n v="1E-3"/>
    <n v="75.509108453707896"/>
    <n v="47.365845454705799"/>
    <x v="1"/>
    <x v="18"/>
  </r>
  <r>
    <x v="19"/>
    <n v="1828.6967215325001"/>
    <n v="61.4616465395682"/>
    <n v="2"/>
    <n v="61.4616465395682"/>
    <n v="69.577152743181699"/>
    <n v="1E-3"/>
    <n v="145.27764337453499"/>
    <n v="83.815996834967294"/>
    <x v="1"/>
    <x v="18"/>
  </r>
  <r>
    <x v="20"/>
    <n v="727.90725423587503"/>
    <n v="59.540727982191903"/>
    <n v="5"/>
    <n v="59.540727982191903"/>
    <n v="45.313111365439497"/>
    <n v="6.6604054805984303"/>
    <n v="112.421050483785"/>
    <n v="52.880322501593497"/>
    <x v="1"/>
    <x v="18"/>
  </r>
  <r>
    <x v="21"/>
    <n v="1022.2692015969"/>
    <n v="58.159784803390998"/>
    <n v="4"/>
    <n v="58.159784803390998"/>
    <n v="54.9743176420276"/>
    <n v="1E-3"/>
    <n v="120.826756685353"/>
    <n v="62.666971881962297"/>
    <x v="1"/>
    <x v="18"/>
  </r>
  <r>
    <x v="22"/>
    <n v="352.16970759682101"/>
    <n v="19.2733114005913"/>
    <n v="1"/>
    <n v="19.2733114005913"/>
    <n v="97.368764645046298"/>
    <n v="1E-3"/>
    <n v="56.055034425810597"/>
    <n v="36.7817230252193"/>
    <x v="1"/>
    <x v="18"/>
  </r>
  <r>
    <x v="23"/>
    <n v="0"/>
    <n v="2.2000000000000002"/>
    <n v="1"/>
    <n v="2.2000000000000002"/>
    <n v="0"/>
    <n v="2.2000000000000002"/>
    <n v="2.2000000000000002"/>
    <n v="0"/>
    <x v="1"/>
    <x v="18"/>
  </r>
  <r>
    <x v="24"/>
    <n v="3.0207110989729702"/>
    <n v="1.75995101390006"/>
    <n v="1"/>
    <n v="1.75995101390006"/>
    <n v="98.753845400693905"/>
    <n v="1E-3"/>
    <n v="5.1664688485538797"/>
    <n v="3.4065178346538199"/>
    <x v="1"/>
    <x v="18"/>
  </r>
  <r>
    <x v="25"/>
    <n v="0"/>
    <n v="0"/>
    <n v="0"/>
    <n v="0"/>
    <s v=""/>
    <n v="0"/>
    <n v="0"/>
    <n v="0"/>
    <x v="1"/>
    <x v="18"/>
  </r>
  <r>
    <x v="26"/>
    <n v="0"/>
    <n v="0"/>
    <n v="0"/>
    <n v="0"/>
    <s v=""/>
    <n v="0"/>
    <n v="0"/>
    <n v="0"/>
    <x v="1"/>
    <x v="18"/>
  </r>
  <r>
    <x v="27"/>
    <n v="0"/>
    <n v="0"/>
    <n v="0"/>
    <n v="0"/>
    <s v=""/>
    <n v="0"/>
    <n v="0"/>
    <n v="0"/>
    <x v="1"/>
    <x v="18"/>
  </r>
  <r>
    <x v="28"/>
    <n v="0"/>
    <n v="0"/>
    <n v="0"/>
    <n v="0"/>
    <s v=""/>
    <n v="0"/>
    <n v="0"/>
    <n v="0"/>
    <x v="1"/>
    <x v="18"/>
  </r>
  <r>
    <x v="29"/>
    <n v="0"/>
    <n v="0"/>
    <n v="0"/>
    <n v="0"/>
    <s v=""/>
    <n v="0"/>
    <n v="0"/>
    <n v="0"/>
    <x v="1"/>
    <x v="18"/>
  </r>
  <r>
    <x v="30"/>
    <n v="0"/>
    <n v="0"/>
    <n v="0"/>
    <n v="0"/>
    <s v=""/>
    <n v="0"/>
    <n v="0"/>
    <n v="0"/>
    <x v="1"/>
    <x v="18"/>
  </r>
  <r>
    <x v="31"/>
    <n v="0"/>
    <n v="0"/>
    <n v="0"/>
    <n v="0"/>
    <s v=""/>
    <n v="0"/>
    <n v="0"/>
    <n v="0"/>
    <x v="1"/>
    <x v="18"/>
  </r>
  <r>
    <x v="0"/>
    <n v="410.33833591502997"/>
    <n v="20.664705776603899"/>
    <n v="1"/>
    <n v="20.664705776603899"/>
    <n v="98.026121626700302"/>
    <n v="1E-3"/>
    <n v="60.368052628615999"/>
    <n v="39.703346852012103"/>
    <x v="1"/>
    <x v="19"/>
  </r>
  <r>
    <x v="1"/>
    <n v="0"/>
    <n v="0"/>
    <n v="0"/>
    <n v="0"/>
    <s v=""/>
    <n v="0"/>
    <n v="0"/>
    <n v="0"/>
    <x v="1"/>
    <x v="19"/>
  </r>
  <r>
    <x v="2"/>
    <n v="0"/>
    <n v="0"/>
    <n v="0"/>
    <n v="0"/>
    <s v=""/>
    <n v="0"/>
    <n v="0"/>
    <n v="0"/>
    <x v="1"/>
    <x v="19"/>
  </r>
  <r>
    <x v="3"/>
    <n v="0"/>
    <n v="0"/>
    <n v="0"/>
    <n v="0"/>
    <s v=""/>
    <n v="0"/>
    <n v="0"/>
    <n v="0"/>
    <x v="1"/>
    <x v="19"/>
  </r>
  <r>
    <x v="4"/>
    <n v="0"/>
    <n v="0"/>
    <n v="0"/>
    <n v="0"/>
    <s v=""/>
    <n v="0"/>
    <n v="0"/>
    <n v="0"/>
    <x v="1"/>
    <x v="19"/>
  </r>
  <r>
    <x v="5"/>
    <n v="0"/>
    <n v="0"/>
    <n v="0"/>
    <n v="0"/>
    <s v=""/>
    <n v="0"/>
    <n v="0"/>
    <n v="0"/>
    <x v="1"/>
    <x v="19"/>
  </r>
  <r>
    <x v="6"/>
    <n v="608.84153812285103"/>
    <n v="28.868033062427902"/>
    <n v="2"/>
    <n v="28.868033062427902"/>
    <n v="85.474180026804504"/>
    <n v="1E-3"/>
    <n v="77.230473580383006"/>
    <n v="48.3624405179551"/>
    <x v="1"/>
    <x v="19"/>
  </r>
  <r>
    <x v="7"/>
    <n v="0"/>
    <n v="0"/>
    <n v="0"/>
    <n v="0"/>
    <s v=""/>
    <n v="0"/>
    <n v="0"/>
    <n v="0"/>
    <x v="1"/>
    <x v="19"/>
  </r>
  <r>
    <x v="8"/>
    <n v="415.39414044396699"/>
    <n v="20.9566265166657"/>
    <n v="1"/>
    <n v="20.9566265166657"/>
    <n v="97.254299360557994"/>
    <n v="1E-3"/>
    <n v="60.903818281914297"/>
    <n v="39.947191765248597"/>
    <x v="1"/>
    <x v="19"/>
  </r>
  <r>
    <x v="9"/>
    <n v="4476.0902774515898"/>
    <n v="177.56756654628199"/>
    <n v="7"/>
    <n v="177.56756654628199"/>
    <n v="37.677820743150598"/>
    <n v="46.436531280567699"/>
    <n v="308.69860181199601"/>
    <n v="131.13103526571399"/>
    <x v="1"/>
    <x v="19"/>
  </r>
  <r>
    <x v="10"/>
    <n v="0"/>
    <n v="0"/>
    <n v="0"/>
    <n v="0"/>
    <s v=""/>
    <n v="0"/>
    <n v="0"/>
    <n v="0"/>
    <x v="1"/>
    <x v="19"/>
  </r>
  <r>
    <x v="11"/>
    <n v="0"/>
    <n v="0"/>
    <n v="0"/>
    <n v="0"/>
    <s v=""/>
    <n v="0"/>
    <n v="0"/>
    <n v="0"/>
    <x v="1"/>
    <x v="19"/>
  </r>
  <r>
    <x v="12"/>
    <n v="0"/>
    <n v="0"/>
    <n v="0"/>
    <n v="0"/>
    <s v=""/>
    <n v="0"/>
    <n v="0"/>
    <n v="0"/>
    <x v="1"/>
    <x v="19"/>
  </r>
  <r>
    <x v="13"/>
    <n v="0"/>
    <n v="0"/>
    <n v="0"/>
    <n v="0"/>
    <s v=""/>
    <n v="0"/>
    <n v="0"/>
    <n v="0"/>
    <x v="1"/>
    <x v="19"/>
  </r>
  <r>
    <x v="14"/>
    <n v="0"/>
    <n v="0"/>
    <n v="0"/>
    <n v="0"/>
    <s v=""/>
    <n v="0"/>
    <n v="0"/>
    <n v="0"/>
    <x v="1"/>
    <x v="19"/>
  </r>
  <r>
    <x v="15"/>
    <n v="0"/>
    <n v="0"/>
    <n v="0"/>
    <n v="0"/>
    <s v=""/>
    <n v="0"/>
    <n v="0"/>
    <n v="0"/>
    <x v="1"/>
    <x v="19"/>
  </r>
  <r>
    <x v="16"/>
    <n v="2081.9727953041402"/>
    <n v="66.464022711926106"/>
    <n v="2"/>
    <n v="66.464022711926106"/>
    <n v="68.651637706419393"/>
    <n v="1E-3"/>
    <n v="155.89615726344201"/>
    <n v="89.432134551515603"/>
    <x v="1"/>
    <x v="19"/>
  </r>
  <r>
    <x v="17"/>
    <n v="319.25044276971403"/>
    <n v="18.5047277833499"/>
    <n v="2"/>
    <n v="18.5047277833499"/>
    <n v="96.556842039018207"/>
    <n v="1E-3"/>
    <n v="53.525186103368199"/>
    <n v="35.0204583200182"/>
    <x v="1"/>
    <x v="19"/>
  </r>
  <r>
    <x v="18"/>
    <n v="2536.9902086625598"/>
    <n v="111.617527408065"/>
    <n v="5"/>
    <n v="111.617527408065"/>
    <n v="45.126016505324301"/>
    <n v="12.895181479708301"/>
    <n v="210.33987333642099"/>
    <n v="98.722345928356503"/>
    <x v="1"/>
    <x v="19"/>
  </r>
  <r>
    <x v="19"/>
    <n v="1010.6246698132099"/>
    <n v="42.116971661234203"/>
    <n v="2"/>
    <n v="42.116971661234203"/>
    <n v="75.4810288368583"/>
    <n v="1E-3"/>
    <n v="104.42600576989599"/>
    <n v="62.309034108662097"/>
    <x v="1"/>
    <x v="19"/>
  </r>
  <r>
    <x v="20"/>
    <n v="0"/>
    <n v="0"/>
    <n v="0"/>
    <n v="0"/>
    <s v=""/>
    <n v="0"/>
    <n v="0"/>
    <n v="0"/>
    <x v="1"/>
    <x v="19"/>
  </r>
  <r>
    <x v="21"/>
    <n v="0"/>
    <n v="1"/>
    <n v="1"/>
    <n v="1"/>
    <n v="0"/>
    <n v="1"/>
    <n v="1"/>
    <n v="0"/>
    <x v="1"/>
    <x v="19"/>
  </r>
  <r>
    <x v="22"/>
    <n v="257.97748011819999"/>
    <n v="16.465748769530101"/>
    <n v="1"/>
    <n v="16.465748769530101"/>
    <n v="97.545988344803803"/>
    <n v="1E-3"/>
    <n v="47.946636425726801"/>
    <n v="31.4808876561967"/>
    <x v="1"/>
    <x v="19"/>
  </r>
  <r>
    <x v="23"/>
    <n v="0"/>
    <n v="0"/>
    <n v="0"/>
    <n v="0"/>
    <s v=""/>
    <n v="0"/>
    <n v="0"/>
    <n v="0"/>
    <x v="1"/>
    <x v="19"/>
  </r>
  <r>
    <x v="24"/>
    <n v="16571.111961064998"/>
    <n v="227.55025088039099"/>
    <n v="4"/>
    <n v="227.55025088039099"/>
    <n v="56.571605884931202"/>
    <n v="1E-3"/>
    <n v="479.85875987211602"/>
    <n v="252.30850899172501"/>
    <x v="1"/>
    <x v="19"/>
  </r>
  <r>
    <x v="25"/>
    <n v="0"/>
    <n v="0"/>
    <n v="0"/>
    <n v="0"/>
    <s v=""/>
    <n v="0"/>
    <n v="0"/>
    <n v="0"/>
    <x v="1"/>
    <x v="19"/>
  </r>
  <r>
    <x v="26"/>
    <n v="0"/>
    <n v="0"/>
    <n v="0"/>
    <n v="0"/>
    <s v=""/>
    <n v="0"/>
    <n v="0"/>
    <n v="0"/>
    <x v="1"/>
    <x v="19"/>
  </r>
  <r>
    <x v="27"/>
    <n v="0"/>
    <n v="0"/>
    <n v="0"/>
    <n v="0"/>
    <s v=""/>
    <n v="0"/>
    <n v="0"/>
    <n v="0"/>
    <x v="1"/>
    <x v="19"/>
  </r>
  <r>
    <x v="28"/>
    <n v="0"/>
    <n v="0"/>
    <n v="0"/>
    <n v="0"/>
    <s v=""/>
    <n v="0"/>
    <n v="0"/>
    <n v="0"/>
    <x v="1"/>
    <x v="19"/>
  </r>
  <r>
    <x v="29"/>
    <n v="935.71035759299104"/>
    <n v="45.277027008965703"/>
    <n v="3"/>
    <n v="45.277027008965703"/>
    <n v="67.560493934642295"/>
    <n v="1E-3"/>
    <n v="105.23221785787599"/>
    <n v="59.9551908489101"/>
    <x v="1"/>
    <x v="19"/>
  </r>
  <r>
    <x v="30"/>
    <n v="0"/>
    <n v="0"/>
    <n v="0"/>
    <n v="0"/>
    <s v=""/>
    <n v="0"/>
    <n v="0"/>
    <n v="0"/>
    <x v="1"/>
    <x v="19"/>
  </r>
  <r>
    <x v="31"/>
    <n v="0"/>
    <n v="0"/>
    <n v="0"/>
    <n v="0"/>
    <s v=""/>
    <n v="0"/>
    <n v="0"/>
    <n v="0"/>
    <x v="1"/>
    <x v="19"/>
  </r>
</pivotCacheRecords>
</file>

<file path=xl/pivotCache/pivotCacheRecords2.xml><?xml version="1.0" encoding="utf-8"?>
<pivotCacheRecords xmlns="http://schemas.openxmlformats.org/spreadsheetml/2006/main" xmlns:r="http://schemas.openxmlformats.org/officeDocument/2006/relationships" count="1280">
  <r>
    <x v="0"/>
    <n v="0"/>
    <n v="0"/>
    <n v="0"/>
    <n v="0"/>
    <s v=""/>
    <n v="0"/>
    <n v="0"/>
    <n v="0"/>
    <x v="0"/>
    <x v="0"/>
  </r>
  <r>
    <x v="1"/>
    <n v="0"/>
    <n v="0"/>
    <n v="0"/>
    <n v="0"/>
    <s v=""/>
    <n v="0"/>
    <n v="0"/>
    <n v="0"/>
    <x v="0"/>
    <x v="0"/>
  </r>
  <r>
    <x v="2"/>
    <n v="0"/>
    <n v="0"/>
    <n v="0"/>
    <n v="0"/>
    <s v=""/>
    <n v="0"/>
    <n v="0"/>
    <n v="0"/>
    <x v="0"/>
    <x v="0"/>
  </r>
  <r>
    <x v="3"/>
    <n v="0"/>
    <n v="0"/>
    <n v="0"/>
    <n v="0"/>
    <s v=""/>
    <n v="0"/>
    <n v="0"/>
    <n v="0"/>
    <x v="0"/>
    <x v="0"/>
  </r>
  <r>
    <x v="4"/>
    <n v="0"/>
    <n v="0"/>
    <n v="0"/>
    <n v="0"/>
    <s v=""/>
    <n v="0"/>
    <n v="0"/>
    <n v="0"/>
    <x v="0"/>
    <x v="0"/>
  </r>
  <r>
    <x v="5"/>
    <n v="0"/>
    <n v="0"/>
    <n v="0"/>
    <n v="0"/>
    <s v=""/>
    <n v="0"/>
    <n v="0"/>
    <n v="0"/>
    <x v="0"/>
    <x v="0"/>
  </r>
  <r>
    <x v="6"/>
    <n v="0"/>
    <n v="0"/>
    <n v="0"/>
    <n v="0"/>
    <s v=""/>
    <n v="0"/>
    <n v="0"/>
    <n v="0"/>
    <x v="0"/>
    <x v="0"/>
  </r>
  <r>
    <x v="7"/>
    <n v="0"/>
    <n v="0"/>
    <n v="0"/>
    <n v="0"/>
    <s v=""/>
    <n v="0"/>
    <n v="0"/>
    <n v="0"/>
    <x v="0"/>
    <x v="0"/>
  </r>
  <r>
    <x v="8"/>
    <n v="0"/>
    <n v="0"/>
    <n v="0"/>
    <n v="0"/>
    <s v=""/>
    <n v="0"/>
    <n v="0"/>
    <n v="0"/>
    <x v="0"/>
    <x v="0"/>
  </r>
  <r>
    <x v="9"/>
    <n v="0"/>
    <n v="0"/>
    <n v="0"/>
    <n v="0"/>
    <s v=""/>
    <n v="0"/>
    <n v="0"/>
    <n v="0"/>
    <x v="0"/>
    <x v="0"/>
  </r>
  <r>
    <x v="10"/>
    <n v="0"/>
    <n v="0"/>
    <n v="0"/>
    <n v="0"/>
    <s v=""/>
    <n v="0"/>
    <n v="0"/>
    <n v="0"/>
    <x v="0"/>
    <x v="0"/>
  </r>
  <r>
    <x v="11"/>
    <n v="0"/>
    <n v="0"/>
    <n v="0"/>
    <n v="0"/>
    <s v=""/>
    <n v="0"/>
    <n v="0"/>
    <n v="0"/>
    <x v="0"/>
    <x v="0"/>
  </r>
  <r>
    <x v="12"/>
    <n v="0"/>
    <n v="0"/>
    <n v="0"/>
    <n v="0"/>
    <s v=""/>
    <n v="0"/>
    <n v="0"/>
    <n v="0"/>
    <x v="0"/>
    <x v="0"/>
  </r>
  <r>
    <x v="13"/>
    <n v="0"/>
    <n v="0"/>
    <n v="0"/>
    <n v="0"/>
    <s v=""/>
    <n v="0"/>
    <n v="0"/>
    <n v="0"/>
    <x v="0"/>
    <x v="0"/>
  </r>
  <r>
    <x v="14"/>
    <n v="0"/>
    <n v="0"/>
    <n v="0"/>
    <n v="0"/>
    <s v=""/>
    <n v="0"/>
    <n v="0"/>
    <n v="0"/>
    <x v="0"/>
    <x v="0"/>
  </r>
  <r>
    <x v="15"/>
    <n v="0"/>
    <n v="0"/>
    <n v="0"/>
    <n v="0"/>
    <s v=""/>
    <n v="0"/>
    <n v="0"/>
    <n v="0"/>
    <x v="0"/>
    <x v="0"/>
  </r>
  <r>
    <x v="16"/>
    <n v="0"/>
    <n v="0"/>
    <n v="0"/>
    <n v="0"/>
    <s v=""/>
    <n v="0"/>
    <n v="0"/>
    <n v="0"/>
    <x v="0"/>
    <x v="0"/>
  </r>
  <r>
    <x v="17"/>
    <n v="0"/>
    <n v="0"/>
    <n v="0"/>
    <n v="0"/>
    <s v=""/>
    <n v="0"/>
    <n v="0"/>
    <n v="0"/>
    <x v="0"/>
    <x v="0"/>
  </r>
  <r>
    <x v="18"/>
    <n v="0"/>
    <n v="0"/>
    <n v="0"/>
    <n v="0"/>
    <s v=""/>
    <n v="0"/>
    <n v="0"/>
    <n v="0"/>
    <x v="0"/>
    <x v="0"/>
  </r>
  <r>
    <x v="19"/>
    <n v="0"/>
    <n v="0"/>
    <n v="0"/>
    <n v="0"/>
    <s v=""/>
    <n v="0"/>
    <n v="0"/>
    <n v="0"/>
    <x v="0"/>
    <x v="0"/>
  </r>
  <r>
    <x v="20"/>
    <n v="0"/>
    <n v="0"/>
    <n v="0"/>
    <n v="0"/>
    <s v=""/>
    <n v="0"/>
    <n v="0"/>
    <n v="0"/>
    <x v="0"/>
    <x v="0"/>
  </r>
  <r>
    <x v="21"/>
    <n v="0"/>
    <n v="0"/>
    <n v="0"/>
    <n v="0"/>
    <s v=""/>
    <n v="0"/>
    <n v="0"/>
    <n v="0"/>
    <x v="0"/>
    <x v="0"/>
  </r>
  <r>
    <x v="22"/>
    <n v="0"/>
    <n v="0"/>
    <n v="0"/>
    <n v="0"/>
    <s v=""/>
    <n v="0"/>
    <n v="0"/>
    <n v="0"/>
    <x v="0"/>
    <x v="0"/>
  </r>
  <r>
    <x v="23"/>
    <n v="0"/>
    <n v="0"/>
    <n v="0"/>
    <n v="0"/>
    <s v=""/>
    <n v="0"/>
    <n v="0"/>
    <n v="0"/>
    <x v="0"/>
    <x v="0"/>
  </r>
  <r>
    <x v="24"/>
    <n v="0"/>
    <n v="0"/>
    <n v="0"/>
    <n v="0"/>
    <s v=""/>
    <n v="0"/>
    <n v="0"/>
    <n v="0"/>
    <x v="0"/>
    <x v="0"/>
  </r>
  <r>
    <x v="25"/>
    <n v="0"/>
    <n v="0"/>
    <n v="0"/>
    <n v="0"/>
    <s v=""/>
    <n v="0"/>
    <n v="0"/>
    <n v="0"/>
    <x v="0"/>
    <x v="0"/>
  </r>
  <r>
    <x v="26"/>
    <n v="0"/>
    <n v="0"/>
    <n v="0"/>
    <n v="0"/>
    <s v=""/>
    <n v="0"/>
    <n v="0"/>
    <n v="0"/>
    <x v="0"/>
    <x v="0"/>
  </r>
  <r>
    <x v="27"/>
    <n v="0"/>
    <n v="0"/>
    <n v="0"/>
    <n v="0"/>
    <s v=""/>
    <n v="0"/>
    <n v="0"/>
    <n v="0"/>
    <x v="0"/>
    <x v="0"/>
  </r>
  <r>
    <x v="28"/>
    <n v="0"/>
    <n v="0"/>
    <n v="0"/>
    <n v="0"/>
    <s v=""/>
    <n v="0"/>
    <n v="0"/>
    <n v="0"/>
    <x v="0"/>
    <x v="0"/>
  </r>
  <r>
    <x v="29"/>
    <n v="0"/>
    <n v="0"/>
    <n v="0"/>
    <n v="0"/>
    <s v=""/>
    <n v="0"/>
    <n v="0"/>
    <n v="0"/>
    <x v="0"/>
    <x v="0"/>
  </r>
  <r>
    <x v="30"/>
    <n v="0"/>
    <n v="0"/>
    <n v="0"/>
    <n v="0"/>
    <s v=""/>
    <n v="0"/>
    <n v="0"/>
    <n v="0"/>
    <x v="0"/>
    <x v="0"/>
  </r>
  <r>
    <x v="31"/>
    <n v="0"/>
    <n v="0"/>
    <n v="0"/>
    <n v="0"/>
    <s v=""/>
    <n v="0"/>
    <n v="0"/>
    <n v="0"/>
    <x v="0"/>
    <x v="0"/>
  </r>
  <r>
    <x v="0"/>
    <n v="0"/>
    <n v="0"/>
    <n v="0"/>
    <n v="0"/>
    <s v=""/>
    <n v="0"/>
    <n v="0"/>
    <n v="0"/>
    <x v="0"/>
    <x v="1"/>
  </r>
  <r>
    <x v="1"/>
    <n v="0"/>
    <n v="0"/>
    <n v="0"/>
    <n v="0"/>
    <s v=""/>
    <n v="0"/>
    <n v="0"/>
    <n v="0"/>
    <x v="0"/>
    <x v="1"/>
  </r>
  <r>
    <x v="2"/>
    <n v="0"/>
    <n v="0"/>
    <n v="0"/>
    <n v="0"/>
    <s v=""/>
    <n v="0"/>
    <n v="0"/>
    <n v="0"/>
    <x v="0"/>
    <x v="1"/>
  </r>
  <r>
    <x v="3"/>
    <n v="0"/>
    <n v="0"/>
    <n v="0"/>
    <n v="0"/>
    <s v=""/>
    <n v="0"/>
    <n v="0"/>
    <n v="0"/>
    <x v="0"/>
    <x v="1"/>
  </r>
  <r>
    <x v="4"/>
    <n v="0"/>
    <n v="0"/>
    <n v="0"/>
    <n v="0"/>
    <s v=""/>
    <n v="0"/>
    <n v="0"/>
    <n v="0"/>
    <x v="0"/>
    <x v="1"/>
  </r>
  <r>
    <x v="5"/>
    <n v="0"/>
    <n v="0"/>
    <n v="0"/>
    <n v="0"/>
    <s v=""/>
    <n v="0"/>
    <n v="0"/>
    <n v="0"/>
    <x v="0"/>
    <x v="1"/>
  </r>
  <r>
    <x v="6"/>
    <n v="0"/>
    <n v="0"/>
    <n v="0"/>
    <n v="0"/>
    <s v=""/>
    <n v="0"/>
    <n v="0"/>
    <n v="0"/>
    <x v="0"/>
    <x v="1"/>
  </r>
  <r>
    <x v="7"/>
    <n v="0"/>
    <n v="0"/>
    <n v="0"/>
    <n v="0"/>
    <s v=""/>
    <n v="0"/>
    <n v="0"/>
    <n v="0"/>
    <x v="0"/>
    <x v="1"/>
  </r>
  <r>
    <x v="8"/>
    <n v="0"/>
    <n v="0"/>
    <n v="0"/>
    <n v="0"/>
    <s v=""/>
    <n v="0"/>
    <n v="0"/>
    <n v="0"/>
    <x v="0"/>
    <x v="1"/>
  </r>
  <r>
    <x v="9"/>
    <n v="0"/>
    <n v="0"/>
    <n v="0"/>
    <n v="0"/>
    <s v=""/>
    <n v="0"/>
    <n v="0"/>
    <n v="0"/>
    <x v="0"/>
    <x v="1"/>
  </r>
  <r>
    <x v="10"/>
    <n v="0"/>
    <n v="0"/>
    <n v="0"/>
    <n v="0"/>
    <s v=""/>
    <n v="0"/>
    <n v="0"/>
    <n v="0"/>
    <x v="0"/>
    <x v="1"/>
  </r>
  <r>
    <x v="11"/>
    <n v="0"/>
    <n v="0"/>
    <n v="0"/>
    <n v="0"/>
    <s v=""/>
    <n v="0"/>
    <n v="0"/>
    <n v="0"/>
    <x v="0"/>
    <x v="1"/>
  </r>
  <r>
    <x v="12"/>
    <n v="0"/>
    <n v="0"/>
    <n v="0"/>
    <n v="0"/>
    <s v=""/>
    <n v="0"/>
    <n v="0"/>
    <n v="0"/>
    <x v="0"/>
    <x v="1"/>
  </r>
  <r>
    <x v="13"/>
    <n v="0"/>
    <n v="0"/>
    <n v="0"/>
    <n v="0"/>
    <s v=""/>
    <n v="0"/>
    <n v="0"/>
    <n v="0"/>
    <x v="0"/>
    <x v="1"/>
  </r>
  <r>
    <x v="14"/>
    <n v="0"/>
    <n v="0"/>
    <n v="0"/>
    <n v="0"/>
    <s v=""/>
    <n v="0"/>
    <n v="0"/>
    <n v="0"/>
    <x v="0"/>
    <x v="1"/>
  </r>
  <r>
    <x v="15"/>
    <n v="0"/>
    <n v="0"/>
    <n v="0"/>
    <n v="0"/>
    <s v=""/>
    <n v="0"/>
    <n v="0"/>
    <n v="0"/>
    <x v="0"/>
    <x v="1"/>
  </r>
  <r>
    <x v="16"/>
    <n v="0"/>
    <n v="0"/>
    <n v="0"/>
    <n v="0"/>
    <s v=""/>
    <n v="0"/>
    <n v="0"/>
    <n v="0"/>
    <x v="0"/>
    <x v="1"/>
  </r>
  <r>
    <x v="17"/>
    <n v="0"/>
    <n v="0"/>
    <n v="0"/>
    <n v="0"/>
    <s v=""/>
    <n v="0"/>
    <n v="0"/>
    <n v="0"/>
    <x v="0"/>
    <x v="1"/>
  </r>
  <r>
    <x v="18"/>
    <n v="0"/>
    <n v="0"/>
    <n v="0"/>
    <n v="0"/>
    <s v=""/>
    <n v="0"/>
    <n v="0"/>
    <n v="0"/>
    <x v="0"/>
    <x v="1"/>
  </r>
  <r>
    <x v="19"/>
    <n v="0"/>
    <n v="0"/>
    <n v="0"/>
    <n v="0"/>
    <s v=""/>
    <n v="0"/>
    <n v="0"/>
    <n v="0"/>
    <x v="0"/>
    <x v="1"/>
  </r>
  <r>
    <x v="20"/>
    <n v="0"/>
    <n v="0"/>
    <n v="0"/>
    <n v="0"/>
    <s v=""/>
    <n v="0"/>
    <n v="0"/>
    <n v="0"/>
    <x v="0"/>
    <x v="1"/>
  </r>
  <r>
    <x v="21"/>
    <n v="0"/>
    <n v="0"/>
    <n v="0"/>
    <n v="0"/>
    <s v=""/>
    <n v="0"/>
    <n v="0"/>
    <n v="0"/>
    <x v="0"/>
    <x v="1"/>
  </r>
  <r>
    <x v="22"/>
    <n v="0"/>
    <n v="0"/>
    <n v="0"/>
    <n v="0"/>
    <s v=""/>
    <n v="0"/>
    <n v="0"/>
    <n v="0"/>
    <x v="0"/>
    <x v="1"/>
  </r>
  <r>
    <x v="23"/>
    <n v="0"/>
    <n v="0"/>
    <n v="0"/>
    <n v="0"/>
    <s v=""/>
    <n v="0"/>
    <n v="0"/>
    <n v="0"/>
    <x v="0"/>
    <x v="1"/>
  </r>
  <r>
    <x v="24"/>
    <n v="0"/>
    <n v="0"/>
    <n v="0"/>
    <n v="0"/>
    <s v=""/>
    <n v="0"/>
    <n v="0"/>
    <n v="0"/>
    <x v="0"/>
    <x v="1"/>
  </r>
  <r>
    <x v="25"/>
    <n v="0"/>
    <n v="0"/>
    <n v="0"/>
    <n v="0"/>
    <s v=""/>
    <n v="0"/>
    <n v="0"/>
    <n v="0"/>
    <x v="0"/>
    <x v="1"/>
  </r>
  <r>
    <x v="26"/>
    <n v="0"/>
    <n v="0"/>
    <n v="0"/>
    <n v="0"/>
    <s v=""/>
    <n v="0"/>
    <n v="0"/>
    <n v="0"/>
    <x v="0"/>
    <x v="1"/>
  </r>
  <r>
    <x v="27"/>
    <n v="0"/>
    <n v="0"/>
    <n v="0"/>
    <n v="0"/>
    <s v=""/>
    <n v="0"/>
    <n v="0"/>
    <n v="0"/>
    <x v="0"/>
    <x v="1"/>
  </r>
  <r>
    <x v="28"/>
    <n v="0"/>
    <n v="0"/>
    <n v="0"/>
    <n v="0"/>
    <s v=""/>
    <n v="0"/>
    <n v="0"/>
    <n v="0"/>
    <x v="0"/>
    <x v="1"/>
  </r>
  <r>
    <x v="29"/>
    <n v="0"/>
    <n v="0"/>
    <n v="0"/>
    <n v="0"/>
    <s v=""/>
    <n v="0"/>
    <n v="0"/>
    <n v="0"/>
    <x v="0"/>
    <x v="1"/>
  </r>
  <r>
    <x v="30"/>
    <n v="0"/>
    <n v="0"/>
    <n v="0"/>
    <n v="0"/>
    <s v=""/>
    <n v="0"/>
    <n v="0"/>
    <n v="0"/>
    <x v="0"/>
    <x v="1"/>
  </r>
  <r>
    <x v="31"/>
    <n v="0"/>
    <n v="0"/>
    <n v="0"/>
    <n v="0"/>
    <s v=""/>
    <n v="0"/>
    <n v="0"/>
    <n v="0"/>
    <x v="0"/>
    <x v="1"/>
  </r>
  <r>
    <x v="0"/>
    <n v="0"/>
    <n v="0"/>
    <n v="0"/>
    <n v="0"/>
    <s v=""/>
    <n v="0"/>
    <n v="0"/>
    <n v="0"/>
    <x v="0"/>
    <x v="2"/>
  </r>
  <r>
    <x v="1"/>
    <n v="0"/>
    <n v="0"/>
    <n v="0"/>
    <n v="0"/>
    <s v=""/>
    <n v="0"/>
    <n v="0"/>
    <n v="0"/>
    <x v="0"/>
    <x v="2"/>
  </r>
  <r>
    <x v="2"/>
    <n v="0"/>
    <n v="0"/>
    <n v="0"/>
    <n v="0"/>
    <s v=""/>
    <n v="0"/>
    <n v="0"/>
    <n v="0"/>
    <x v="0"/>
    <x v="2"/>
  </r>
  <r>
    <x v="3"/>
    <n v="0"/>
    <n v="0"/>
    <n v="0"/>
    <n v="0"/>
    <s v=""/>
    <n v="0"/>
    <n v="0"/>
    <n v="0"/>
    <x v="0"/>
    <x v="2"/>
  </r>
  <r>
    <x v="4"/>
    <n v="0"/>
    <n v="0"/>
    <n v="0"/>
    <n v="0"/>
    <s v=""/>
    <n v="0"/>
    <n v="0"/>
    <n v="0"/>
    <x v="0"/>
    <x v="2"/>
  </r>
  <r>
    <x v="5"/>
    <n v="0"/>
    <n v="0"/>
    <n v="0"/>
    <n v="0"/>
    <s v=""/>
    <n v="0"/>
    <n v="0"/>
    <n v="0"/>
    <x v="0"/>
    <x v="2"/>
  </r>
  <r>
    <x v="6"/>
    <n v="0"/>
    <n v="0"/>
    <n v="0"/>
    <n v="0"/>
    <s v=""/>
    <n v="0"/>
    <n v="0"/>
    <n v="0"/>
    <x v="0"/>
    <x v="2"/>
  </r>
  <r>
    <x v="7"/>
    <n v="0"/>
    <n v="0"/>
    <n v="0"/>
    <n v="0"/>
    <s v=""/>
    <n v="0"/>
    <n v="0"/>
    <n v="0"/>
    <x v="0"/>
    <x v="2"/>
  </r>
  <r>
    <x v="8"/>
    <n v="0"/>
    <n v="0"/>
    <n v="0"/>
    <n v="0"/>
    <s v=""/>
    <n v="0"/>
    <n v="0"/>
    <n v="0"/>
    <x v="0"/>
    <x v="2"/>
  </r>
  <r>
    <x v="9"/>
    <n v="0"/>
    <n v="0"/>
    <n v="0"/>
    <n v="0"/>
    <s v=""/>
    <n v="0"/>
    <n v="0"/>
    <n v="0"/>
    <x v="0"/>
    <x v="2"/>
  </r>
  <r>
    <x v="10"/>
    <n v="0"/>
    <n v="0"/>
    <n v="0"/>
    <n v="0"/>
    <s v=""/>
    <n v="0"/>
    <n v="0"/>
    <n v="0"/>
    <x v="0"/>
    <x v="2"/>
  </r>
  <r>
    <x v="11"/>
    <n v="0"/>
    <n v="0"/>
    <n v="0"/>
    <n v="0"/>
    <s v=""/>
    <n v="0"/>
    <n v="0"/>
    <n v="0"/>
    <x v="0"/>
    <x v="2"/>
  </r>
  <r>
    <x v="12"/>
    <n v="0"/>
    <n v="0"/>
    <n v="0"/>
    <n v="0"/>
    <s v=""/>
    <n v="0"/>
    <n v="0"/>
    <n v="0"/>
    <x v="0"/>
    <x v="2"/>
  </r>
  <r>
    <x v="13"/>
    <n v="0"/>
    <n v="0"/>
    <n v="0"/>
    <n v="0"/>
    <s v=""/>
    <n v="0"/>
    <n v="0"/>
    <n v="0"/>
    <x v="0"/>
    <x v="2"/>
  </r>
  <r>
    <x v="14"/>
    <n v="0"/>
    <n v="0"/>
    <n v="0"/>
    <n v="0"/>
    <s v=""/>
    <n v="0"/>
    <n v="0"/>
    <n v="0"/>
    <x v="0"/>
    <x v="2"/>
  </r>
  <r>
    <x v="15"/>
    <n v="0"/>
    <n v="0"/>
    <n v="0"/>
    <n v="0"/>
    <s v=""/>
    <n v="0"/>
    <n v="0"/>
    <n v="0"/>
    <x v="0"/>
    <x v="2"/>
  </r>
  <r>
    <x v="16"/>
    <n v="0"/>
    <n v="0"/>
    <n v="0"/>
    <n v="0"/>
    <s v=""/>
    <n v="0"/>
    <n v="0"/>
    <n v="0"/>
    <x v="0"/>
    <x v="2"/>
  </r>
  <r>
    <x v="17"/>
    <n v="0"/>
    <n v="0"/>
    <n v="0"/>
    <n v="0"/>
    <s v=""/>
    <n v="0"/>
    <n v="0"/>
    <n v="0"/>
    <x v="0"/>
    <x v="2"/>
  </r>
  <r>
    <x v="18"/>
    <n v="0"/>
    <n v="0"/>
    <n v="0"/>
    <n v="0"/>
    <s v=""/>
    <n v="0"/>
    <n v="0"/>
    <n v="0"/>
    <x v="0"/>
    <x v="2"/>
  </r>
  <r>
    <x v="19"/>
    <n v="0"/>
    <n v="0"/>
    <n v="0"/>
    <n v="0"/>
    <s v=""/>
    <n v="0"/>
    <n v="0"/>
    <n v="0"/>
    <x v="0"/>
    <x v="2"/>
  </r>
  <r>
    <x v="20"/>
    <n v="0"/>
    <n v="0"/>
    <n v="0"/>
    <n v="0"/>
    <s v=""/>
    <n v="0"/>
    <n v="0"/>
    <n v="0"/>
    <x v="0"/>
    <x v="2"/>
  </r>
  <r>
    <x v="21"/>
    <n v="0"/>
    <n v="0"/>
    <n v="0"/>
    <n v="0"/>
    <s v=""/>
    <n v="0"/>
    <n v="0"/>
    <n v="0"/>
    <x v="0"/>
    <x v="2"/>
  </r>
  <r>
    <x v="22"/>
    <n v="0"/>
    <n v="0"/>
    <n v="0"/>
    <n v="0"/>
    <s v=""/>
    <n v="0"/>
    <n v="0"/>
    <n v="0"/>
    <x v="0"/>
    <x v="2"/>
  </r>
  <r>
    <x v="23"/>
    <n v="0"/>
    <n v="0"/>
    <n v="0"/>
    <n v="0"/>
    <s v=""/>
    <n v="0"/>
    <n v="0"/>
    <n v="0"/>
    <x v="0"/>
    <x v="2"/>
  </r>
  <r>
    <x v="24"/>
    <n v="0"/>
    <n v="0"/>
    <n v="0"/>
    <n v="0"/>
    <s v=""/>
    <n v="0"/>
    <n v="0"/>
    <n v="0"/>
    <x v="0"/>
    <x v="2"/>
  </r>
  <r>
    <x v="25"/>
    <n v="0"/>
    <n v="0"/>
    <n v="0"/>
    <n v="0"/>
    <s v=""/>
    <n v="0"/>
    <n v="0"/>
    <n v="0"/>
    <x v="0"/>
    <x v="2"/>
  </r>
  <r>
    <x v="26"/>
    <n v="0"/>
    <n v="0"/>
    <n v="0"/>
    <n v="0"/>
    <s v=""/>
    <n v="0"/>
    <n v="0"/>
    <n v="0"/>
    <x v="0"/>
    <x v="2"/>
  </r>
  <r>
    <x v="27"/>
    <n v="0"/>
    <n v="0"/>
    <n v="0"/>
    <n v="0"/>
    <s v=""/>
    <n v="0"/>
    <n v="0"/>
    <n v="0"/>
    <x v="0"/>
    <x v="2"/>
  </r>
  <r>
    <x v="28"/>
    <n v="0"/>
    <n v="0"/>
    <n v="0"/>
    <n v="0"/>
    <s v=""/>
    <n v="0"/>
    <n v="0"/>
    <n v="0"/>
    <x v="0"/>
    <x v="2"/>
  </r>
  <r>
    <x v="29"/>
    <n v="0"/>
    <n v="0"/>
    <n v="0"/>
    <n v="0"/>
    <s v=""/>
    <n v="0"/>
    <n v="0"/>
    <n v="0"/>
    <x v="0"/>
    <x v="2"/>
  </r>
  <r>
    <x v="30"/>
    <n v="0"/>
    <n v="0"/>
    <n v="0"/>
    <n v="0"/>
    <s v=""/>
    <n v="0"/>
    <n v="0"/>
    <n v="0"/>
    <x v="0"/>
    <x v="2"/>
  </r>
  <r>
    <x v="31"/>
    <n v="0"/>
    <n v="0"/>
    <n v="0"/>
    <n v="0"/>
    <s v=""/>
    <n v="0"/>
    <n v="0"/>
    <n v="0"/>
    <x v="0"/>
    <x v="2"/>
  </r>
  <r>
    <x v="0"/>
    <n v="770.41840172566106"/>
    <n v="30.2683536797852"/>
    <n v="1"/>
    <n v="30.2683536797852"/>
    <n v="91.7010954628728"/>
    <n v="1E-3"/>
    <n v="84.6709210095473"/>
    <n v="54.4025673297621"/>
    <x v="0"/>
    <x v="3"/>
  </r>
  <r>
    <x v="1"/>
    <n v="0"/>
    <n v="0"/>
    <n v="0"/>
    <n v="0"/>
    <s v=""/>
    <n v="0"/>
    <n v="0"/>
    <n v="0"/>
    <x v="0"/>
    <x v="3"/>
  </r>
  <r>
    <x v="2"/>
    <n v="232.72669874912901"/>
    <n v="15.3823181382126"/>
    <n v="1"/>
    <n v="15.3823181382126"/>
    <n v="99.174795882866803"/>
    <n v="1E-3"/>
    <n v="45.282868064838503"/>
    <n v="29.900549926625999"/>
    <x v="0"/>
    <x v="3"/>
  </r>
  <r>
    <x v="3"/>
    <n v="2059.2779168132702"/>
    <n v="79.809014157398394"/>
    <n v="3"/>
    <n v="79.809014157398394"/>
    <n v="56.8598271220472"/>
    <n v="1E-3"/>
    <n v="168.75237841370401"/>
    <n v="88.9433642563055"/>
    <x v="0"/>
    <x v="3"/>
  </r>
  <r>
    <x v="4"/>
    <n v="0"/>
    <n v="0"/>
    <n v="0"/>
    <n v="0"/>
    <s v=""/>
    <n v="0"/>
    <n v="0"/>
    <n v="0"/>
    <x v="0"/>
    <x v="3"/>
  </r>
  <r>
    <x v="5"/>
    <n v="0"/>
    <n v="0"/>
    <n v="0"/>
    <n v="0"/>
    <s v=""/>
    <n v="0"/>
    <n v="0"/>
    <n v="0"/>
    <x v="0"/>
    <x v="3"/>
  </r>
  <r>
    <x v="6"/>
    <n v="49751.5969783732"/>
    <n v="228.24076860887101"/>
    <n v="2"/>
    <n v="228.24076860887101"/>
    <n v="97.7260379361324"/>
    <n v="1E-3"/>
    <n v="665.42006243706498"/>
    <n v="437.17929382819398"/>
    <x v="0"/>
    <x v="3"/>
  </r>
  <r>
    <x v="7"/>
    <n v="0"/>
    <n v="0"/>
    <n v="0"/>
    <n v="0"/>
    <s v=""/>
    <n v="0"/>
    <n v="0"/>
    <n v="0"/>
    <x v="0"/>
    <x v="3"/>
  </r>
  <r>
    <x v="8"/>
    <n v="415.39414044396801"/>
    <n v="20.9566265166657"/>
    <n v="1"/>
    <n v="20.9566265166657"/>
    <n v="97.254299360557994"/>
    <n v="1E-3"/>
    <n v="60.903818281914297"/>
    <n v="39.947191765248597"/>
    <x v="0"/>
    <x v="3"/>
  </r>
  <r>
    <x v="9"/>
    <n v="543.76921742448997"/>
    <n v="23.7821116996132"/>
    <n v="1"/>
    <n v="23.7821116996132"/>
    <n v="98.052098940794295"/>
    <n v="1E-3"/>
    <n v="69.487076699686398"/>
    <n v="45.704965000073301"/>
    <x v="0"/>
    <x v="3"/>
  </r>
  <r>
    <x v="10"/>
    <n v="0"/>
    <n v="0"/>
    <n v="0"/>
    <n v="0"/>
    <s v=""/>
    <n v="0"/>
    <n v="0"/>
    <n v="0"/>
    <x v="0"/>
    <x v="3"/>
  </r>
  <r>
    <x v="11"/>
    <n v="0"/>
    <n v="0"/>
    <n v="0"/>
    <n v="0"/>
    <s v=""/>
    <n v="0"/>
    <n v="0"/>
    <n v="0"/>
    <x v="0"/>
    <x v="3"/>
  </r>
  <r>
    <x v="12"/>
    <n v="0"/>
    <n v="0"/>
    <n v="0"/>
    <n v="0"/>
    <s v=""/>
    <n v="0"/>
    <n v="0"/>
    <n v="0"/>
    <x v="0"/>
    <x v="3"/>
  </r>
  <r>
    <x v="13"/>
    <n v="0"/>
    <n v="0"/>
    <n v="0"/>
    <n v="0"/>
    <s v=""/>
    <n v="0"/>
    <n v="0"/>
    <n v="0"/>
    <x v="0"/>
    <x v="3"/>
  </r>
  <r>
    <x v="14"/>
    <n v="0"/>
    <n v="0.9"/>
    <n v="1"/>
    <n v="0.9"/>
    <n v="0"/>
    <n v="0.9"/>
    <n v="0.9"/>
    <n v="0"/>
    <x v="0"/>
    <x v="3"/>
  </r>
  <r>
    <x v="15"/>
    <n v="320.72135808460803"/>
    <n v="18.4733804896766"/>
    <n v="1"/>
    <n v="18.4733804896766"/>
    <n v="96.943247887806905"/>
    <n v="1E-3"/>
    <n v="53.574422770751802"/>
    <n v="35.101042281075202"/>
    <x v="0"/>
    <x v="3"/>
  </r>
  <r>
    <x v="16"/>
    <n v="691.82955595418196"/>
    <n v="27.101796125664301"/>
    <n v="1"/>
    <n v="27.101796125664301"/>
    <n v="97.051327887094502"/>
    <n v="1E-3"/>
    <n v="78.654996047236395"/>
    <n v="51.553199921572102"/>
    <x v="0"/>
    <x v="3"/>
  </r>
  <r>
    <x v="17"/>
    <n v="0"/>
    <n v="0"/>
    <n v="0"/>
    <n v="0"/>
    <s v=""/>
    <n v="0"/>
    <n v="0"/>
    <n v="0"/>
    <x v="0"/>
    <x v="3"/>
  </r>
  <r>
    <x v="18"/>
    <n v="0"/>
    <n v="0"/>
    <n v="0"/>
    <n v="0"/>
    <s v=""/>
    <n v="0"/>
    <n v="0"/>
    <n v="0"/>
    <x v="0"/>
    <x v="3"/>
  </r>
  <r>
    <x v="19"/>
    <n v="7222.6548972472901"/>
    <n v="150.208480291489"/>
    <n v="3"/>
    <n v="150.208480291489"/>
    <n v="56.578832295915497"/>
    <n v="1E-3"/>
    <n v="316.78144044188502"/>
    <n v="166.57296015039501"/>
    <x v="0"/>
    <x v="3"/>
  </r>
  <r>
    <x v="20"/>
    <n v="5.5943283191863102"/>
    <n v="2.51525992235725"/>
    <n v="1"/>
    <n v="2.51525992235725"/>
    <n v="94.035341132916798"/>
    <n v="1E-3"/>
    <n v="7.1511170891588902"/>
    <n v="4.6358571668016397"/>
    <x v="0"/>
    <x v="3"/>
  </r>
  <r>
    <x v="21"/>
    <n v="0.85329623523410303"/>
    <n v="0.95264430163606195"/>
    <n v="1"/>
    <n v="0.95264430163606195"/>
    <n v="96.965924108663103"/>
    <n v="1E-3"/>
    <n v="2.7631753887139201"/>
    <n v="1.8105310870778599"/>
    <x v="0"/>
    <x v="3"/>
  </r>
  <r>
    <x v="22"/>
    <n v="0"/>
    <n v="0"/>
    <n v="0"/>
    <n v="0"/>
    <s v=""/>
    <n v="0"/>
    <n v="0"/>
    <n v="0"/>
    <x v="0"/>
    <x v="3"/>
  </r>
  <r>
    <x v="23"/>
    <n v="1729.63036156766"/>
    <n v="78.196006413882699"/>
    <n v="3"/>
    <n v="78.196006413882699"/>
    <n v="53.185356730425703"/>
    <n v="1E-3"/>
    <n v="159.710103335816"/>
    <n v="81.514096921933302"/>
    <x v="0"/>
    <x v="3"/>
  </r>
  <r>
    <x v="24"/>
    <n v="5717.8547557634602"/>
    <n v="76.054050994926101"/>
    <n v="1"/>
    <n v="76.054050994926101"/>
    <n v="99.424681418135705"/>
    <n v="1E-3"/>
    <n v="224.26238689321801"/>
    <n v="148.20833589829201"/>
    <x v="0"/>
    <x v="3"/>
  </r>
  <r>
    <x v="25"/>
    <n v="0"/>
    <n v="0"/>
    <n v="0"/>
    <n v="0"/>
    <s v=""/>
    <n v="0"/>
    <n v="0"/>
    <n v="0"/>
    <x v="0"/>
    <x v="3"/>
  </r>
  <r>
    <x v="26"/>
    <n v="0"/>
    <n v="0"/>
    <n v="0"/>
    <n v="0"/>
    <s v=""/>
    <n v="0"/>
    <n v="0"/>
    <n v="0"/>
    <x v="0"/>
    <x v="3"/>
  </r>
  <r>
    <x v="27"/>
    <n v="0"/>
    <n v="0"/>
    <n v="0"/>
    <n v="0"/>
    <s v=""/>
    <n v="0"/>
    <n v="0"/>
    <n v="0"/>
    <x v="0"/>
    <x v="3"/>
  </r>
  <r>
    <x v="28"/>
    <n v="0"/>
    <n v="0"/>
    <n v="0"/>
    <n v="0"/>
    <s v=""/>
    <n v="0"/>
    <n v="0"/>
    <n v="0"/>
    <x v="0"/>
    <x v="3"/>
  </r>
  <r>
    <x v="29"/>
    <n v="0"/>
    <n v="0"/>
    <n v="0"/>
    <n v="0"/>
    <s v=""/>
    <n v="0"/>
    <n v="0"/>
    <n v="0"/>
    <x v="0"/>
    <x v="3"/>
  </r>
  <r>
    <x v="30"/>
    <n v="0"/>
    <n v="0"/>
    <n v="0"/>
    <n v="0"/>
    <s v=""/>
    <n v="0"/>
    <n v="0"/>
    <n v="0"/>
    <x v="0"/>
    <x v="3"/>
  </r>
  <r>
    <x v="31"/>
    <n v="0"/>
    <n v="0"/>
    <n v="0"/>
    <n v="0"/>
    <s v=""/>
    <n v="0"/>
    <n v="0"/>
    <n v="0"/>
    <x v="0"/>
    <x v="3"/>
  </r>
  <r>
    <x v="0"/>
    <n v="61234.232629081002"/>
    <n v="474.58280165915897"/>
    <n v="14"/>
    <n v="474.58280165915897"/>
    <n v="52.141694894996398"/>
    <n v="1E-3"/>
    <n v="959.595613931039"/>
    <n v="485.01281227188002"/>
    <x v="0"/>
    <x v="4"/>
  </r>
  <r>
    <x v="1"/>
    <n v="178.790438872333"/>
    <n v="13.7652542989417"/>
    <n v="1"/>
    <n v="13.7652542989417"/>
    <n v="97.137720156054698"/>
    <n v="1E-3"/>
    <n v="39.972912530305102"/>
    <n v="26.207658231363499"/>
    <x v="0"/>
    <x v="4"/>
  </r>
  <r>
    <x v="2"/>
    <n v="480.65518879309502"/>
    <n v="31.5991698697229"/>
    <n v="2"/>
    <n v="31.5991698697229"/>
    <n v="69.381094065619195"/>
    <n v="1E-3"/>
    <n v="74.569915421406705"/>
    <n v="42.970745551683798"/>
    <x v="0"/>
    <x v="4"/>
  </r>
  <r>
    <x v="3"/>
    <n v="20992.757153395902"/>
    <n v="581.60982219066398"/>
    <n v="20"/>
    <n v="581.60982219066398"/>
    <n v="24.911679545930301"/>
    <n v="297.62782297154899"/>
    <n v="865.59182140977896"/>
    <n v="283.98199921911498"/>
    <x v="0"/>
    <x v="4"/>
  </r>
  <r>
    <x v="4"/>
    <n v="1587.54620521327"/>
    <n v="69.457021589633499"/>
    <n v="3"/>
    <n v="69.457021589633499"/>
    <n v="57.365004350527201"/>
    <n v="1E-3"/>
    <n v="147.551307564648"/>
    <n v="78.094285975014103"/>
    <x v="0"/>
    <x v="4"/>
  </r>
  <r>
    <x v="5"/>
    <n v="3262.7001027655201"/>
    <n v="65.845004761458497"/>
    <n v="2"/>
    <n v="65.845004761458497"/>
    <n v="86.749253228968698"/>
    <n v="1E-3"/>
    <n v="177.80030260298099"/>
    <n v="111.955297841522"/>
    <x v="0"/>
    <x v="4"/>
  </r>
  <r>
    <x v="6"/>
    <n v="577686.31453220197"/>
    <n v="898.85060561936098"/>
    <n v="6"/>
    <n v="898.85060561936098"/>
    <n v="84.558744134283899"/>
    <n v="1E-3"/>
    <n v="2388.5619017794302"/>
    <n v="1489.7112961600701"/>
    <x v="0"/>
    <x v="4"/>
  </r>
  <r>
    <x v="7"/>
    <n v="125.996123248206"/>
    <n v="12.7586312408436"/>
    <n v="2"/>
    <n v="12.7586312408436"/>
    <n v="87.978085288727897"/>
    <n v="1E-3"/>
    <n v="34.759238211341298"/>
    <n v="22.0006069704976"/>
    <x v="0"/>
    <x v="4"/>
  </r>
  <r>
    <x v="8"/>
    <n v="743.44572605866495"/>
    <n v="39.7337638755982"/>
    <n v="2"/>
    <n v="39.7337638755982"/>
    <n v="68.622245936701802"/>
    <n v="1E-3"/>
    <n v="93.175518162176104"/>
    <n v="53.441754286577897"/>
    <x v="0"/>
    <x v="4"/>
  </r>
  <r>
    <x v="9"/>
    <n v="8389.7821218455501"/>
    <n v="256.554461593783"/>
    <n v="9"/>
    <n v="256.554461593783"/>
    <n v="35.702265036738098"/>
    <n v="77.026784063876804"/>
    <n v="436.08213912368802"/>
    <n v="179.52767752990599"/>
    <x v="0"/>
    <x v="4"/>
  </r>
  <r>
    <x v="10"/>
    <n v="0"/>
    <n v="0"/>
    <n v="0"/>
    <n v="0"/>
    <s v=""/>
    <n v="0"/>
    <n v="0"/>
    <n v="0"/>
    <x v="0"/>
    <x v="4"/>
  </r>
  <r>
    <x v="11"/>
    <n v="989.57792766375201"/>
    <n v="66.838404415126604"/>
    <n v="5"/>
    <n v="66.838404415126604"/>
    <n v="47.065093542608402"/>
    <n v="5.1815915968088397"/>
    <n v="128.49521723344401"/>
    <n v="61.656812818317697"/>
    <x v="0"/>
    <x v="4"/>
  </r>
  <r>
    <x v="12"/>
    <n v="0"/>
    <n v="0"/>
    <n v="0"/>
    <n v="0"/>
    <s v=""/>
    <n v="0"/>
    <n v="0"/>
    <n v="0"/>
    <x v="0"/>
    <x v="4"/>
  </r>
  <r>
    <x v="13"/>
    <n v="0"/>
    <n v="0"/>
    <n v="0"/>
    <n v="0"/>
    <s v=""/>
    <n v="0"/>
    <n v="0"/>
    <n v="0"/>
    <x v="0"/>
    <x v="4"/>
  </r>
  <r>
    <x v="14"/>
    <n v="1989.02426561837"/>
    <n v="104.049995998452"/>
    <n v="8"/>
    <n v="104.049995998452"/>
    <n v="42.862546855658699"/>
    <n v="16.636978553683001"/>
    <n v="191.463013443221"/>
    <n v="87.413017444769096"/>
    <x v="0"/>
    <x v="4"/>
  </r>
  <r>
    <x v="15"/>
    <n v="1141837.85069679"/>
    <n v="1552.4249065005799"/>
    <n v="17"/>
    <n v="1552.4249065005799"/>
    <n v="68.832194496237605"/>
    <n v="1E-3"/>
    <n v="3646.8184433595802"/>
    <n v="2094.3935368590101"/>
    <x v="0"/>
    <x v="4"/>
  </r>
  <r>
    <x v="16"/>
    <n v="19175.892248746"/>
    <n v="294.20221916291302"/>
    <n v="5"/>
    <n v="294.20221916291302"/>
    <n v="47.068661249831997"/>
    <n v="22.787209145444798"/>
    <n v="565.61722918038197"/>
    <n v="271.415010017469"/>
    <x v="0"/>
    <x v="4"/>
  </r>
  <r>
    <x v="17"/>
    <n v="0"/>
    <n v="0"/>
    <n v="0"/>
    <n v="0"/>
    <s v=""/>
    <n v="0"/>
    <n v="0"/>
    <n v="0"/>
    <x v="0"/>
    <x v="4"/>
  </r>
  <r>
    <x v="18"/>
    <n v="1720.9773679954901"/>
    <n v="42.412847665422198"/>
    <n v="1"/>
    <n v="42.412847665422198"/>
    <n v="97.811551296866597"/>
    <n v="1E-3"/>
    <n v="123.722789596846"/>
    <n v="81.309941931423594"/>
    <x v="0"/>
    <x v="4"/>
  </r>
  <r>
    <x v="19"/>
    <n v="17469.882511747499"/>
    <n v="359.04278021503302"/>
    <n v="11"/>
    <n v="359.04278021503302"/>
    <n v="36.812795135253502"/>
    <n v="99.982361283214999"/>
    <n v="618.10319914685101"/>
    <n v="259.06041893181799"/>
    <x v="0"/>
    <x v="4"/>
  </r>
  <r>
    <x v="20"/>
    <n v="1246.1009513875799"/>
    <n v="79.730339005196896"/>
    <n v="6"/>
    <n v="79.730339005196896"/>
    <n v="44.274432491955899"/>
    <n v="10.5420349730085"/>
    <n v="148.91864303738501"/>
    <n v="69.188304032188299"/>
    <x v="0"/>
    <x v="4"/>
  </r>
  <r>
    <x v="21"/>
    <n v="3570.55173376534"/>
    <n v="92.366673277761706"/>
    <n v="3"/>
    <n v="92.366673277761706"/>
    <n v="64.692265885191404"/>
    <n v="1E-3"/>
    <n v="209.48469725542699"/>
    <n v="117.118023977665"/>
    <x v="0"/>
    <x v="4"/>
  </r>
  <r>
    <x v="22"/>
    <n v="610.14718771501998"/>
    <n v="35.739060170121398"/>
    <n v="2"/>
    <n v="35.739060170121398"/>
    <n v="69.1152971044732"/>
    <n v="1E-3"/>
    <n v="84.153329103216194"/>
    <n v="48.414268933094696"/>
    <x v="0"/>
    <x v="4"/>
  </r>
  <r>
    <x v="23"/>
    <n v="2478.78817108263"/>
    <n v="109.191066966335"/>
    <n v="4"/>
    <n v="109.191066966335"/>
    <n v="45.596614478994397"/>
    <n v="11.6077044600599"/>
    <n v="206.77442947261"/>
    <n v="97.583362506274796"/>
    <x v="0"/>
    <x v="4"/>
  </r>
  <r>
    <x v="24"/>
    <n v="47.089918988420102"/>
    <n v="12.1641745558282"/>
    <n v="3"/>
    <n v="12.1641745558282"/>
    <n v="56.413276967493502"/>
    <n v="1E-3"/>
    <n v="25.614105142486"/>
    <n v="13.449930586657899"/>
    <x v="0"/>
    <x v="4"/>
  </r>
  <r>
    <x v="25"/>
    <n v="1415.6006776071699"/>
    <n v="54.816778266076803"/>
    <n v="3"/>
    <n v="54.816778266076803"/>
    <n v="68.636775680732498"/>
    <n v="1E-3"/>
    <n v="128.560737768504"/>
    <n v="73.7439595024276"/>
    <x v="0"/>
    <x v="4"/>
  </r>
  <r>
    <x v="26"/>
    <n v="0"/>
    <n v="0"/>
    <n v="0"/>
    <n v="0"/>
    <s v=""/>
    <n v="0"/>
    <n v="0"/>
    <n v="0"/>
    <x v="0"/>
    <x v="4"/>
  </r>
  <r>
    <x v="27"/>
    <n v="0"/>
    <n v="0"/>
    <n v="0"/>
    <n v="0"/>
    <s v=""/>
    <n v="0"/>
    <n v="0"/>
    <n v="0"/>
    <x v="0"/>
    <x v="4"/>
  </r>
  <r>
    <x v="28"/>
    <n v="0"/>
    <n v="0"/>
    <n v="0"/>
    <n v="0"/>
    <s v=""/>
    <n v="0"/>
    <n v="0"/>
    <n v="0"/>
    <x v="0"/>
    <x v="4"/>
  </r>
  <r>
    <x v="29"/>
    <n v="320.85319241616003"/>
    <n v="20.917148002715201"/>
    <n v="1"/>
    <n v="20.917148002715201"/>
    <n v="85.634883857767505"/>
    <n v="1E-3"/>
    <n v="56.025403783740799"/>
    <n v="35.108255781025697"/>
    <x v="0"/>
    <x v="4"/>
  </r>
  <r>
    <x v="30"/>
    <n v="0"/>
    <n v="0"/>
    <n v="0"/>
    <n v="0"/>
    <s v=""/>
    <n v="0"/>
    <n v="0"/>
    <n v="0"/>
    <x v="0"/>
    <x v="4"/>
  </r>
  <r>
    <x v="31"/>
    <n v="0"/>
    <n v="0"/>
    <n v="0"/>
    <n v="0"/>
    <s v=""/>
    <n v="0"/>
    <n v="0"/>
    <n v="0"/>
    <x v="0"/>
    <x v="4"/>
  </r>
  <r>
    <x v="0"/>
    <n v="81093.555447005798"/>
    <n v="867.12631704865396"/>
    <n v="30"/>
    <n v="867.12631704865396"/>
    <n v="32.840578881200699"/>
    <n v="308.97848483462701"/>
    <n v="1425.2741492626801"/>
    <n v="558.14783221402695"/>
    <x v="0"/>
    <x v="5"/>
  </r>
  <r>
    <x v="1"/>
    <n v="290.53183919628498"/>
    <n v="24.979428803000101"/>
    <n v="2"/>
    <n v="24.979428803000101"/>
    <n v="68.2361261501878"/>
    <n v="1E-3"/>
    <n v="58.387618120238599"/>
    <n v="33.408189317238502"/>
    <x v="0"/>
    <x v="5"/>
  </r>
  <r>
    <x v="2"/>
    <n v="8506.2698551806498"/>
    <n v="173.204390148258"/>
    <n v="5"/>
    <n v="173.204390148258"/>
    <n v="53.248905117095603"/>
    <n v="1E-3"/>
    <n v="353.97409523089101"/>
    <n v="180.76970508263301"/>
    <x v="0"/>
    <x v="5"/>
  </r>
  <r>
    <x v="3"/>
    <n v="47077.546143386302"/>
    <n v="1227.8784632014899"/>
    <n v="41"/>
    <n v="1227.8784632014899"/>
    <n v="17.670609390325701"/>
    <n v="802.61019344175998"/>
    <n v="1653.1467329612201"/>
    <n v="425.26826975972801"/>
    <x v="0"/>
    <x v="5"/>
  </r>
  <r>
    <x v="4"/>
    <n v="10404.028483638"/>
    <n v="243.272354033292"/>
    <n v="6"/>
    <n v="243.272354033292"/>
    <n v="41.928372844051999"/>
    <n v="43.352080367153498"/>
    <n v="443.19262769942998"/>
    <n v="199.920273666138"/>
    <x v="0"/>
    <x v="5"/>
  </r>
  <r>
    <x v="5"/>
    <n v="13499.812118060499"/>
    <n v="300.51392594980098"/>
    <n v="9"/>
    <n v="300.51392594980098"/>
    <n v="38.663330326888499"/>
    <n v="72.784089887986596"/>
    <n v="528.24376201161601"/>
    <n v="227.72983606181501"/>
    <x v="0"/>
    <x v="5"/>
  </r>
  <r>
    <x v="6"/>
    <n v="47718.423549663901"/>
    <n v="649.37764622630198"/>
    <n v="13"/>
    <n v="649.37764622630198"/>
    <n v="33.639203889370798"/>
    <n v="221.22452419121899"/>
    <n v="1077.53076826138"/>
    <n v="428.15312203508302"/>
    <x v="0"/>
    <x v="5"/>
  </r>
  <r>
    <x v="7"/>
    <n v="2246.81284729955"/>
    <n v="69.710149159739601"/>
    <n v="2"/>
    <n v="69.710149159739601"/>
    <n v="67.996637547095304"/>
    <n v="1E-3"/>
    <n v="162.61524177680701"/>
    <n v="92.905092617067794"/>
    <x v="0"/>
    <x v="5"/>
  </r>
  <r>
    <x v="8"/>
    <n v="4495.9530182242797"/>
    <n v="155.49465142010999"/>
    <n v="6"/>
    <n v="155.49465142010999"/>
    <n v="43.121655636673097"/>
    <n v="24.072989907213"/>
    <n v="286.916312933006"/>
    <n v="131.421661512897"/>
    <x v="0"/>
    <x v="5"/>
  </r>
  <r>
    <x v="9"/>
    <n v="79880.192265209698"/>
    <n v="1325.4490627796899"/>
    <n v="40"/>
    <n v="1325.4490627796899"/>
    <n v="21.323402679344301"/>
    <n v="771.49261448611799"/>
    <n v="1879.40551107326"/>
    <n v="553.95644829357298"/>
    <x v="0"/>
    <x v="5"/>
  </r>
  <r>
    <x v="10"/>
    <n v="0"/>
    <n v="0"/>
    <n v="0"/>
    <n v="0"/>
    <s v=""/>
    <n v="0"/>
    <n v="0"/>
    <n v="0"/>
    <x v="0"/>
    <x v="5"/>
  </r>
  <r>
    <x v="11"/>
    <n v="114823.067119618"/>
    <n v="687.60760849503902"/>
    <n v="20"/>
    <n v="687.60760849503902"/>
    <n v="49.280362993552302"/>
    <n v="23.450778637266399"/>
    <n v="1351.76443835281"/>
    <n v="664.15682985777198"/>
    <x v="0"/>
    <x v="5"/>
  </r>
  <r>
    <x v="12"/>
    <n v="297.40863163777499"/>
    <n v="26.2649690062199"/>
    <n v="3"/>
    <n v="26.2649690062199"/>
    <n v="65.659850832806299"/>
    <n v="1E-3"/>
    <n v="60.066226368922798"/>
    <n v="33.801257362702898"/>
    <x v="0"/>
    <x v="5"/>
  </r>
  <r>
    <x v="13"/>
    <n v="142.53195757902699"/>
    <n v="12.2640389500329"/>
    <n v="1"/>
    <n v="12.2640389500329"/>
    <n v="97.347007096139905"/>
    <n v="1E-3"/>
    <n v="35.6638416892782"/>
    <n v="23.399802739245299"/>
    <x v="0"/>
    <x v="5"/>
  </r>
  <r>
    <x v="14"/>
    <n v="4360.8481858182404"/>
    <n v="142.610656807737"/>
    <n v="8"/>
    <n v="142.610656807737"/>
    <n v="46.305598715169502"/>
    <n v="13.1786886134787"/>
    <n v="272.042625001994"/>
    <n v="129.43196819425799"/>
    <x v="0"/>
    <x v="5"/>
  </r>
  <r>
    <x v="15"/>
    <n v="13128.229468826999"/>
    <n v="713.75780506174794"/>
    <n v="38"/>
    <n v="713.75780506174794"/>
    <n v="16.052852277329901"/>
    <n v="489.183972375378"/>
    <n v="938.33163774811896"/>
    <n v="224.57383268637"/>
    <x v="0"/>
    <x v="5"/>
  </r>
  <r>
    <x v="16"/>
    <n v="69665.383415914999"/>
    <n v="843.05503813880398"/>
    <n v="23"/>
    <n v="843.05503813880398"/>
    <n v="31.307802662382201"/>
    <n v="325.72870309429902"/>
    <n v="1360.38137318331"/>
    <n v="517.32633504450496"/>
    <x v="0"/>
    <x v="5"/>
  </r>
  <r>
    <x v="17"/>
    <n v="0"/>
    <n v="0"/>
    <n v="0"/>
    <n v="0"/>
    <s v=""/>
    <n v="0"/>
    <n v="0"/>
    <n v="0"/>
    <x v="0"/>
    <x v="5"/>
  </r>
  <r>
    <x v="18"/>
    <n v="0"/>
    <n v="0"/>
    <n v="0"/>
    <n v="0"/>
    <s v=""/>
    <n v="0"/>
    <n v="0"/>
    <n v="0"/>
    <x v="0"/>
    <x v="5"/>
  </r>
  <r>
    <x v="19"/>
    <n v="65673.263501088804"/>
    <n v="1082.0543189222201"/>
    <n v="27"/>
    <n v="1082.0543189222201"/>
    <n v="23.683464689577399"/>
    <n v="579.76913193599501"/>
    <n v="1584.3395059084401"/>
    <n v="502.28518698622099"/>
    <x v="0"/>
    <x v="5"/>
  </r>
  <r>
    <x v="20"/>
    <n v="1692.2851195667499"/>
    <n v="125.841479531375"/>
    <n v="10"/>
    <n v="125.841479531375"/>
    <n v="32.6898518330676"/>
    <n v="45.2121888528158"/>
    <n v="206.47077020993501"/>
    <n v="80.6292906785594"/>
    <x v="0"/>
    <x v="5"/>
  </r>
  <r>
    <x v="21"/>
    <n v="123159.349548231"/>
    <n v="962.71787632488599"/>
    <n v="22"/>
    <n v="962.71787632488599"/>
    <n v="36.453115963366599"/>
    <n v="274.87417516561402"/>
    <n v="1650.5615774841599"/>
    <n v="687.84370115927197"/>
    <x v="0"/>
    <x v="5"/>
  </r>
  <r>
    <x v="22"/>
    <n v="1375.8224857984001"/>
    <n v="78.503299609232599"/>
    <n v="6"/>
    <n v="78.503299609232599"/>
    <n v="47.249072788483502"/>
    <n v="5.8028205087265299"/>
    <n v="151.203778709739"/>
    <n v="72.700479100506101"/>
    <x v="0"/>
    <x v="5"/>
  </r>
  <r>
    <x v="23"/>
    <n v="22378.757611425099"/>
    <n v="416.32485558875999"/>
    <n v="11"/>
    <n v="416.32485558875999"/>
    <n v="35.932352054125197"/>
    <n v="123.118042502756"/>
    <n v="709.53166867476398"/>
    <n v="293.20681308600399"/>
    <x v="0"/>
    <x v="5"/>
  </r>
  <r>
    <x v="24"/>
    <n v="20122.748719043801"/>
    <n v="359.83775352766401"/>
    <n v="10"/>
    <n v="359.83775352766401"/>
    <n v="39.4218431100565"/>
    <n v="81.802591220665803"/>
    <n v="637.87291583466197"/>
    <n v="278.03516230699802"/>
    <x v="0"/>
    <x v="5"/>
  </r>
  <r>
    <x v="25"/>
    <n v="216.11644163682399"/>
    <n v="21.312152826603299"/>
    <n v="2"/>
    <n v="21.312152826603299"/>
    <n v="68.978950495983597"/>
    <n v="1E-3"/>
    <n v="50.125915548469798"/>
    <n v="28.8137627218665"/>
    <x v="0"/>
    <x v="5"/>
  </r>
  <r>
    <x v="26"/>
    <n v="0"/>
    <n v="0"/>
    <n v="0"/>
    <n v="0"/>
    <s v=""/>
    <n v="0"/>
    <n v="0"/>
    <n v="0"/>
    <x v="0"/>
    <x v="5"/>
  </r>
  <r>
    <x v="27"/>
    <n v="0"/>
    <n v="0"/>
    <n v="0"/>
    <n v="0"/>
    <s v=""/>
    <n v="0"/>
    <n v="0"/>
    <n v="0"/>
    <x v="0"/>
    <x v="5"/>
  </r>
  <r>
    <x v="28"/>
    <n v="547.82914888774701"/>
    <n v="30.136541021721801"/>
    <n v="2"/>
    <n v="30.136541021721801"/>
    <n v="77.665682737752903"/>
    <n v="1E-3"/>
    <n v="76.011811684325806"/>
    <n v="45.875270662603903"/>
    <x v="0"/>
    <x v="5"/>
  </r>
  <r>
    <x v="29"/>
    <n v="0"/>
    <n v="0"/>
    <n v="0"/>
    <n v="0"/>
    <s v=""/>
    <n v="0"/>
    <n v="0"/>
    <n v="0"/>
    <x v="0"/>
    <x v="5"/>
  </r>
  <r>
    <x v="30"/>
    <n v="0"/>
    <n v="0"/>
    <n v="0"/>
    <n v="0"/>
    <s v=""/>
    <n v="0"/>
    <n v="0"/>
    <n v="0"/>
    <x v="0"/>
    <x v="5"/>
  </r>
  <r>
    <x v="31"/>
    <n v="58.167609269175301"/>
    <n v="8.4681329063225004"/>
    <n v="1"/>
    <n v="8.4681329063225004"/>
    <n v="90.064354673936407"/>
    <n v="1E-3"/>
    <n v="23.416600646143301"/>
    <n v="14.948467739820799"/>
    <x v="0"/>
    <x v="5"/>
  </r>
  <r>
    <x v="0"/>
    <n v="194560.26438479801"/>
    <n v="1993.5469480634599"/>
    <n v="56"/>
    <n v="1993.5469480634599"/>
    <n v="22.1258827232739"/>
    <n v="1129.0108229300799"/>
    <n v="2858.0830731968499"/>
    <n v="864.53612513338101"/>
    <x v="0"/>
    <x v="6"/>
  </r>
  <r>
    <x v="1"/>
    <n v="469.322278068618"/>
    <n v="38.744683101941703"/>
    <n v="3"/>
    <n v="38.744683101941703"/>
    <n v="55.914374630886002"/>
    <n v="1E-3"/>
    <n v="81.205823729913604"/>
    <n v="42.461140627971801"/>
    <x v="0"/>
    <x v="6"/>
  </r>
  <r>
    <x v="2"/>
    <n v="3908.10002491674"/>
    <n v="136.42691314541901"/>
    <n v="6"/>
    <n v="136.42691314541901"/>
    <n v="45.822922329662603"/>
    <n v="13.897908188551099"/>
    <n v="258.955918102287"/>
    <n v="122.52900495686799"/>
    <x v="0"/>
    <x v="6"/>
  </r>
  <r>
    <x v="3"/>
    <n v="84740.646764384306"/>
    <n v="2383.77255159687"/>
    <n v="81"/>
    <n v="2383.77255159687"/>
    <n v="12.2118390705444"/>
    <n v="1813.21171469158"/>
    <n v="2954.3333885021498"/>
    <n v="570.56083690528499"/>
    <x v="0"/>
    <x v="6"/>
  </r>
  <r>
    <x v="4"/>
    <n v="136688.13814596101"/>
    <n v="648.87459322983796"/>
    <n v="13"/>
    <n v="648.87459322983796"/>
    <n v="56.977664590652203"/>
    <n v="1E-3"/>
    <n v="1373.51322834497"/>
    <n v="724.63863511513296"/>
    <x v="0"/>
    <x v="6"/>
  </r>
  <r>
    <x v="5"/>
    <n v="12009.4447106682"/>
    <n v="242.62112012107201"/>
    <n v="5"/>
    <n v="242.62112012107201"/>
    <n v="45.168207935222298"/>
    <n v="27.829400540211498"/>
    <n v="457.41283970193302"/>
    <n v="214.79171958086101"/>
    <x v="0"/>
    <x v="6"/>
  </r>
  <r>
    <x v="6"/>
    <n v="1300137.1045834799"/>
    <n v="3996.5395927210302"/>
    <n v="29"/>
    <n v="3996.5395927210302"/>
    <n v="28.530570544776001"/>
    <n v="1761.6779189327201"/>
    <n v="6231.4012665093496"/>
    <n v="2234.8616737883099"/>
    <x v="0"/>
    <x v="6"/>
  </r>
  <r>
    <x v="7"/>
    <n v="1611.25733341773"/>
    <n v="52.1556383133059"/>
    <n v="3"/>
    <n v="52.1556383133059"/>
    <n v="76.962858317946996"/>
    <n v="1E-3"/>
    <n v="130.83095955229101"/>
    <n v="78.675321238985404"/>
    <x v="0"/>
    <x v="6"/>
  </r>
  <r>
    <x v="8"/>
    <n v="21935.5204347082"/>
    <n v="632.03658735944998"/>
    <n v="21"/>
    <n v="632.03658735944998"/>
    <n v="23.433208240626499"/>
    <n v="341.74794600058698"/>
    <n v="922.32522871831395"/>
    <n v="290.28864135886403"/>
    <x v="0"/>
    <x v="6"/>
  </r>
  <r>
    <x v="9"/>
    <n v="122223.70483066401"/>
    <n v="2551.46703487076"/>
    <n v="80"/>
    <n v="2551.46703487076"/>
    <n v="13.7021198010052"/>
    <n v="1866.24109806051"/>
    <n v="3236.692971681"/>
    <n v="685.22593681024705"/>
    <x v="0"/>
    <x v="6"/>
  </r>
  <r>
    <x v="10"/>
    <n v="52428.878655951798"/>
    <n v="229.69357698660801"/>
    <n v="1"/>
    <n v="229.69357698660801"/>
    <n v="99.686519604825804"/>
    <n v="1E-3"/>
    <n v="678.481700988017"/>
    <n v="448.78812400140902"/>
    <x v="0"/>
    <x v="6"/>
  </r>
  <r>
    <x v="11"/>
    <n v="29417.047234919301"/>
    <n v="747.57120631201894"/>
    <n v="32"/>
    <n v="747.57120631201894"/>
    <n v="22.9428292702063"/>
    <n v="411.403794658739"/>
    <n v="1083.7386179652999"/>
    <n v="336.16741165328102"/>
    <x v="0"/>
    <x v="6"/>
  </r>
  <r>
    <x v="12"/>
    <n v="709.92867936726998"/>
    <n v="61.128288017779198"/>
    <n v="8"/>
    <n v="61.128288017779198"/>
    <n v="43.587817868812202"/>
    <n v="8.90509379665456"/>
    <n v="113.351482238904"/>
    <n v="52.223194221124601"/>
    <x v="0"/>
    <x v="6"/>
  </r>
  <r>
    <x v="13"/>
    <n v="2777.7665211828698"/>
    <n v="80.447678509955793"/>
    <n v="3"/>
    <n v="80.447678509955793"/>
    <n v="65.514035775944194"/>
    <n v="1E-3"/>
    <n v="183.74853943461699"/>
    <n v="103.300860924661"/>
    <x v="0"/>
    <x v="6"/>
  </r>
  <r>
    <x v="14"/>
    <n v="384089.07232330099"/>
    <n v="887.50693817854403"/>
    <n v="16"/>
    <n v="887.50693817854403"/>
    <n v="69.830349993623798"/>
    <n v="1E-3"/>
    <n v="2102.2153724281802"/>
    <n v="1214.70843424963"/>
    <x v="0"/>
    <x v="6"/>
  </r>
  <r>
    <x v="15"/>
    <n v="79830.462466511395"/>
    <n v="1765.6894535715001"/>
    <n v="69"/>
    <n v="1765.6894535715001"/>
    <n v="16.0018427986669"/>
    <n v="1211.90546625212"/>
    <n v="2319.4734408908798"/>
    <n v="553.78398731937898"/>
    <x v="0"/>
    <x v="6"/>
  </r>
  <r>
    <x v="16"/>
    <n v="102812.031026946"/>
    <n v="1487.3558464165401"/>
    <n v="38"/>
    <n v="1487.3558464165401"/>
    <n v="21.557931340524799"/>
    <n v="858.89526818341403"/>
    <n v="2115.8164246496699"/>
    <n v="628.46057823312799"/>
    <x v="0"/>
    <x v="6"/>
  </r>
  <r>
    <x v="17"/>
    <n v="7300.95551670861"/>
    <n v="119.381142593753"/>
    <n v="3"/>
    <n v="119.381142593753"/>
    <n v="71.573807347079097"/>
    <n v="1E-3"/>
    <n v="286.85457545099098"/>
    <n v="167.47343285723801"/>
    <x v="0"/>
    <x v="6"/>
  </r>
  <r>
    <x v="18"/>
    <n v="2390.3285172542001"/>
    <n v="87.789676909880299"/>
    <n v="5"/>
    <n v="87.789676909880299"/>
    <n v="55.691042243370603"/>
    <n v="1E-3"/>
    <n v="183.616009574152"/>
    <n v="95.826332664272101"/>
    <x v="0"/>
    <x v="6"/>
  </r>
  <r>
    <x v="19"/>
    <n v="71881.230499766694"/>
    <n v="1653.4141685856"/>
    <n v="61"/>
    <n v="1653.4141685856"/>
    <n v="16.215341391964198"/>
    <n v="1127.92493454945"/>
    <n v="2178.9034026217601"/>
    <n v="525.48923403615402"/>
    <x v="0"/>
    <x v="6"/>
  </r>
  <r>
    <x v="20"/>
    <n v="6538.8385416528899"/>
    <n v="464.50383325102501"/>
    <n v="33"/>
    <n v="464.50383325102501"/>
    <n v="17.4084860816785"/>
    <n v="306.01218633670402"/>
    <n v="622.99548016534595"/>
    <n v="158.491646914321"/>
    <x v="0"/>
    <x v="6"/>
  </r>
  <r>
    <x v="21"/>
    <n v="44960.200481150401"/>
    <n v="1078.6318996125101"/>
    <n v="34"/>
    <n v="1078.6318996125101"/>
    <n v="19.6580692000285"/>
    <n v="663.03701734327001"/>
    <n v="1494.22678188176"/>
    <n v="415.59488226924498"/>
    <x v="0"/>
    <x v="6"/>
  </r>
  <r>
    <x v="22"/>
    <n v="26813.747452481701"/>
    <n v="460.14139478559798"/>
    <n v="13"/>
    <n v="460.14139478559798"/>
    <n v="35.586678328803202"/>
    <n v="139.193280266361"/>
    <n v="781.08950930483604"/>
    <n v="320.948114519238"/>
    <x v="0"/>
    <x v="6"/>
  </r>
  <r>
    <x v="23"/>
    <n v="25790.000159786701"/>
    <n v="502.84908094492801"/>
    <n v="13"/>
    <n v="502.84908094492801"/>
    <n v="31.936550939013198"/>
    <n v="188.087481295549"/>
    <n v="817.61068059430795"/>
    <n v="314.76159964938"/>
    <x v="0"/>
    <x v="6"/>
  </r>
  <r>
    <x v="24"/>
    <n v="24060.347757882799"/>
    <n v="401.12662403412901"/>
    <n v="15"/>
    <n v="401.12662403412901"/>
    <n v="38.669580581633902"/>
    <n v="97.103217128208897"/>
    <n v="705.15003094004896"/>
    <n v="304.02340690592001"/>
    <x v="0"/>
    <x v="6"/>
  </r>
  <r>
    <x v="25"/>
    <n v="6783.6755344374997"/>
    <n v="155.797454047955"/>
    <n v="8"/>
    <n v="155.797454047955"/>
    <n v="52.865479688074302"/>
    <n v="1E-3"/>
    <n v="317.22907403950097"/>
    <n v="161.431619991547"/>
    <x v="0"/>
    <x v="6"/>
  </r>
  <r>
    <x v="26"/>
    <n v="0"/>
    <n v="0"/>
    <n v="0"/>
    <n v="0"/>
    <s v=""/>
    <n v="0"/>
    <n v="0"/>
    <n v="0"/>
    <x v="0"/>
    <x v="6"/>
  </r>
  <r>
    <x v="27"/>
    <n v="82.867236355193796"/>
    <n v="10.3219954272192"/>
    <n v="1"/>
    <n v="10.3219954272192"/>
    <n v="88.191710368819699"/>
    <n v="1E-3"/>
    <n v="28.164158277673"/>
    <n v="17.8421628504538"/>
    <x v="0"/>
    <x v="6"/>
  </r>
  <r>
    <x v="28"/>
    <n v="0"/>
    <n v="0"/>
    <n v="0"/>
    <n v="0"/>
    <s v=""/>
    <n v="0"/>
    <n v="0"/>
    <n v="0"/>
    <x v="0"/>
    <x v="6"/>
  </r>
  <r>
    <x v="29"/>
    <n v="13993.4857688743"/>
    <n v="323.78802784857999"/>
    <n v="10"/>
    <n v="323.78802784857999"/>
    <n v="36.534415924617697"/>
    <n v="91.931660824277898"/>
    <n v="555.64439487288098"/>
    <n v="231.85636702430199"/>
    <x v="0"/>
    <x v="6"/>
  </r>
  <r>
    <x v="30"/>
    <n v="221.06628865701299"/>
    <n v="16.720760618299"/>
    <n v="1"/>
    <n v="16.720760618299"/>
    <n v="88.921182764210101"/>
    <n v="1E-3"/>
    <n v="45.862624911867798"/>
    <n v="29.141864293568801"/>
    <x v="0"/>
    <x v="6"/>
  </r>
  <r>
    <x v="31"/>
    <n v="11144.251464830901"/>
    <n v="107.827588039039"/>
    <n v="2"/>
    <n v="107.827588039039"/>
    <n v="97.902901026795902"/>
    <n v="1E-3"/>
    <n v="314.73760816202503"/>
    <n v="206.910020122986"/>
    <x v="0"/>
    <x v="6"/>
  </r>
  <r>
    <x v="0"/>
    <n v="306144.07336758001"/>
    <n v="3526.9424053450498"/>
    <n v="95"/>
    <n v="3526.9424053450498"/>
    <n v="15.6878909013162"/>
    <n v="2442.46876700758"/>
    <n v="4611.4160436825096"/>
    <n v="1084.47363833746"/>
    <x v="0"/>
    <x v="7"/>
  </r>
  <r>
    <x v="1"/>
    <n v="866.75168552734499"/>
    <n v="52.348860661012402"/>
    <n v="3"/>
    <n v="52.348860661012402"/>
    <n v="56.239326805112"/>
    <n v="1E-3"/>
    <n v="110.052528439775"/>
    <n v="57.703667778762998"/>
    <x v="0"/>
    <x v="7"/>
  </r>
  <r>
    <x v="2"/>
    <n v="4008.7729326272301"/>
    <n v="185.63553031984799"/>
    <n v="14"/>
    <n v="185.63553031984799"/>
    <n v="34.107086735787398"/>
    <n v="61.538382496134098"/>
    <n v="309.732678143562"/>
    <n v="124.097147823714"/>
    <x v="0"/>
    <x v="7"/>
  </r>
  <r>
    <x v="3"/>
    <n v="333068.66345476598"/>
    <n v="5017.7940361545297"/>
    <n v="148"/>
    <n v="5017.7940361545297"/>
    <n v="11.5014886756189"/>
    <n v="3886.63685099951"/>
    <n v="6148.9512213095504"/>
    <n v="1131.15718515502"/>
    <x v="0"/>
    <x v="7"/>
  </r>
  <r>
    <x v="4"/>
    <n v="84107.398063047804"/>
    <n v="1039.1386089446901"/>
    <n v="25"/>
    <n v="1039.1386089446901"/>
    <n v="27.908957717887301"/>
    <n v="470.71360914348497"/>
    <n v="1607.5636087459"/>
    <n v="568.42499980120897"/>
    <x v="0"/>
    <x v="7"/>
  </r>
  <r>
    <x v="5"/>
    <n v="74699.713491437404"/>
    <n v="946.34242114051403"/>
    <n v="16"/>
    <n v="946.34242114051403"/>
    <n v="28.880929051498001"/>
    <n v="410.64995400222602"/>
    <n v="1482.0348882788001"/>
    <n v="535.69246713828795"/>
    <x v="0"/>
    <x v="7"/>
  </r>
  <r>
    <x v="6"/>
    <n v="1741581.3691948799"/>
    <n v="5079.0542414868996"/>
    <n v="38"/>
    <n v="5079.0542414868996"/>
    <n v="25.982984496674099"/>
    <n v="2492.46208424621"/>
    <n v="7665.6463987275902"/>
    <n v="2586.5921572406901"/>
    <x v="0"/>
    <x v="7"/>
  </r>
  <r>
    <x v="7"/>
    <n v="10953.317801037299"/>
    <n v="275.42859179037998"/>
    <n v="10"/>
    <n v="275.42859179037998"/>
    <n v="37.9982698484094"/>
    <n v="70.298716675942401"/>
    <n v="480.55846690481798"/>
    <n v="205.12987511443799"/>
    <x v="0"/>
    <x v="7"/>
  </r>
  <r>
    <x v="8"/>
    <n v="49656.618850126899"/>
    <n v="1336.2915744428699"/>
    <n v="46"/>
    <n v="1336.2915744428699"/>
    <n v="16.6758255152948"/>
    <n v="899.52977783669905"/>
    <n v="1773.0533710490299"/>
    <n v="436.76179660616799"/>
    <x v="0"/>
    <x v="7"/>
  </r>
  <r>
    <x v="9"/>
    <n v="173917.283826306"/>
    <n v="4004.0549123624901"/>
    <n v="127"/>
    <n v="4004.0549123624901"/>
    <n v="10.415289530477599"/>
    <n v="3186.66844468203"/>
    <n v="4821.4413800429502"/>
    <n v="817.38646768045805"/>
    <x v="0"/>
    <x v="7"/>
  </r>
  <r>
    <x v="10"/>
    <n v="222713.09673941301"/>
    <n v="774.91722067971796"/>
    <n v="3"/>
    <n v="774.91722067971796"/>
    <n v="60.9000383580074"/>
    <n v="1E-3"/>
    <n v="1699.8899945677499"/>
    <n v="924.97277388803604"/>
    <x v="0"/>
    <x v="7"/>
  </r>
  <r>
    <x v="11"/>
    <n v="60308.644781584"/>
    <n v="1564.13593151034"/>
    <n v="56"/>
    <n v="1564.13593151034"/>
    <n v="15.700565386555599"/>
    <n v="1082.8026895740099"/>
    <n v="2045.4691734466601"/>
    <n v="481.33324193632501"/>
    <x v="0"/>
    <x v="7"/>
  </r>
  <r>
    <x v="12"/>
    <n v="11050.261510575599"/>
    <n v="294.21361855194999"/>
    <n v="17"/>
    <n v="294.21361855194999"/>
    <n v="35.729217633473603"/>
    <n v="88.1779793556518"/>
    <n v="500.249257748248"/>
    <n v="206.03563919629801"/>
    <x v="0"/>
    <x v="7"/>
  </r>
  <r>
    <x v="13"/>
    <n v="202761.66223848599"/>
    <n v="756.08556522992706"/>
    <n v="9"/>
    <n v="756.08556522992706"/>
    <n v="59.555513644146103"/>
    <n v="1E-3"/>
    <n v="1638.6552234753101"/>
    <n v="882.56965824537997"/>
    <x v="0"/>
    <x v="7"/>
  </r>
  <r>
    <x v="14"/>
    <n v="7761.23908076728"/>
    <n v="417.60814329799399"/>
    <n v="33"/>
    <n v="417.60814329799399"/>
    <n v="21.095827819743299"/>
    <n v="244.93626935010499"/>
    <n v="590.28001724588296"/>
    <n v="172.671873947889"/>
    <x v="0"/>
    <x v="7"/>
  </r>
  <r>
    <x v="15"/>
    <n v="63599.147993935498"/>
    <n v="2496.8552924719102"/>
    <n v="105"/>
    <n v="2496.8552924719102"/>
    <n v="10.1002535389683"/>
    <n v="2002.5654109919201"/>
    <n v="2991.1451739518998"/>
    <n v="494.28988147999002"/>
    <x v="0"/>
    <x v="7"/>
  </r>
  <r>
    <x v="16"/>
    <n v="161472.06893428101"/>
    <n v="2611.3040227833599"/>
    <n v="63"/>
    <n v="2611.3040227833599"/>
    <n v="15.3883220653048"/>
    <n v="1823.70571144823"/>
    <n v="3398.9023341184802"/>
    <n v="787.59831133512102"/>
    <x v="0"/>
    <x v="7"/>
  </r>
  <r>
    <x v="17"/>
    <n v="7596.3450456216997"/>
    <n v="210.82021811429499"/>
    <n v="5"/>
    <n v="210.82021811429499"/>
    <n v="41.341866794589897"/>
    <n v="39.992471166498703"/>
    <n v="381.64796506209098"/>
    <n v="170.82774694779599"/>
    <x v="0"/>
    <x v="7"/>
  </r>
  <r>
    <x v="18"/>
    <n v="3446.5093440737"/>
    <n v="171.858954634333"/>
    <n v="9"/>
    <n v="171.858954634333"/>
    <n v="34.159976587063099"/>
    <n v="56.793276449248502"/>
    <n v="286.92463281941798"/>
    <n v="115.06567818508501"/>
    <x v="0"/>
    <x v="7"/>
  </r>
  <r>
    <x v="19"/>
    <n v="203498.884953117"/>
    <n v="3029.3499770355302"/>
    <n v="84"/>
    <n v="3029.3499770355302"/>
    <n v="14.8912641414975"/>
    <n v="2145.1773036080499"/>
    <n v="3913.522650463"/>
    <n v="884.172673427478"/>
    <x v="0"/>
    <x v="7"/>
  </r>
  <r>
    <x v="20"/>
    <n v="9237.5344861327503"/>
    <n v="662.16779554475397"/>
    <n v="50"/>
    <n v="662.16779554475397"/>
    <n v="14.514764080393901"/>
    <n v="473.788092599008"/>
    <n v="850.54749849049995"/>
    <n v="188.379702945746"/>
    <x v="0"/>
    <x v="7"/>
  </r>
  <r>
    <x v="21"/>
    <n v="255044.260784618"/>
    <n v="2536.6783648860201"/>
    <n v="55"/>
    <n v="2536.6783648860201"/>
    <n v="19.908675719967299"/>
    <n v="1546.84098822752"/>
    <n v="3526.5157415445201"/>
    <n v="989.83737665850299"/>
    <x v="0"/>
    <x v="7"/>
  </r>
  <r>
    <x v="22"/>
    <n v="36078.3597995893"/>
    <n v="742.311399648612"/>
    <n v="24"/>
    <n v="742.311399648612"/>
    <n v="25.5880542393881"/>
    <n v="370.02303425680702"/>
    <n v="1114.5997650404199"/>
    <n v="372.28836539180497"/>
    <x v="0"/>
    <x v="7"/>
  </r>
  <r>
    <x v="23"/>
    <n v="60703.731649194502"/>
    <n v="1073.1488208641299"/>
    <n v="27"/>
    <n v="1073.1488208641299"/>
    <n v="22.958723723774"/>
    <n v="590.24152592694702"/>
    <n v="1556.0561158013099"/>
    <n v="482.90729493718101"/>
    <x v="0"/>
    <x v="7"/>
  </r>
  <r>
    <x v="24"/>
    <n v="45619.275168275897"/>
    <n v="595.72866395003905"/>
    <n v="18"/>
    <n v="595.72866395003905"/>
    <n v="35.8530158644515"/>
    <n v="177.098746855657"/>
    <n v="1014.35858104442"/>
    <n v="418.62991709438103"/>
    <x v="0"/>
    <x v="7"/>
  </r>
  <r>
    <x v="25"/>
    <n v="5392.5843509554697"/>
    <n v="282.676587392165"/>
    <n v="19"/>
    <n v="282.676587392165"/>
    <n v="25.978174749285799"/>
    <n v="138.74552040997901"/>
    <n v="426.607654374351"/>
    <n v="143.931066982186"/>
    <x v="0"/>
    <x v="7"/>
  </r>
  <r>
    <x v="26"/>
    <n v="0"/>
    <n v="0"/>
    <n v="0"/>
    <n v="0"/>
    <s v=""/>
    <n v="0"/>
    <n v="0"/>
    <n v="0"/>
    <x v="0"/>
    <x v="7"/>
  </r>
  <r>
    <x v="27"/>
    <n v="0"/>
    <n v="0"/>
    <n v="0"/>
    <n v="0"/>
    <s v=""/>
    <n v="0"/>
    <n v="0"/>
    <n v="0"/>
    <x v="0"/>
    <x v="7"/>
  </r>
  <r>
    <x v="28"/>
    <n v="0"/>
    <n v="0"/>
    <n v="0"/>
    <n v="0"/>
    <s v=""/>
    <n v="0"/>
    <n v="0"/>
    <n v="0"/>
    <x v="0"/>
    <x v="7"/>
  </r>
  <r>
    <x v="29"/>
    <n v="9605.6880872542697"/>
    <n v="347.49847639928498"/>
    <n v="11"/>
    <n v="347.49847639928498"/>
    <n v="28.204040871543299"/>
    <n v="155.40159626846199"/>
    <n v="539.59535653010903"/>
    <n v="192.09688013082399"/>
    <x v="0"/>
    <x v="7"/>
  </r>
  <r>
    <x v="30"/>
    <n v="0"/>
    <n v="0"/>
    <n v="0"/>
    <n v="0"/>
    <s v=""/>
    <n v="0"/>
    <n v="0"/>
    <n v="0"/>
    <x v="0"/>
    <x v="7"/>
  </r>
  <r>
    <x v="31"/>
    <n v="112.711043170129"/>
    <n v="17.193583540998802"/>
    <n v="2"/>
    <n v="17.193583540998802"/>
    <n v="61.747137829217102"/>
    <n v="1E-3"/>
    <n v="38.002013165609299"/>
    <n v="20.8084296246105"/>
    <x v="0"/>
    <x v="7"/>
  </r>
  <r>
    <x v="0"/>
    <n v="942800.41417820496"/>
    <n v="5298.5494878142199"/>
    <n v="120"/>
    <n v="5298.5494878142199"/>
    <n v="18.325375709462001"/>
    <n v="3395.4304502585001"/>
    <n v="7201.6685253699297"/>
    <n v="1903.1190375557201"/>
    <x v="0"/>
    <x v="8"/>
  </r>
  <r>
    <x v="1"/>
    <n v="19375.527207702999"/>
    <n v="259.58299514331702"/>
    <n v="12"/>
    <n v="259.58299514331702"/>
    <n v="53.622928099350801"/>
    <n v="1E-3"/>
    <n v="532.40716071724898"/>
    <n v="272.824165573931"/>
    <x v="0"/>
    <x v="8"/>
  </r>
  <r>
    <x v="2"/>
    <n v="19016.881988380199"/>
    <n v="527.99255815901597"/>
    <n v="20"/>
    <n v="527.99255815901597"/>
    <n v="26.118116477463602"/>
    <n v="257.70520394768499"/>
    <n v="798.27991237034598"/>
    <n v="270.28735421133001"/>
    <x v="0"/>
    <x v="8"/>
  </r>
  <r>
    <x v="3"/>
    <n v="434030.96741474501"/>
    <n v="7660.6904108803401"/>
    <n v="219"/>
    <n v="7660.6904108803401"/>
    <n v="8.5998810980864402"/>
    <n v="6369.4222882890299"/>
    <n v="8951.9585334716503"/>
    <n v="1291.26812259131"/>
    <x v="0"/>
    <x v="8"/>
  </r>
  <r>
    <x v="4"/>
    <n v="103849.720591619"/>
    <n v="1573.08188885389"/>
    <n v="38"/>
    <n v="1573.08188885389"/>
    <n v="20.485724847031801"/>
    <n v="941.45772321045501"/>
    <n v="2204.7060544973201"/>
    <n v="631.624165643433"/>
    <x v="0"/>
    <x v="8"/>
  </r>
  <r>
    <x v="5"/>
    <n v="45742.184511465799"/>
    <n v="988.46381549015905"/>
    <n v="20"/>
    <n v="988.46381549015905"/>
    <n v="21.6370313778901"/>
    <n v="569.27033269343599"/>
    <n v="1407.6572982868799"/>
    <n v="419.19348279672403"/>
    <x v="0"/>
    <x v="8"/>
  </r>
  <r>
    <x v="6"/>
    <n v="790691.60078833601"/>
    <n v="2838.23080602048"/>
    <n v="38"/>
    <n v="2838.23080602048"/>
    <n v="31.329672363962601"/>
    <n v="1095.38231760031"/>
    <n v="4581.0792944406503"/>
    <n v="1742.84848842017"/>
    <x v="0"/>
    <x v="8"/>
  </r>
  <r>
    <x v="7"/>
    <n v="39159.223917720803"/>
    <n v="607.499010988431"/>
    <n v="18"/>
    <n v="607.499010988431"/>
    <n v="32.574027809411199"/>
    <n v="219.640693297143"/>
    <n v="995.35732867971899"/>
    <n v="387.85831769128799"/>
    <x v="0"/>
    <x v="8"/>
  </r>
  <r>
    <x v="8"/>
    <n v="291892.50607973698"/>
    <n v="1945.06827308126"/>
    <n v="49"/>
    <n v="1945.06827308126"/>
    <n v="27.776442531796899"/>
    <n v="886.13756177106598"/>
    <n v="3003.99898439146"/>
    <n v="1058.9307113102"/>
    <x v="0"/>
    <x v="8"/>
  </r>
  <r>
    <x v="9"/>
    <n v="198436.59580957601"/>
    <n v="5996.5047330615298"/>
    <n v="192"/>
    <n v="5996.5047330615298"/>
    <n v="7.4286979994384703"/>
    <n v="5123.39876786483"/>
    <n v="6869.6106982582396"/>
    <n v="873.10596519670401"/>
    <x v="0"/>
    <x v="8"/>
  </r>
  <r>
    <x v="10"/>
    <n v="89878.077695917396"/>
    <n v="459.38715397321499"/>
    <n v="2"/>
    <n v="459.38715397321499"/>
    <n v="65.260145979401898"/>
    <n v="1E-3"/>
    <n v="1046.98873946855"/>
    <n v="587.60158549533901"/>
    <x v="0"/>
    <x v="8"/>
  </r>
  <r>
    <x v="11"/>
    <n v="106945.101253464"/>
    <n v="1842.34160155263"/>
    <n v="69"/>
    <n v="1842.34160155263"/>
    <n v="17.7504876647895"/>
    <n v="1201.37334884794"/>
    <n v="2483.3098542573298"/>
    <n v="640.96825270469503"/>
    <x v="0"/>
    <x v="8"/>
  </r>
  <r>
    <x v="12"/>
    <n v="5233.8365455334597"/>
    <n v="165.15655686913601"/>
    <n v="16"/>
    <n v="165.15655686913601"/>
    <n v="43.804049132339301"/>
    <n v="23.359848609313101"/>
    <n v="306.953265128959"/>
    <n v="141.79670825982299"/>
    <x v="0"/>
    <x v="8"/>
  </r>
  <r>
    <x v="13"/>
    <n v="496226.72668152797"/>
    <n v="1909.42585776638"/>
    <n v="12"/>
    <n v="1909.42585776638"/>
    <n v="36.892431216328603"/>
    <n v="528.73596020800198"/>
    <n v="3290.1157553247499"/>
    <n v="1380.6898975583799"/>
    <x v="0"/>
    <x v="8"/>
  </r>
  <r>
    <x v="14"/>
    <n v="77239.416280678095"/>
    <n v="1367.86151330131"/>
    <n v="53"/>
    <n v="1367.86151330131"/>
    <n v="20.317831826105699"/>
    <n v="823.138701603605"/>
    <n v="1912.5843249990101"/>
    <n v="544.72281169770497"/>
    <x v="0"/>
    <x v="8"/>
  </r>
  <r>
    <x v="15"/>
    <n v="58884.212453778098"/>
    <n v="2614.8443550349002"/>
    <n v="117"/>
    <n v="2614.8443550349002"/>
    <n v="9.2801200047597892"/>
    <n v="2139.2293946284499"/>
    <n v="3090.4593154413601"/>
    <n v="475.614960406455"/>
    <x v="0"/>
    <x v="8"/>
  </r>
  <r>
    <x v="16"/>
    <n v="163787.43231161099"/>
    <n v="2810.9666844870299"/>
    <n v="67"/>
    <n v="2810.9666844870299"/>
    <n v="14.397417177343801"/>
    <n v="2017.7417479348101"/>
    <n v="3604.1916210392601"/>
    <n v="793.22493655222695"/>
    <x v="0"/>
    <x v="8"/>
  </r>
  <r>
    <x v="17"/>
    <n v="2342.8736092131899"/>
    <n v="126.35129510652"/>
    <n v="7"/>
    <n v="126.35129510652"/>
    <n v="38.308463411767598"/>
    <n v="31.480945380415701"/>
    <n v="221.221644832625"/>
    <n v="94.870349726104493"/>
    <x v="0"/>
    <x v="8"/>
  </r>
  <r>
    <x v="18"/>
    <n v="2585.8978021449798"/>
    <n v="145.56729899505001"/>
    <n v="10"/>
    <n v="145.56729899505001"/>
    <n v="34.933480280316701"/>
    <n v="45.897920564560003"/>
    <n v="245.236677425539"/>
    <n v="99.669378430489601"/>
    <x v="0"/>
    <x v="8"/>
  </r>
  <r>
    <x v="19"/>
    <n v="156145.42595129699"/>
    <n v="3551.9070797722902"/>
    <n v="107"/>
    <n v="3551.9070797722902"/>
    <n v="11.1250773073542"/>
    <n v="2777.4083590925802"/>
    <n v="4326.4058004519902"/>
    <n v="774.49872067970705"/>
    <x v="0"/>
    <x v="8"/>
  </r>
  <r>
    <x v="20"/>
    <n v="18379.067451894902"/>
    <n v="1175.523632554"/>
    <n v="76"/>
    <n v="1175.523632554"/>
    <n v="11.53268344039"/>
    <n v="909.80757070752804"/>
    <n v="1441.2396944004799"/>
    <n v="265.71606184647499"/>
    <x v="0"/>
    <x v="8"/>
  </r>
  <r>
    <x v="21"/>
    <n v="417315.33480865898"/>
    <n v="3602.69196191029"/>
    <n v="74"/>
    <n v="3602.69196191029"/>
    <n v="17.9310219129387"/>
    <n v="2336.5329710244901"/>
    <n v="4868.8509527960896"/>
    <n v="1266.1589908858"/>
    <x v="0"/>
    <x v="8"/>
  </r>
  <r>
    <x v="22"/>
    <n v="18779.584794685601"/>
    <n v="477.54789265186099"/>
    <n v="22"/>
    <n v="477.54789265186099"/>
    <n v="28.696310318037799"/>
    <n v="208.95218727431001"/>
    <n v="746.14359802941203"/>
    <n v="268.59570537755098"/>
    <x v="0"/>
    <x v="8"/>
  </r>
  <r>
    <x v="23"/>
    <n v="174442.41462130801"/>
    <n v="1742.17024392692"/>
    <n v="31"/>
    <n v="1742.17024392692"/>
    <n v="23.973721341188998"/>
    <n v="923.55068637334296"/>
    <n v="2560.7898014805"/>
    <n v="818.61955755357997"/>
    <x v="0"/>
    <x v="8"/>
  </r>
  <r>
    <x v="24"/>
    <n v="333665.03962431301"/>
    <n v="1715.18266272612"/>
    <n v="32"/>
    <n v="1715.18266272612"/>
    <n v="33.677897776536199"/>
    <n v="583.01323361192203"/>
    <n v="2847.3520918403101"/>
    <n v="1132.1694291141901"/>
    <x v="0"/>
    <x v="8"/>
  </r>
  <r>
    <x v="25"/>
    <n v="890688.02335494396"/>
    <n v="1444.1564738883801"/>
    <n v="16"/>
    <n v="1444.1564738883801"/>
    <n v="65.350445846511093"/>
    <n v="1E-3"/>
    <n v="3293.9313549266999"/>
    <n v="1849.77488103833"/>
    <x v="0"/>
    <x v="8"/>
  </r>
  <r>
    <x v="26"/>
    <n v="0"/>
    <n v="0"/>
    <n v="0"/>
    <n v="0"/>
    <s v=""/>
    <n v="0"/>
    <n v="0"/>
    <n v="0"/>
    <x v="0"/>
    <x v="8"/>
  </r>
  <r>
    <x v="27"/>
    <n v="0"/>
    <n v="0"/>
    <n v="0"/>
    <n v="0"/>
    <s v=""/>
    <n v="0"/>
    <n v="0"/>
    <n v="0"/>
    <x v="0"/>
    <x v="8"/>
  </r>
  <r>
    <x v="28"/>
    <n v="0"/>
    <n v="0"/>
    <n v="0"/>
    <n v="0"/>
    <s v=""/>
    <n v="0"/>
    <n v="0"/>
    <n v="0"/>
    <x v="0"/>
    <x v="8"/>
  </r>
  <r>
    <x v="29"/>
    <n v="26479.798696296999"/>
    <n v="459.204623468286"/>
    <n v="15"/>
    <n v="459.204623468286"/>
    <n v="35.436521760470796"/>
    <n v="140.26137668024899"/>
    <n v="778.14787025632199"/>
    <n v="318.94324678803702"/>
    <x v="0"/>
    <x v="8"/>
  </r>
  <r>
    <x v="30"/>
    <n v="0"/>
    <n v="0"/>
    <n v="0"/>
    <n v="0"/>
    <s v=""/>
    <n v="0"/>
    <n v="0"/>
    <n v="0"/>
    <x v="0"/>
    <x v="8"/>
  </r>
  <r>
    <x v="31"/>
    <n v="66.955898201100197"/>
    <n v="15.4379260359666"/>
    <n v="4"/>
    <n v="15.4379260359666"/>
    <n v="53.0036117754196"/>
    <n v="1E-3"/>
    <n v="31.475936465235801"/>
    <n v="16.0380104292692"/>
    <x v="0"/>
    <x v="8"/>
  </r>
  <r>
    <x v="0"/>
    <n v="785372.95953575894"/>
    <n v="7072.7719508884602"/>
    <n v="159"/>
    <n v="7072.7719508884602"/>
    <n v="12.529920542272301"/>
    <n v="5335.79504794687"/>
    <n v="8809.7488538300604"/>
    <n v="1736.97690294159"/>
    <x v="0"/>
    <x v="9"/>
  </r>
  <r>
    <x v="1"/>
    <n v="3545.7470032717601"/>
    <n v="210.46818137788199"/>
    <n v="11"/>
    <n v="210.46818137788199"/>
    <n v="28.292245886103199"/>
    <n v="93.757677618499301"/>
    <n v="327.17868513726398"/>
    <n v="116.71050375938199"/>
    <x v="0"/>
    <x v="9"/>
  </r>
  <r>
    <x v="2"/>
    <n v="58178.098205461501"/>
    <n v="1226.4392228909401"/>
    <n v="46"/>
    <n v="1226.4392228909401"/>
    <n v="19.666801251412"/>
    <n v="753.68454859770702"/>
    <n v="1699.1938971841701"/>
    <n v="472.75467429323299"/>
    <x v="0"/>
    <x v="9"/>
  </r>
  <r>
    <x v="3"/>
    <n v="379539.816472537"/>
    <n v="10234.030970699199"/>
    <n v="300"/>
    <n v="10234.030970699199"/>
    <n v="6.0197983654581"/>
    <n v="9026.5376336737409"/>
    <n v="11441.5243077247"/>
    <n v="1207.4933370254701"/>
    <x v="0"/>
    <x v="9"/>
  </r>
  <r>
    <x v="4"/>
    <n v="126808.49526024899"/>
    <n v="2086.39228225441"/>
    <n v="48"/>
    <n v="2086.39228225441"/>
    <n v="17.067826010386099"/>
    <n v="1388.43274518097"/>
    <n v="2784.3518193278501"/>
    <n v="697.95953707344097"/>
    <x v="0"/>
    <x v="9"/>
  </r>
  <r>
    <x v="5"/>
    <n v="62104.305292320198"/>
    <n v="1373.3283855403399"/>
    <n v="35"/>
    <n v="1373.3283855403399"/>
    <n v="18.146231930628598"/>
    <n v="884.88197168209695"/>
    <n v="1861.7747993985799"/>
    <n v="488.44641385824201"/>
    <x v="0"/>
    <x v="9"/>
  </r>
  <r>
    <x v="6"/>
    <n v="895917.011606263"/>
    <n v="4101.0875584057103"/>
    <n v="55"/>
    <n v="4101.0875584057103"/>
    <n v="23.079949270883802"/>
    <n v="2245.8908594579698"/>
    <n v="5956.2842573534599"/>
    <n v="1855.1966989477501"/>
    <x v="0"/>
    <x v="9"/>
  </r>
  <r>
    <x v="7"/>
    <n v="19276.013548978801"/>
    <n v="571.62866524485196"/>
    <n v="27"/>
    <n v="571.62866524485196"/>
    <n v="24.288159843974899"/>
    <n v="299.50602074469799"/>
    <n v="843.75130974500496"/>
    <n v="272.12264450015402"/>
    <x v="0"/>
    <x v="9"/>
  </r>
  <r>
    <x v="8"/>
    <n v="303598.968328199"/>
    <n v="3396.96281238045"/>
    <n v="100"/>
    <n v="3396.96281238045"/>
    <n v="16.220317583885301"/>
    <n v="2317.0064258862499"/>
    <n v="4476.9191988746497"/>
    <n v="1079.9563864941999"/>
    <x v="0"/>
    <x v="9"/>
  </r>
  <r>
    <x v="9"/>
    <n v="404119.26883198897"/>
    <n v="10283.895233462599"/>
    <n v="281"/>
    <n v="10283.895233462599"/>
    <n v="6.1815464303520997"/>
    <n v="9037.9158664002807"/>
    <n v="11529.8746005249"/>
    <n v="1245.9793670623001"/>
    <x v="0"/>
    <x v="9"/>
  </r>
  <r>
    <x v="10"/>
    <n v="119837.43692789"/>
    <n v="918.77430794643101"/>
    <n v="4"/>
    <n v="918.77430794643101"/>
    <n v="37.677962848561997"/>
    <n v="240.27044082246101"/>
    <n v="1597.2781750704"/>
    <n v="678.50386712397005"/>
    <x v="0"/>
    <x v="9"/>
  </r>
  <r>
    <x v="11"/>
    <n v="56929.568654833303"/>
    <n v="2175.3117012429798"/>
    <n v="89"/>
    <n v="2175.3117012429798"/>
    <n v="10.968505330798701"/>
    <n v="1707.6573086148201"/>
    <n v="2642.9660938711299"/>
    <n v="467.65439262815403"/>
    <x v="0"/>
    <x v="9"/>
  </r>
  <r>
    <x v="12"/>
    <n v="19063.763045651998"/>
    <n v="495.46108744421201"/>
    <n v="20"/>
    <n v="495.46108744421201"/>
    <n v="27.867291734759899"/>
    <n v="224.840777570439"/>
    <n v="766.08139731798497"/>
    <n v="270.62030987377301"/>
    <x v="0"/>
    <x v="9"/>
  </r>
  <r>
    <x v="13"/>
    <n v="349477.75462212798"/>
    <n v="1390.2042178289701"/>
    <n v="12"/>
    <n v="1390.2042178289701"/>
    <n v="42.523711844208599"/>
    <n v="231.51800398314501"/>
    <n v="2548.8904316747899"/>
    <n v="1158.68621384582"/>
    <x v="0"/>
    <x v="9"/>
  </r>
  <r>
    <x v="14"/>
    <n v="214697.75815181801"/>
    <n v="2483.40968720312"/>
    <n v="69"/>
    <n v="2483.40968720312"/>
    <n v="18.658012682081001"/>
    <n v="1575.2340942057999"/>
    <n v="3391.5852802004301"/>
    <n v="908.17559299731499"/>
    <x v="0"/>
    <x v="9"/>
  </r>
  <r>
    <x v="15"/>
    <n v="177770.67253477301"/>
    <n v="4271.5205599864203"/>
    <n v="144"/>
    <n v="4271.5205599864203"/>
    <n v="9.8706910002845891"/>
    <n v="3445.1285128262398"/>
    <n v="5097.9126071465898"/>
    <n v="826.39204716017503"/>
    <x v="0"/>
    <x v="9"/>
  </r>
  <r>
    <x v="16"/>
    <n v="175837.815348395"/>
    <n v="3054.7610401475999"/>
    <n v="73"/>
    <n v="3054.7610401475999"/>
    <n v="13.727103133708599"/>
    <n v="2232.8738511475599"/>
    <n v="3876.64822914764"/>
    <n v="821.88718900004301"/>
    <x v="0"/>
    <x v="9"/>
  </r>
  <r>
    <x v="17"/>
    <n v="11071.212821610699"/>
    <n v="389.081448078032"/>
    <n v="19"/>
    <n v="389.081448078032"/>
    <n v="27.043137485212501"/>
    <n v="182.850579448964"/>
    <n v="595.31231670709997"/>
    <n v="206.230868629068"/>
    <x v="0"/>
    <x v="9"/>
  </r>
  <r>
    <x v="18"/>
    <n v="16940.866089167299"/>
    <n v="669.45339526711098"/>
    <n v="31"/>
    <n v="669.45339526711098"/>
    <n v="19.442291768608399"/>
    <n v="414.34551383624398"/>
    <n v="924.56127669797797"/>
    <n v="255.107881430867"/>
    <x v="0"/>
    <x v="9"/>
  </r>
  <r>
    <x v="19"/>
    <n v="362346.815949952"/>
    <n v="6922.5140397709001"/>
    <n v="180"/>
    <n v="6922.5140397709001"/>
    <n v="8.6955764857939197"/>
    <n v="5742.6871337574203"/>
    <n v="8102.34094578437"/>
    <n v="1179.8269060134801"/>
    <x v="0"/>
    <x v="9"/>
  </r>
  <r>
    <x v="20"/>
    <n v="28073.253521756302"/>
    <n v="1717.36982113826"/>
    <n v="106"/>
    <n v="1717.36982113826"/>
    <n v="9.7562416103445297"/>
    <n v="1388.97035291522"/>
    <n v="2045.76928936131"/>
    <n v="328.39946822304501"/>
    <x v="0"/>
    <x v="9"/>
  </r>
  <r>
    <x v="21"/>
    <n v="344596.42142517102"/>
    <n v="3488.6411885170901"/>
    <n v="84"/>
    <n v="3488.6411885170901"/>
    <n v="16.826704870915201"/>
    <n v="2338.0754091950398"/>
    <n v="4639.2069678391299"/>
    <n v="1150.56577932204"/>
    <x v="0"/>
    <x v="9"/>
  </r>
  <r>
    <x v="22"/>
    <n v="34681.2968668057"/>
    <n v="798.44654723015606"/>
    <n v="27"/>
    <n v="798.44654723015606"/>
    <n v="23.323934725715802"/>
    <n v="433.43741029859802"/>
    <n v="1163.45568416171"/>
    <n v="365.00913693155798"/>
    <x v="0"/>
    <x v="9"/>
  </r>
  <r>
    <x v="23"/>
    <n v="47335.9993528251"/>
    <n v="1339.3548585855499"/>
    <n v="37"/>
    <n v="1339.3548585855499"/>
    <n v="16.244266944910699"/>
    <n v="912.92083659174398"/>
    <n v="1765.78888057935"/>
    <n v="426.434021993805"/>
    <x v="0"/>
    <x v="9"/>
  </r>
  <r>
    <x v="24"/>
    <n v="284332.97973454901"/>
    <n v="2314.6988872879701"/>
    <n v="49"/>
    <n v="2314.6988872879701"/>
    <n v="23.036638927717501"/>
    <n v="1269.57039042826"/>
    <n v="3359.8273841476798"/>
    <n v="1045.1284968597099"/>
    <x v="0"/>
    <x v="9"/>
  </r>
  <r>
    <x v="25"/>
    <n v="20628.565727802899"/>
    <n v="428.777921639071"/>
    <n v="22"/>
    <n v="428.777921639071"/>
    <n v="33.496706021769903"/>
    <n v="147.27002103959001"/>
    <n v="710.28582223855301"/>
    <n v="281.50790059948201"/>
    <x v="0"/>
    <x v="9"/>
  </r>
  <r>
    <x v="26"/>
    <n v="0"/>
    <n v="0"/>
    <n v="0"/>
    <n v="0"/>
    <s v=""/>
    <n v="0"/>
    <n v="0"/>
    <n v="0"/>
    <x v="0"/>
    <x v="9"/>
  </r>
  <r>
    <x v="27"/>
    <n v="147.319531298122"/>
    <n v="20.643990854438499"/>
    <n v="2"/>
    <n v="20.643990854438499"/>
    <n v="58.794473579213097"/>
    <n v="1E-3"/>
    <n v="44.433541321710202"/>
    <n v="23.789550467271699"/>
    <x v="0"/>
    <x v="9"/>
  </r>
  <r>
    <x v="28"/>
    <n v="0"/>
    <n v="0"/>
    <n v="0"/>
    <n v="0"/>
    <s v=""/>
    <n v="0"/>
    <n v="0"/>
    <n v="0"/>
    <x v="0"/>
    <x v="9"/>
  </r>
  <r>
    <x v="29"/>
    <n v="6118.3292462516802"/>
    <n v="292.04329270560999"/>
    <n v="13"/>
    <n v="292.04329270560999"/>
    <n v="26.783614509783899"/>
    <n v="138.73258325450701"/>
    <n v="445.35400215671302"/>
    <n v="153.31070945110301"/>
    <x v="0"/>
    <x v="9"/>
  </r>
  <r>
    <x v="30"/>
    <n v="0"/>
    <n v="0"/>
    <n v="0"/>
    <n v="0"/>
    <s v=""/>
    <n v="0"/>
    <n v="0"/>
    <n v="0"/>
    <x v="0"/>
    <x v="9"/>
  </r>
  <r>
    <x v="31"/>
    <n v="0"/>
    <n v="0"/>
    <n v="0"/>
    <n v="0"/>
    <s v=""/>
    <n v="0"/>
    <n v="0"/>
    <n v="0"/>
    <x v="0"/>
    <x v="9"/>
  </r>
  <r>
    <x v="0"/>
    <n v="917893.154415761"/>
    <n v="9730.0025970089391"/>
    <n v="208"/>
    <n v="9730.0025970089391"/>
    <n v="9.8465277520284609"/>
    <n v="7852.1904812732901"/>
    <n v="11607.814712744599"/>
    <n v="1877.81211573565"/>
    <x v="0"/>
    <x v="10"/>
  </r>
  <r>
    <x v="1"/>
    <n v="80892.0104240152"/>
    <n v="1076.51898076671"/>
    <n v="28"/>
    <n v="1076.51898076671"/>
    <n v="26.4198971754846"/>
    <n v="519.06517349215699"/>
    <n v="1633.97278804127"/>
    <n v="557.45380727455495"/>
    <x v="0"/>
    <x v="10"/>
  </r>
  <r>
    <x v="2"/>
    <n v="56781.742080812102"/>
    <n v="1823.1040332264799"/>
    <n v="58"/>
    <n v="1823.1040332264799"/>
    <n v="13.070521159033101"/>
    <n v="1356.05720433493"/>
    <n v="2290.1508621180201"/>
    <n v="467.04682889154498"/>
    <x v="0"/>
    <x v="10"/>
  </r>
  <r>
    <x v="3"/>
    <n v="3116906.5159980701"/>
    <n v="14308.3192005652"/>
    <n v="343"/>
    <n v="14308.3192005652"/>
    <n v="12.338809759069401"/>
    <n v="10847.985680244001"/>
    <n v="17768.652720886301"/>
    <n v="3460.33352032115"/>
    <x v="0"/>
    <x v="10"/>
  </r>
  <r>
    <x v="4"/>
    <n v="132816.102159111"/>
    <n v="2099.9232860901998"/>
    <n v="50"/>
    <n v="2099.9232860901998"/>
    <n v="17.354892815841399"/>
    <n v="1385.6219924791301"/>
    <n v="2814.2245797012602"/>
    <n v="714.30129361106401"/>
    <x v="0"/>
    <x v="10"/>
  </r>
  <r>
    <x v="5"/>
    <n v="75718.831487883406"/>
    <n v="1293.42333981973"/>
    <n v="23"/>
    <n v="1293.42333981973"/>
    <n v="21.274592884469001"/>
    <n v="754.089062173804"/>
    <n v="1832.7576174656599"/>
    <n v="539.33427764592602"/>
    <x v="0"/>
    <x v="10"/>
  </r>
  <r>
    <x v="6"/>
    <n v="1263089.77749917"/>
    <n v="4128.1571203077101"/>
    <n v="50"/>
    <n v="4128.1571203077101"/>
    <n v="27.224561392845001"/>
    <n v="1925.3666878696099"/>
    <n v="6330.9475527457998"/>
    <n v="2202.7904324380902"/>
    <x v="0"/>
    <x v="10"/>
  </r>
  <r>
    <x v="7"/>
    <n v="34282.266892936801"/>
    <n v="897.80796455746201"/>
    <n v="31"/>
    <n v="897.80796455746201"/>
    <n v="20.622974845997401"/>
    <n v="534.90473159321004"/>
    <n v="1260.7111975217099"/>
    <n v="362.90323296425203"/>
    <x v="0"/>
    <x v="10"/>
  </r>
  <r>
    <x v="8"/>
    <n v="361241.65921148501"/>
    <n v="4295.6155134764604"/>
    <n v="112"/>
    <n v="4295.6155134764604"/>
    <n v="13.9917975307985"/>
    <n v="3117.5892157959502"/>
    <n v="5473.6418111569701"/>
    <n v="1178.02629768051"/>
    <x v="0"/>
    <x v="10"/>
  </r>
  <r>
    <x v="9"/>
    <n v="680656.159599429"/>
    <n v="13508.652719153501"/>
    <n v="338"/>
    <n v="13508.652719153501"/>
    <n v="6.1073365460036904"/>
    <n v="11891.6157057499"/>
    <n v="15125.689732557001"/>
    <n v="1617.03701340358"/>
    <x v="0"/>
    <x v="10"/>
  </r>
  <r>
    <x v="10"/>
    <n v="239674.87385578"/>
    <n v="918.77430794643101"/>
    <n v="3"/>
    <n v="918.77430794643101"/>
    <n v="53.284686063026001"/>
    <n v="1E-3"/>
    <n v="1878.32367895574"/>
    <n v="959.54937100930999"/>
    <x v="0"/>
    <x v="10"/>
  </r>
  <r>
    <x v="11"/>
    <n v="90825.8954034497"/>
    <n v="2620.2399742570801"/>
    <n v="102"/>
    <n v="2620.2399742570801"/>
    <n v="11.501746092780801"/>
    <n v="2029.5482104903101"/>
    <n v="3210.9317380238499"/>
    <n v="590.69176376676603"/>
    <x v="0"/>
    <x v="10"/>
  </r>
  <r>
    <x v="12"/>
    <n v="24340.8979556841"/>
    <n v="595.32787346475698"/>
    <n v="30"/>
    <n v="595.32787346475698"/>
    <n v="26.2066845414281"/>
    <n v="289.53710580399797"/>
    <n v="901.11864112551598"/>
    <n v="305.790767660759"/>
    <x v="0"/>
    <x v="10"/>
  </r>
  <r>
    <x v="13"/>
    <n v="344205.24411182798"/>
    <n v="814.86632797279003"/>
    <n v="9"/>
    <n v="814.86632797279003"/>
    <n v="71.998321057964205"/>
    <n v="1E-3"/>
    <n v="1964.77887498669"/>
    <n v="1149.9125470138999"/>
    <x v="0"/>
    <x v="10"/>
  </r>
  <r>
    <x v="14"/>
    <n v="131290.59500299301"/>
    <n v="2522.21704154078"/>
    <n v="81"/>
    <n v="2522.21704154078"/>
    <n v="14.3659500662471"/>
    <n v="1812.0297776705399"/>
    <n v="3232.4043054110198"/>
    <n v="710.18726387024105"/>
    <x v="0"/>
    <x v="10"/>
  </r>
  <r>
    <x v="15"/>
    <n v="1338607.61295735"/>
    <n v="5649.4096186269198"/>
    <n v="153"/>
    <n v="5649.4096186269198"/>
    <n v="20.479699516722899"/>
    <n v="3381.7246744741901"/>
    <n v="7917.09456277964"/>
    <n v="2267.6849441527202"/>
    <x v="0"/>
    <x v="10"/>
  </r>
  <r>
    <x v="16"/>
    <n v="191894.50914357899"/>
    <n v="3260.3120601589399"/>
    <n v="79"/>
    <n v="3260.3120601589399"/>
    <n v="13.4360652281766"/>
    <n v="2401.7190562706201"/>
    <n v="4118.9050640472697"/>
    <n v="858.59300388832298"/>
    <x v="0"/>
    <x v="10"/>
  </r>
  <r>
    <x v="17"/>
    <n v="11373.1538542044"/>
    <n v="319.92373222741998"/>
    <n v="16"/>
    <n v="319.92373222741998"/>
    <n v="33.334504158171796"/>
    <n v="110.89955217565701"/>
    <n v="528.94791227918302"/>
    <n v="209.02418005176301"/>
    <x v="0"/>
    <x v="10"/>
  </r>
  <r>
    <x v="18"/>
    <n v="20150.911068891099"/>
    <n v="700.28272116635105"/>
    <n v="28"/>
    <n v="700.28272116635105"/>
    <n v="20.270942069851099"/>
    <n v="422.05306789004698"/>
    <n v="978.51237444265405"/>
    <n v="278.229653276303"/>
    <x v="0"/>
    <x v="10"/>
  </r>
  <r>
    <x v="19"/>
    <n v="402000.12432330602"/>
    <n v="8219.3937205719703"/>
    <n v="211"/>
    <n v="8219.3937205719703"/>
    <n v="7.7138876535430301"/>
    <n v="6976.6855176536801"/>
    <n v="9462.1019234902706"/>
    <n v="1242.70820291829"/>
    <x v="0"/>
    <x v="10"/>
  </r>
  <r>
    <x v="20"/>
    <n v="127387.031576186"/>
    <n v="2863.1000737485301"/>
    <n v="152"/>
    <n v="2863.1000737485301"/>
    <n v="12.465970093415301"/>
    <n v="2163.5502038299701"/>
    <n v="3562.6499436670902"/>
    <n v="699.54986991856197"/>
    <x v="0"/>
    <x v="10"/>
  </r>
  <r>
    <x v="21"/>
    <n v="709594.76082295203"/>
    <n v="4830.3369035191499"/>
    <n v="112"/>
    <n v="4830.3369035191499"/>
    <n v="17.439248951163801"/>
    <n v="3179.2829270612501"/>
    <n v="6481.3908799770497"/>
    <n v="1651.0539764579"/>
    <x v="0"/>
    <x v="10"/>
  </r>
  <r>
    <x v="22"/>
    <n v="52037.224754425799"/>
    <n v="1012.88417015564"/>
    <n v="41"/>
    <n v="1012.88417015564"/>
    <n v="22.521498292959599"/>
    <n v="565.77545561676902"/>
    <n v="1459.9928846945099"/>
    <n v="447.10871453887199"/>
    <x v="0"/>
    <x v="10"/>
  </r>
  <r>
    <x v="23"/>
    <n v="77868.485958813602"/>
    <n v="1316.2358576148999"/>
    <n v="31"/>
    <n v="1316.2358576148999"/>
    <n v="21.2005509520787"/>
    <n v="769.29932047427303"/>
    <n v="1863.1723947555199"/>
    <n v="546.93653714062498"/>
    <x v="0"/>
    <x v="10"/>
  </r>
  <r>
    <x v="24"/>
    <n v="313105.81886679598"/>
    <n v="2802.2939544371802"/>
    <n v="51"/>
    <n v="2802.2939544371802"/>
    <n v="19.967876389086101"/>
    <n v="1705.55911239071"/>
    <n v="3899.0287964836398"/>
    <n v="1096.73484204646"/>
    <x v="0"/>
    <x v="10"/>
  </r>
  <r>
    <x v="25"/>
    <n v="12007.8132948655"/>
    <n v="527.86277990693702"/>
    <n v="28"/>
    <n v="527.86277990693702"/>
    <n v="20.7592148031165"/>
    <n v="313.08564994763401"/>
    <n v="742.63990986624003"/>
    <n v="214.77712995930301"/>
    <x v="0"/>
    <x v="10"/>
  </r>
  <r>
    <x v="26"/>
    <n v="0"/>
    <n v="0"/>
    <n v="0"/>
    <n v="0"/>
    <s v=""/>
    <n v="0"/>
    <n v="0"/>
    <n v="0"/>
    <x v="0"/>
    <x v="10"/>
  </r>
  <r>
    <x v="27"/>
    <n v="0"/>
    <n v="0"/>
    <n v="0"/>
    <n v="0"/>
    <s v=""/>
    <n v="0"/>
    <n v="0"/>
    <n v="0"/>
    <x v="0"/>
    <x v="10"/>
  </r>
  <r>
    <x v="28"/>
    <n v="721.54713851952602"/>
    <n v="47.914839083318498"/>
    <n v="2"/>
    <n v="47.914839083318498"/>
    <n v="56.061191058138803"/>
    <n v="1E-3"/>
    <n v="100.563632871368"/>
    <n v="52.64879378805"/>
    <x v="0"/>
    <x v="10"/>
  </r>
  <r>
    <x v="29"/>
    <n v="21918.723538386301"/>
    <n v="689.05006050889904"/>
    <n v="17"/>
    <n v="689.05006050889904"/>
    <n v="21.486063468059299"/>
    <n v="398.87258318671797"/>
    <n v="979.22753783107896"/>
    <n v="290.17747732218101"/>
    <x v="0"/>
    <x v="10"/>
  </r>
  <r>
    <x v="30"/>
    <n v="0"/>
    <n v="0"/>
    <n v="0"/>
    <n v="0"/>
    <s v=""/>
    <n v="0"/>
    <n v="0"/>
    <n v="0"/>
    <x v="0"/>
    <x v="10"/>
  </r>
  <r>
    <x v="31"/>
    <n v="1593.9138195579001"/>
    <n v="45.891646193411603"/>
    <n v="4"/>
    <n v="45.891646193411603"/>
    <n v="86.995899191383998"/>
    <n v="1E-3"/>
    <n v="124.142392702398"/>
    <n v="78.250746508986396"/>
    <x v="0"/>
    <x v="10"/>
  </r>
  <r>
    <x v="0"/>
    <n v="1946671.5325776399"/>
    <n v="9863.1255755046295"/>
    <n v="193"/>
    <n v="9863.1255755046295"/>
    <n v="14.1459388525656"/>
    <n v="7128.4714182938496"/>
    <n v="12597.7797327154"/>
    <n v="2734.6541572107899"/>
    <x v="0"/>
    <x v="11"/>
  </r>
  <r>
    <x v="1"/>
    <n v="26551.792282241098"/>
    <n v="653.20018798147703"/>
    <n v="26"/>
    <n v="653.20018798147703"/>
    <n v="24.945982876070701"/>
    <n v="333.82366218244903"/>
    <n v="972.57671378050497"/>
    <n v="319.376525799028"/>
    <x v="0"/>
    <x v="11"/>
  </r>
  <r>
    <x v="2"/>
    <n v="39806.271317797997"/>
    <n v="1611.01930112485"/>
    <n v="65"/>
    <n v="1611.01930112485"/>
    <n v="12.3844010007834"/>
    <n v="1219.96972384026"/>
    <n v="2002.06887840943"/>
    <n v="391.04957728458498"/>
    <x v="0"/>
    <x v="11"/>
  </r>
  <r>
    <x v="3"/>
    <n v="966226.84120703698"/>
    <n v="16817.369804291"/>
    <n v="411"/>
    <n v="16817.369804291"/>
    <n v="5.8449590753318503"/>
    <n v="14890.7517743793"/>
    <n v="18743.9878342027"/>
    <n v="1926.61802991173"/>
    <x v="0"/>
    <x v="11"/>
  </r>
  <r>
    <x v="4"/>
    <n v="277858.73000765801"/>
    <n v="2401.3135862797299"/>
    <n v="46"/>
    <n v="2401.3135862797299"/>
    <n v="21.951446580758802"/>
    <n v="1368.1523707874801"/>
    <n v="3434.4748017719799"/>
    <n v="1033.16121549225"/>
    <x v="0"/>
    <x v="11"/>
  </r>
  <r>
    <x v="5"/>
    <n v="110098.01768450601"/>
    <n v="1656.9161929982199"/>
    <n v="33"/>
    <n v="1656.9161929982199"/>
    <n v="20.025769242516301"/>
    <n v="1006.56817482887"/>
    <n v="2307.26421116756"/>
    <n v="650.34801816934896"/>
    <x v="0"/>
    <x v="11"/>
  </r>
  <r>
    <x v="6"/>
    <n v="1598740.46074538"/>
    <n v="6841.44325300744"/>
    <n v="55"/>
    <n v="6841.44325300744"/>
    <n v="18.4816718151313"/>
    <n v="4363.1935977064604"/>
    <n v="9319.6929083084306"/>
    <n v="2478.2496553009901"/>
    <x v="0"/>
    <x v="11"/>
  </r>
  <r>
    <x v="7"/>
    <n v="175099.25962367401"/>
    <n v="2795.43685111266"/>
    <n v="55"/>
    <n v="2795.43685111266"/>
    <n v="14.968988987335701"/>
    <n v="1975.2775277063399"/>
    <n v="3615.5961745189702"/>
    <n v="820.15932340631605"/>
    <x v="0"/>
    <x v="11"/>
  </r>
  <r>
    <x v="8"/>
    <n v="263506.41848199599"/>
    <n v="4495.9105104231503"/>
    <n v="116"/>
    <n v="4495.9105104231503"/>
    <n v="11.417681944074699"/>
    <n v="3489.7861357852898"/>
    <n v="5502.0348850610198"/>
    <n v="1006.12437463786"/>
    <x v="0"/>
    <x v="11"/>
  </r>
  <r>
    <x v="9"/>
    <n v="444000.905089768"/>
    <n v="12334.7997068812"/>
    <n v="351"/>
    <n v="12334.7997068812"/>
    <n v="5.4020652539921201"/>
    <n v="11028.785205815901"/>
    <n v="13640.8142079465"/>
    <n v="1306.0145010653"/>
    <x v="0"/>
    <x v="11"/>
  </r>
  <r>
    <x v="10"/>
    <n v="125398.965048436"/>
    <n v="725.14262254671996"/>
    <n v="3"/>
    <n v="725.14262254671996"/>
    <n v="48.8341399157474"/>
    <n v="31.072983295676998"/>
    <n v="1419.21226179776"/>
    <n v="694.06963925104299"/>
    <x v="0"/>
    <x v="11"/>
  </r>
  <r>
    <x v="11"/>
    <n v="330084.718649271"/>
    <n v="3120.6554654592401"/>
    <n v="112"/>
    <n v="3120.6554654592401"/>
    <n v="18.410555231116899"/>
    <n v="1994.57666929841"/>
    <n v="4246.7342616200804"/>
    <n v="1126.0787961608401"/>
    <x v="0"/>
    <x v="11"/>
  </r>
  <r>
    <x v="12"/>
    <n v="135863.217014033"/>
    <n v="1007.24624984006"/>
    <n v="38"/>
    <n v="1007.24624984006"/>
    <n v="36.594455350237503"/>
    <n v="284.79754267732199"/>
    <n v="1729.6949570028"/>
    <n v="722.44870716273704"/>
    <x v="0"/>
    <x v="11"/>
  </r>
  <r>
    <x v="13"/>
    <n v="798532.25458722701"/>
    <n v="2099.4551284480599"/>
    <n v="17"/>
    <n v="2099.4551284480599"/>
    <n v="42.563725586698503"/>
    <n v="347.98674185859898"/>
    <n v="3850.9235150375198"/>
    <n v="1751.4683865894599"/>
    <x v="0"/>
    <x v="11"/>
  </r>
  <r>
    <x v="14"/>
    <n v="76237.709205386403"/>
    <n v="1916.6227965681301"/>
    <n v="83"/>
    <n v="1916.6227965681301"/>
    <n v="14.406161186331699"/>
    <n v="1375.4437285292599"/>
    <n v="2457.80186460699"/>
    <n v="541.17906803886297"/>
    <x v="0"/>
    <x v="11"/>
  </r>
  <r>
    <x v="15"/>
    <n v="1201721.47617904"/>
    <n v="4656.9059779786103"/>
    <n v="149"/>
    <n v="4656.9059779786103"/>
    <n v="23.5398906779775"/>
    <n v="2508.29404864158"/>
    <n v="6805.5179073156396"/>
    <n v="2148.6119293370298"/>
    <x v="0"/>
    <x v="11"/>
  </r>
  <r>
    <x v="16"/>
    <n v="168130.95650558101"/>
    <n v="2919.6030374616098"/>
    <n v="73"/>
    <n v="2919.6030374616098"/>
    <n v="14.0442979691747"/>
    <n v="2115.92904726917"/>
    <n v="3723.27702765405"/>
    <n v="803.67399019244101"/>
    <x v="0"/>
    <x v="11"/>
  </r>
  <r>
    <x v="17"/>
    <n v="17142.931029318599"/>
    <n v="512.21469043097397"/>
    <n v="20"/>
    <n v="512.21469043097397"/>
    <n v="25.561745640233799"/>
    <n v="255.58989848321499"/>
    <n v="768.83948237873199"/>
    <n v="256.62479194775801"/>
    <x v="0"/>
    <x v="11"/>
  </r>
  <r>
    <x v="18"/>
    <n v="27007.7075515871"/>
    <n v="841.36401402581396"/>
    <n v="32"/>
    <n v="841.36401402581396"/>
    <n v="19.5325942363834"/>
    <n v="519.25718496101899"/>
    <n v="1163.4708430906101"/>
    <n v="322.10682906479502"/>
    <x v="0"/>
    <x v="11"/>
  </r>
  <r>
    <x v="19"/>
    <n v="370965.09818146803"/>
    <n v="8520.0490580404694"/>
    <n v="255"/>
    <n v="8520.0490580404694"/>
    <n v="7.1486565166847704"/>
    <n v="7326.2737353042603"/>
    <n v="9713.8243807766703"/>
    <n v="1193.7753227362"/>
    <x v="0"/>
    <x v="11"/>
  </r>
  <r>
    <x v="20"/>
    <n v="45638.592111056198"/>
    <n v="2682.8815141652699"/>
    <n v="156"/>
    <n v="2682.8815141652699"/>
    <n v="7.9627783359471698"/>
    <n v="2264.1629745066698"/>
    <n v="3101.60005382387"/>
    <n v="418.71853965860402"/>
    <x v="0"/>
    <x v="11"/>
  </r>
  <r>
    <x v="21"/>
    <n v="742795.90543224895"/>
    <n v="5530.80116164432"/>
    <n v="118"/>
    <n v="5530.80116164432"/>
    <n v="15.582843360938201"/>
    <n v="3841.5632416613098"/>
    <n v="7220.0390816273302"/>
    <n v="1689.23791998301"/>
    <x v="0"/>
    <x v="11"/>
  </r>
  <r>
    <x v="22"/>
    <n v="25860.101468565801"/>
    <n v="752.57859606864997"/>
    <n v="36"/>
    <n v="752.57859606864997"/>
    <n v="21.367969239725099"/>
    <n v="437.38950075974998"/>
    <n v="1067.7676913775499"/>
    <n v="315.18909530889903"/>
    <x v="0"/>
    <x v="11"/>
  </r>
  <r>
    <x v="23"/>
    <n v="156054.60127897601"/>
    <n v="1871.6496689681601"/>
    <n v="35"/>
    <n v="1871.6496689681601"/>
    <n v="21.1063787601943"/>
    <n v="1097.3762313033301"/>
    <n v="2645.9231066329899"/>
    <n v="774.27343766483102"/>
    <x v="0"/>
    <x v="11"/>
  </r>
  <r>
    <x v="24"/>
    <n v="591486.72249204095"/>
    <n v="2743.78935129508"/>
    <n v="45"/>
    <n v="2743.78935129508"/>
    <n v="28.0299119695851"/>
    <n v="1236.3891412893099"/>
    <n v="4251.1895613008401"/>
    <n v="1507.4002100057701"/>
    <x v="0"/>
    <x v="11"/>
  </r>
  <r>
    <x v="25"/>
    <n v="235269.23980196399"/>
    <n v="891.27199576205101"/>
    <n v="27"/>
    <n v="891.27199576205101"/>
    <n v="54.421726274964598"/>
    <n v="1E-3"/>
    <n v="1841.9613833241599"/>
    <n v="950.68938756211298"/>
    <x v="0"/>
    <x v="11"/>
  </r>
  <r>
    <x v="26"/>
    <n v="0"/>
    <n v="0"/>
    <n v="0"/>
    <n v="0"/>
    <s v=""/>
    <n v="0"/>
    <n v="0"/>
    <n v="0"/>
    <x v="0"/>
    <x v="11"/>
  </r>
  <r>
    <x v="27"/>
    <n v="82.867236355193796"/>
    <n v="10.3219954272192"/>
    <n v="1"/>
    <n v="10.3219954272192"/>
    <n v="88.191710368819699"/>
    <n v="1E-3"/>
    <n v="28.164158277673"/>
    <n v="17.8421628504538"/>
    <x v="0"/>
    <x v="11"/>
  </r>
  <r>
    <x v="28"/>
    <n v="580.88923883606003"/>
    <n v="30.642851133166101"/>
    <n v="2"/>
    <n v="30.642851133166101"/>
    <n v="78.653398792586003"/>
    <n v="1E-3"/>
    <n v="77.882073183413794"/>
    <n v="47.239222050247697"/>
    <x v="0"/>
    <x v="11"/>
  </r>
  <r>
    <x v="29"/>
    <n v="22622.654340497"/>
    <n v="558.49649266365998"/>
    <n v="17"/>
    <n v="558.49649266365998"/>
    <n v="26.930928681295601"/>
    <n v="263.69624009515599"/>
    <n v="853.29674523216295"/>
    <n v="294.80025256850303"/>
    <x v="0"/>
    <x v="11"/>
  </r>
  <r>
    <x v="30"/>
    <n v="0"/>
    <n v="0"/>
    <n v="0"/>
    <n v="0"/>
    <s v=""/>
    <n v="0"/>
    <n v="0"/>
    <n v="0"/>
    <x v="0"/>
    <x v="11"/>
  </r>
  <r>
    <x v="31"/>
    <n v="115459.149187617"/>
    <n v="622.41434955507896"/>
    <n v="10"/>
    <n v="622.41434955507896"/>
    <n v="54.592700756696402"/>
    <n v="1E-3"/>
    <n v="1288.40824406099"/>
    <n v="665.99389450591104"/>
    <x v="0"/>
    <x v="11"/>
  </r>
  <r>
    <x v="0"/>
    <n v="946498.90839919704"/>
    <n v="8612.9860236297009"/>
    <n v="188"/>
    <n v="8612.9860236297009"/>
    <n v="11.2955222719883"/>
    <n v="6706.1377846483301"/>
    <n v="10519.834262611101"/>
    <n v="1906.8482389813701"/>
    <x v="0"/>
    <x v="12"/>
  </r>
  <r>
    <x v="1"/>
    <n v="27108.536046590401"/>
    <n v="612.21647830572294"/>
    <n v="25"/>
    <n v="612.21647830572294"/>
    <n v="26.893542810389501"/>
    <n v="289.50894496232303"/>
    <n v="934.92401164912303"/>
    <n v="322.70753334339997"/>
    <x v="0"/>
    <x v="12"/>
  </r>
  <r>
    <x v="2"/>
    <n v="46389.327891471898"/>
    <n v="1646.59324738346"/>
    <n v="57"/>
    <n v="1646.59324738346"/>
    <n v="13.080450754492"/>
    <n v="1224.4448824359299"/>
    <n v="2068.7416123309999"/>
    <n v="422.14836494753598"/>
    <x v="0"/>
    <x v="12"/>
  </r>
  <r>
    <x v="3"/>
    <n v="641717.42776980205"/>
    <n v="13825.320618021"/>
    <n v="360"/>
    <n v="13825.320618021"/>
    <n v="5.7942430077864202"/>
    <n v="12255.2181785221"/>
    <n v="15395.4230575199"/>
    <n v="1570.1024394989199"/>
    <x v="0"/>
    <x v="12"/>
  </r>
  <r>
    <x v="4"/>
    <n v="146728.017889582"/>
    <n v="2241.4239258186799"/>
    <n v="47"/>
    <n v="2241.4239258186799"/>
    <n v="17.089624563813999"/>
    <n v="1490.6440955590899"/>
    <n v="2992.2037560782701"/>
    <n v="750.77983025959099"/>
    <x v="0"/>
    <x v="12"/>
  </r>
  <r>
    <x v="5"/>
    <n v="57305.541685238597"/>
    <n v="876.77404468200405"/>
    <n v="18"/>
    <n v="876.77404468200405"/>
    <n v="27.303016165331599"/>
    <n v="407.57795674220398"/>
    <n v="1345.9701326218001"/>
    <n v="469.19608793980001"/>
    <x v="0"/>
    <x v="12"/>
  </r>
  <r>
    <x v="6"/>
    <n v="2792763.6892740498"/>
    <n v="6441.37043867991"/>
    <n v="54"/>
    <n v="6441.37043867991"/>
    <n v="25.9441124948831"/>
    <n v="3165.9039087463102"/>
    <n v="9716.8369686134993"/>
    <n v="3275.4665299335902"/>
    <x v="0"/>
    <x v="12"/>
  </r>
  <r>
    <x v="7"/>
    <n v="89521.486144646798"/>
    <n v="1414.8592279049201"/>
    <n v="43"/>
    <n v="1414.8592279049201"/>
    <n v="21.1470800845313"/>
    <n v="828.42445644839097"/>
    <n v="2001.29399936146"/>
    <n v="586.43477145653196"/>
    <x v="0"/>
    <x v="12"/>
  </r>
  <r>
    <x v="8"/>
    <n v="199221.67465751799"/>
    <n v="4290.2479873885404"/>
    <n v="118"/>
    <n v="4290.2479873885404"/>
    <n v="10.4036539229363"/>
    <n v="3415.4165834229998"/>
    <n v="5165.0793913540801"/>
    <n v="874.83140396554199"/>
    <x v="0"/>
    <x v="12"/>
  </r>
  <r>
    <x v="9"/>
    <n v="669794.17649755802"/>
    <n v="13335.5181007152"/>
    <n v="342"/>
    <n v="13335.5181007152"/>
    <n v="6.1370659515016399"/>
    <n v="11731.4354007171"/>
    <n v="14939.6008007132"/>
    <n v="1604.08269999805"/>
    <x v="0"/>
    <x v="12"/>
  </r>
  <r>
    <x v="10"/>
    <n v="52428.878655951798"/>
    <n v="229.69357698660801"/>
    <n v="1"/>
    <n v="229.69357698660801"/>
    <n v="99.686519604825804"/>
    <n v="1E-3"/>
    <n v="678.481700988017"/>
    <n v="448.78812400140902"/>
    <x v="0"/>
    <x v="12"/>
  </r>
  <r>
    <x v="11"/>
    <n v="77974.336144833302"/>
    <n v="2573.6852122638802"/>
    <n v="107"/>
    <n v="2573.6852122638802"/>
    <n v="10.8497671002586"/>
    <n v="2026.3770634719999"/>
    <n v="3120.99336105575"/>
    <n v="547.30814879187699"/>
    <x v="0"/>
    <x v="12"/>
  </r>
  <r>
    <x v="12"/>
    <n v="11142.1360109609"/>
    <n v="328.15102801534601"/>
    <n v="23"/>
    <n v="328.15102801534601"/>
    <n v="32.166992562151997"/>
    <n v="121.260647137676"/>
    <n v="535.04140889301698"/>
    <n v="206.89038087767099"/>
    <x v="0"/>
    <x v="12"/>
  </r>
  <r>
    <x v="13"/>
    <n v="286333.76810602902"/>
    <n v="1499.6594372460499"/>
    <n v="20"/>
    <n v="1499.6594372460499"/>
    <n v="35.681544055283297"/>
    <n v="450.86021739693001"/>
    <n v="2548.4586570951701"/>
    <n v="1048.7992198491199"/>
    <x v="0"/>
    <x v="12"/>
  </r>
  <r>
    <x v="14"/>
    <n v="370374.51637154102"/>
    <n v="2360.88257268397"/>
    <n v="81"/>
    <n v="2360.88257268397"/>
    <n v="25.777818548439299"/>
    <n v="1168.0578822566999"/>
    <n v="3553.7072631112401"/>
    <n v="1192.8246904272701"/>
    <x v="0"/>
    <x v="12"/>
  </r>
  <r>
    <x v="15"/>
    <n v="133551.44527907399"/>
    <n v="3897.2558472178098"/>
    <n v="155"/>
    <n v="3897.2558472178098"/>
    <n v="9.3770315842066694"/>
    <n v="3180.9799002643399"/>
    <n v="4613.5317941712801"/>
    <n v="716.27594695347204"/>
    <x v="0"/>
    <x v="12"/>
  </r>
  <r>
    <x v="16"/>
    <n v="150261.67773051301"/>
    <n v="2879.76428648711"/>
    <n v="73"/>
    <n v="2879.76428648711"/>
    <n v="13.4606854363133"/>
    <n v="2119.9977031409198"/>
    <n v="3639.5308698332901"/>
    <n v="759.76658334618696"/>
    <x v="0"/>
    <x v="12"/>
  </r>
  <r>
    <x v="17"/>
    <n v="11867.045631953401"/>
    <n v="275.94021645830401"/>
    <n v="10"/>
    <n v="275.94021645830401"/>
    <n v="39.478105703177498"/>
    <n v="62.4257146095716"/>
    <n v="489.45471830703599"/>
    <n v="213.51450184873201"/>
    <x v="0"/>
    <x v="12"/>
  </r>
  <r>
    <x v="18"/>
    <n v="26434.619978509301"/>
    <n v="753.00885068339801"/>
    <n v="28"/>
    <n v="753.00885068339801"/>
    <n v="21.5916809823206"/>
    <n v="434.33780381933002"/>
    <n v="1071.6798975474701"/>
    <n v="318.67104686406799"/>
    <x v="0"/>
    <x v="12"/>
  </r>
  <r>
    <x v="19"/>
    <n v="498920.89251830202"/>
    <n v="7658.9259691876996"/>
    <n v="200"/>
    <n v="7658.9259691876996"/>
    <n v="9.2224853414438908"/>
    <n v="6274.4930525397704"/>
    <n v="9043.3588858356397"/>
    <n v="1384.4329166479399"/>
    <x v="0"/>
    <x v="12"/>
  </r>
  <r>
    <x v="20"/>
    <n v="42664.056446123599"/>
    <n v="2657.9686175216598"/>
    <n v="148"/>
    <n v="2657.9686175216598"/>
    <n v="7.7710772054092896"/>
    <n v="2253.1251425298701"/>
    <n v="3062.8120925134599"/>
    <n v="404.84347499179103"/>
    <x v="0"/>
    <x v="12"/>
  </r>
  <r>
    <x v="21"/>
    <n v="410693.70131144399"/>
    <n v="4922.40001028813"/>
    <n v="114"/>
    <n v="4922.40001028813"/>
    <n v="13.0191346332295"/>
    <n v="3666.3263966181198"/>
    <n v="6178.4736239581498"/>
    <n v="1256.07361367001"/>
    <x v="0"/>
    <x v="12"/>
  </r>
  <r>
    <x v="22"/>
    <n v="53966.495950476201"/>
    <n v="1006.49724736873"/>
    <n v="30"/>
    <n v="1006.49724736873"/>
    <n v="23.080728830392399"/>
    <n v="551.17572268166998"/>
    <n v="1461.8187720557901"/>
    <n v="455.32152468705999"/>
    <x v="0"/>
    <x v="12"/>
  </r>
  <r>
    <x v="23"/>
    <n v="198522.96382486299"/>
    <n v="1562.6824246321401"/>
    <n v="28"/>
    <n v="1562.6824246321401"/>
    <n v="28.512457271600798"/>
    <n v="689.38647374859204"/>
    <n v="2435.97837551568"/>
    <n v="873.29595088354404"/>
    <x v="0"/>
    <x v="12"/>
  </r>
  <r>
    <x v="24"/>
    <n v="229526.62065861799"/>
    <n v="2507.4045471459799"/>
    <n v="57"/>
    <n v="2507.4045471459799"/>
    <n v="19.106983218626901"/>
    <n v="1568.38938969529"/>
    <n v="3446.4197045966798"/>
    <n v="939.01515745069105"/>
    <x v="0"/>
    <x v="12"/>
  </r>
  <r>
    <x v="25"/>
    <n v="9296.8722702752693"/>
    <n v="350.859947989006"/>
    <n v="21"/>
    <n v="350.859947989006"/>
    <n v="27.481133220159698"/>
    <n v="161.876180131844"/>
    <n v="539.84371584616702"/>
    <n v="188.98376785716101"/>
    <x v="0"/>
    <x v="12"/>
  </r>
  <r>
    <x v="26"/>
    <n v="0"/>
    <n v="0"/>
    <n v="0"/>
    <n v="0"/>
    <s v=""/>
    <n v="0"/>
    <n v="0"/>
    <n v="0"/>
    <x v="0"/>
    <x v="12"/>
  </r>
  <r>
    <x v="27"/>
    <n v="0"/>
    <n v="0"/>
    <n v="0"/>
    <n v="0"/>
    <s v=""/>
    <n v="0"/>
    <n v="0"/>
    <n v="0"/>
    <x v="0"/>
    <x v="12"/>
  </r>
  <r>
    <x v="28"/>
    <n v="0"/>
    <n v="0"/>
    <n v="0"/>
    <n v="0"/>
    <s v=""/>
    <n v="0"/>
    <n v="0"/>
    <n v="0"/>
    <x v="0"/>
    <x v="12"/>
  </r>
  <r>
    <x v="29"/>
    <n v="4744.4363101140698"/>
    <n v="301.4272949823"/>
    <n v="15"/>
    <n v="301.4272949823"/>
    <n v="22.851238037158002"/>
    <n v="166.422752358971"/>
    <n v="436.43183760562903"/>
    <n v="135.004542623329"/>
    <x v="0"/>
    <x v="12"/>
  </r>
  <r>
    <x v="30"/>
    <n v="0"/>
    <n v="0"/>
    <n v="0"/>
    <n v="0"/>
    <s v=""/>
    <n v="0"/>
    <n v="0"/>
    <n v="0"/>
    <x v="0"/>
    <x v="12"/>
  </r>
  <r>
    <x v="31"/>
    <n v="1578.97703748705"/>
    <n v="55.090222820820898"/>
    <n v="6"/>
    <n v="55.090222820820898"/>
    <n v="72.129575817834095"/>
    <n v="1E-3"/>
    <n v="132.97345713482599"/>
    <n v="77.883234314005307"/>
    <x v="0"/>
    <x v="12"/>
  </r>
  <r>
    <x v="0"/>
    <n v="471252.25801150303"/>
    <n v="4816.2282214637698"/>
    <n v="119"/>
    <n v="4816.2282214637698"/>
    <n v="14.2534390804941"/>
    <n v="3470.7310366369202"/>
    <n v="6161.7254062906304"/>
    <n v="1345.4971848268499"/>
    <x v="0"/>
    <x v="13"/>
  </r>
  <r>
    <x v="1"/>
    <n v="6497.9954500986896"/>
    <n v="299.21923719848797"/>
    <n v="14"/>
    <n v="299.21923719848797"/>
    <n v="26.940161196974199"/>
    <n v="141.22335332457499"/>
    <n v="457.21512107240102"/>
    <n v="157.99588387391299"/>
    <x v="0"/>
    <x v="13"/>
  </r>
  <r>
    <x v="2"/>
    <n v="57658.991482899801"/>
    <n v="1424.6078407273101"/>
    <n v="51"/>
    <n v="1424.6078407273101"/>
    <n v="16.855366130039801"/>
    <n v="953.96702048249995"/>
    <n v="1895.24866097212"/>
    <n v="470.64082024481002"/>
    <x v="0"/>
    <x v="13"/>
  </r>
  <r>
    <x v="3"/>
    <n v="1149432.53731393"/>
    <n v="16332.665785625901"/>
    <n v="386"/>
    <n v="16332.665785625901"/>
    <n v="6.5642432782231301"/>
    <n v="14231.318590290201"/>
    <n v="18434.012980961601"/>
    <n v="2101.3471953356898"/>
    <x v="0"/>
    <x v="13"/>
  </r>
  <r>
    <x v="4"/>
    <n v="104994.43086216001"/>
    <n v="1713.63258244915"/>
    <n v="40"/>
    <n v="1713.63258244915"/>
    <n v="18.908863239346498"/>
    <n v="1078.5368372263799"/>
    <n v="2348.7283276719299"/>
    <n v="635.09574522277501"/>
    <x v="0"/>
    <x v="13"/>
  </r>
  <r>
    <x v="5"/>
    <n v="47651.980150499403"/>
    <n v="726.90224043638796"/>
    <n v="13"/>
    <n v="726.90224043638796"/>
    <n v="30.030631763110101"/>
    <n v="299.04730363402001"/>
    <n v="1154.7571772387601"/>
    <n v="427.854936802368"/>
    <x v="0"/>
    <x v="13"/>
  </r>
  <r>
    <x v="6"/>
    <n v="1300139.0686850201"/>
    <n v="4717.7641799264102"/>
    <n v="44"/>
    <n v="4717.7641799264102"/>
    <n v="24.168999670914602"/>
    <n v="2482.9008180493602"/>
    <n v="6952.6275418034502"/>
    <n v="2234.86336187705"/>
    <x v="0"/>
    <x v="13"/>
  </r>
  <r>
    <x v="7"/>
    <n v="65667.916716096806"/>
    <n v="1299.89476024028"/>
    <n v="30"/>
    <n v="1299.89476024028"/>
    <n v="19.7137128442562"/>
    <n v="797.63002043013103"/>
    <n v="1802.1595000504301"/>
    <n v="502.26473981014999"/>
    <x v="0"/>
    <x v="13"/>
  </r>
  <r>
    <x v="8"/>
    <n v="262300.35804481502"/>
    <n v="3325.2022036657099"/>
    <n v="102"/>
    <n v="3325.2022036657099"/>
    <n v="15.4021511857687"/>
    <n v="2321.3829692091399"/>
    <n v="4329.0214381222704"/>
    <n v="1003.81923445656"/>
    <x v="0"/>
    <x v="13"/>
  </r>
  <r>
    <x v="9"/>
    <n v="403256.50538812502"/>
    <n v="10027.564922226"/>
    <n v="283"/>
    <n v="10027.564922226"/>
    <n v="6.3327917777938803"/>
    <n v="8782.9163006869603"/>
    <n v="11272.213543764999"/>
    <n v="1244.6486215390401"/>
    <x v="0"/>
    <x v="13"/>
  </r>
  <r>
    <x v="10"/>
    <n v="52428.878655951798"/>
    <n v="229.69357698660801"/>
    <n v="1"/>
    <n v="229.69357698660801"/>
    <n v="99.686519604825804"/>
    <n v="1E-3"/>
    <n v="678.481700988017"/>
    <n v="448.78812400140902"/>
    <x v="0"/>
    <x v="13"/>
  </r>
  <r>
    <x v="11"/>
    <n v="237760.31193308701"/>
    <n v="2337.3655147047202"/>
    <n v="88"/>
    <n v="2337.3655147047202"/>
    <n v="20.861380705726699"/>
    <n v="1381.65634643116"/>
    <n v="3293.0746829782902"/>
    <n v="955.70916827356302"/>
    <x v="0"/>
    <x v="13"/>
  </r>
  <r>
    <x v="12"/>
    <n v="38169.823022200697"/>
    <n v="494.74199708060303"/>
    <n v="26"/>
    <n v="494.74199708060303"/>
    <n v="39.4894691237591"/>
    <n v="111.814860248952"/>
    <n v="877.66913391225501"/>
    <n v="382.92713683165101"/>
    <x v="0"/>
    <x v="13"/>
  </r>
  <r>
    <x v="13"/>
    <n v="551385.69207287498"/>
    <n v="2668.5584539270899"/>
    <n v="18"/>
    <n v="2668.5584539270899"/>
    <n v="27.826015702432102"/>
    <n v="1213.1536048671601"/>
    <n v="4123.9633029870201"/>
    <n v="1455.40484905993"/>
    <x v="0"/>
    <x v="13"/>
  </r>
  <r>
    <x v="14"/>
    <n v="44944.389750475399"/>
    <n v="1313.26312662799"/>
    <n v="58"/>
    <n v="1313.26312662799"/>
    <n v="16.1430649290498"/>
    <n v="897.74132495517301"/>
    <n v="1728.78492830081"/>
    <n v="415.52180167282"/>
    <x v="0"/>
    <x v="13"/>
  </r>
  <r>
    <x v="15"/>
    <n v="1228804.9281399101"/>
    <n v="4583.1749202505898"/>
    <n v="125"/>
    <n v="4583.1749202505898"/>
    <n v="24.186612097338099"/>
    <n v="2410.4860304317399"/>
    <n v="6755.8638100694498"/>
    <n v="2172.6888898188499"/>
    <x v="0"/>
    <x v="13"/>
  </r>
  <r>
    <x v="16"/>
    <n v="124263.476435107"/>
    <n v="2393.9941947908301"/>
    <n v="65"/>
    <n v="2393.9941947908301"/>
    <n v="14.7247746414997"/>
    <n v="1703.0741045683001"/>
    <n v="3084.9142850133499"/>
    <n v="690.92009022252705"/>
    <x v="0"/>
    <x v="13"/>
  </r>
  <r>
    <x v="17"/>
    <n v="7333.7327577256101"/>
    <n v="408.951647301425"/>
    <n v="17"/>
    <n v="408.951647301425"/>
    <n v="20.940670254569099"/>
    <n v="241.10270401586601"/>
    <n v="576.80059058698396"/>
    <n v="167.84894328555899"/>
    <x v="0"/>
    <x v="13"/>
  </r>
  <r>
    <x v="18"/>
    <n v="10657.912612206799"/>
    <n v="398.55422156994899"/>
    <n v="21"/>
    <n v="398.55422156994899"/>
    <n v="25.902916398525701"/>
    <n v="196.20937461047399"/>
    <n v="600.89906852942397"/>
    <n v="202.34484695947501"/>
    <x v="0"/>
    <x v="13"/>
  </r>
  <r>
    <x v="19"/>
    <n v="282584.704626714"/>
    <n v="5470.3055485265804"/>
    <n v="150"/>
    <n v="5470.3055485265804"/>
    <n v="9.7176832876867891"/>
    <n v="4428.3950911004204"/>
    <n v="6512.2160059527396"/>
    <n v="1041.9104574261601"/>
    <x v="0"/>
    <x v="13"/>
  </r>
  <r>
    <x v="20"/>
    <n v="44433.728511955604"/>
    <n v="2467.89613889971"/>
    <n v="140"/>
    <n v="2467.89613889971"/>
    <n v="8.5414086418686299"/>
    <n v="2054.7416745022801"/>
    <n v="2881.0506032971498"/>
    <n v="413.15446439743198"/>
    <x v="0"/>
    <x v="13"/>
  </r>
  <r>
    <x v="21"/>
    <n v="583683.52737645595"/>
    <n v="5281.3740312729196"/>
    <n v="105"/>
    <n v="5281.3740312729196"/>
    <n v="14.4657778964485"/>
    <n v="3783.95003027341"/>
    <n v="6778.7980322724297"/>
    <n v="1497.4240009995101"/>
    <x v="0"/>
    <x v="13"/>
  </r>
  <r>
    <x v="22"/>
    <n v="41460.910228937602"/>
    <n v="769.29048046583102"/>
    <n v="33"/>
    <n v="769.29048046583102"/>
    <n v="26.468483410651899"/>
    <n v="370.19621499025902"/>
    <n v="1168.3847459414001"/>
    <n v="399.09426547557302"/>
    <x v="0"/>
    <x v="13"/>
  </r>
  <r>
    <x v="23"/>
    <n v="112199.523380101"/>
    <n v="1098.7811143602501"/>
    <n v="24"/>
    <n v="1098.7811143602501"/>
    <n v="30.484868065003301"/>
    <n v="442.25564720989598"/>
    <n v="1755.3065815106099"/>
    <n v="656.52546715035703"/>
    <x v="0"/>
    <x v="13"/>
  </r>
  <r>
    <x v="24"/>
    <n v="69008.422846232701"/>
    <n v="920.16061485014995"/>
    <n v="25"/>
    <n v="920.16061485014995"/>
    <n v="28.548770575081502"/>
    <n v="405.27931085272598"/>
    <n v="1435.0419188475701"/>
    <n v="514.88130399742397"/>
    <x v="0"/>
    <x v="13"/>
  </r>
  <r>
    <x v="25"/>
    <n v="231583.37020135199"/>
    <n v="663.13093613413196"/>
    <n v="13"/>
    <n v="663.13093613413196"/>
    <n v="72.569544311226693"/>
    <n v="1E-3"/>
    <n v="1606.3438892711799"/>
    <n v="943.21295313705002"/>
    <x v="0"/>
    <x v="13"/>
  </r>
  <r>
    <x v="26"/>
    <n v="0"/>
    <n v="0"/>
    <n v="0"/>
    <n v="0"/>
    <s v=""/>
    <n v="0"/>
    <n v="0"/>
    <n v="0"/>
    <x v="0"/>
    <x v="13"/>
  </r>
  <r>
    <x v="27"/>
    <n v="0"/>
    <n v="0"/>
    <n v="0"/>
    <n v="0"/>
    <s v=""/>
    <n v="0"/>
    <n v="0"/>
    <n v="0"/>
    <x v="0"/>
    <x v="13"/>
  </r>
  <r>
    <x v="28"/>
    <n v="43.730420238304198"/>
    <n v="7.0140375510894"/>
    <n v="1"/>
    <n v="7.0140375510894"/>
    <n v="94.280904158206297"/>
    <n v="1E-3"/>
    <n v="19.9753176725693"/>
    <n v="12.9612801214799"/>
    <x v="0"/>
    <x v="13"/>
  </r>
  <r>
    <x v="29"/>
    <n v="30285.276665007601"/>
    <n v="367.82268094028598"/>
    <n v="8"/>
    <n v="367.82268094028598"/>
    <n v="47.312649289826098"/>
    <n v="26.7304370585275"/>
    <n v="708.91492482204501"/>
    <n v="341.09224388175898"/>
    <x v="0"/>
    <x v="13"/>
  </r>
  <r>
    <x v="30"/>
    <n v="0"/>
    <n v="0"/>
    <n v="0"/>
    <n v="0"/>
    <s v=""/>
    <n v="0"/>
    <n v="0"/>
    <n v="0"/>
    <x v="0"/>
    <x v="13"/>
  </r>
  <r>
    <x v="31"/>
    <n v="49190.643437521401"/>
    <n v="263.60776763196498"/>
    <n v="11"/>
    <n v="263.60776763196498"/>
    <n v="84.136230050060107"/>
    <n v="1E-3"/>
    <n v="698.31545772909499"/>
    <n v="434.70769009713001"/>
    <x v="0"/>
    <x v="13"/>
  </r>
  <r>
    <x v="0"/>
    <n v="471561.18891583499"/>
    <n v="4268.2392771608502"/>
    <n v="98"/>
    <n v="4268.2392771608502"/>
    <n v="16.088674639070799"/>
    <n v="2922.3011421267502"/>
    <n v="5614.1774121949502"/>
    <n v="1345.9381350341"/>
    <x v="0"/>
    <x v="14"/>
  </r>
  <r>
    <x v="1"/>
    <n v="1894.56423602073"/>
    <n v="169.971517587921"/>
    <n v="13"/>
    <n v="169.971517587921"/>
    <n v="25.608168299938399"/>
    <n v="84.659396707607499"/>
    <n v="255.28363846823501"/>
    <n v="85.3121208803136"/>
    <x v="0"/>
    <x v="14"/>
  </r>
  <r>
    <x v="2"/>
    <n v="31902.403471478101"/>
    <n v="800.832050168759"/>
    <n v="35"/>
    <n v="800.832050168759"/>
    <n v="22.303358021067101"/>
    <n v="450.75166914744199"/>
    <n v="1150.91243119008"/>
    <n v="350.08038102131701"/>
    <x v="0"/>
    <x v="14"/>
  </r>
  <r>
    <x v="3"/>
    <n v="591522.88416836201"/>
    <n v="9456.3383225719899"/>
    <n v="258"/>
    <n v="9456.3383225719899"/>
    <n v="8.1332247519955896"/>
    <n v="7948.8920343676"/>
    <n v="10963.7846107764"/>
    <n v="1507.4462882043899"/>
    <x v="0"/>
    <x v="14"/>
  </r>
  <r>
    <x v="4"/>
    <n v="27253.780773684201"/>
    <n v="621.15957226022294"/>
    <n v="18"/>
    <n v="621.15957226022294"/>
    <n v="26.577259499937298"/>
    <n v="297.588677060755"/>
    <n v="944.730467459691"/>
    <n v="323.570895199468"/>
    <x v="0"/>
    <x v="14"/>
  </r>
  <r>
    <x v="5"/>
    <n v="6747.0745143131799"/>
    <n v="153.207140090454"/>
    <n v="5"/>
    <n v="153.207140090454"/>
    <n v="53.614066360657603"/>
    <n v="1E-3"/>
    <n v="314.20267249488302"/>
    <n v="160.99553240442901"/>
    <x v="0"/>
    <x v="14"/>
  </r>
  <r>
    <x v="6"/>
    <n v="937801.63333156996"/>
    <n v="3548.5482706540802"/>
    <n v="44"/>
    <n v="3548.5482706540802"/>
    <n v="27.2900778838539"/>
    <n v="1650.4811605110899"/>
    <n v="5446.6153807970704"/>
    <n v="1898.06711014299"/>
    <x v="0"/>
    <x v="14"/>
  </r>
  <r>
    <x v="7"/>
    <n v="32369.677443203698"/>
    <n v="631.153555428961"/>
    <n v="22"/>
    <n v="631.153555428961"/>
    <n v="28.505860326952501"/>
    <n v="278.51868354897999"/>
    <n v="983.78842730894303"/>
    <n v="352.63487187998197"/>
    <x v="0"/>
    <x v="14"/>
  </r>
  <r>
    <x v="8"/>
    <n v="101248.600844899"/>
    <n v="2756.4602308147801"/>
    <n v="84"/>
    <n v="2756.4602308147801"/>
    <n v="11.543640260398799"/>
    <n v="2132.7963590009999"/>
    <n v="3380.1241026285702"/>
    <n v="623.66387181378605"/>
    <x v="0"/>
    <x v="14"/>
  </r>
  <r>
    <x v="9"/>
    <n v="327798.60140285903"/>
    <n v="7465.5534118948099"/>
    <n v="225"/>
    <n v="7465.5534118948099"/>
    <n v="7.6690495043242297"/>
    <n v="6343.3809175120496"/>
    <n v="8587.7259062775593"/>
    <n v="1122.1724943827601"/>
    <x v="0"/>
    <x v="14"/>
  </r>
  <r>
    <x v="10"/>
    <n v="52428.878655951798"/>
    <n v="229.69357698660801"/>
    <n v="1"/>
    <n v="229.69357698660801"/>
    <n v="99.686519604825804"/>
    <n v="1E-3"/>
    <n v="678.481700988017"/>
    <n v="448.78812400140902"/>
    <x v="0"/>
    <x v="14"/>
  </r>
  <r>
    <x v="11"/>
    <n v="46764.550092677702"/>
    <n v="1460.48510518286"/>
    <n v="62"/>
    <n v="1460.48510518286"/>
    <n v="14.8068012889388"/>
    <n v="1036.63289552007"/>
    <n v="1884.3373148456601"/>
    <n v="423.85220966279098"/>
    <x v="0"/>
    <x v="14"/>
  </r>
  <r>
    <x v="12"/>
    <n v="7788.2099953873703"/>
    <n v="210.252497235844"/>
    <n v="15"/>
    <n v="210.252497235844"/>
    <n v="41.973739586535302"/>
    <n v="37.280859334481498"/>
    <n v="383.22413513720699"/>
    <n v="172.97163790136301"/>
    <x v="0"/>
    <x v="14"/>
  </r>
  <r>
    <x v="13"/>
    <n v="209542.91191942801"/>
    <n v="832.040346676534"/>
    <n v="9"/>
    <n v="832.040346676534"/>
    <n v="55.016391412198203"/>
    <n v="1E-3"/>
    <n v="1729.24715139308"/>
    <n v="897.206804716546"/>
    <x v="0"/>
    <x v="14"/>
  </r>
  <r>
    <x v="14"/>
    <n v="108208.92401209399"/>
    <n v="1803.04149916044"/>
    <n v="55"/>
    <n v="1803.04149916044"/>
    <n v="18.244241679362101"/>
    <n v="1158.2970517358301"/>
    <n v="2447.7859465850402"/>
    <n v="644.74444742460503"/>
    <x v="0"/>
    <x v="14"/>
  </r>
  <r>
    <x v="15"/>
    <n v="2043135.90229761"/>
    <n v="5096.0885016530001"/>
    <n v="123"/>
    <n v="5096.0885016530001"/>
    <n v="28.048630809124099"/>
    <n v="2294.4977245646501"/>
    <n v="7897.6792787413497"/>
    <n v="2801.59077708835"/>
    <x v="0"/>
    <x v="14"/>
  </r>
  <r>
    <x v="16"/>
    <n v="122187.20673899799"/>
    <n v="1902.2779688340099"/>
    <n v="49"/>
    <n v="1902.2779688340099"/>
    <n v="18.375488367089801"/>
    <n v="1217.1543497633099"/>
    <n v="2587.4015879047101"/>
    <n v="685.12361907069999"/>
    <x v="0"/>
    <x v="14"/>
  </r>
  <r>
    <x v="17"/>
    <n v="389.15702766136502"/>
    <n v="27.7181774890886"/>
    <n v="2"/>
    <n v="27.7181774890886"/>
    <n v="71.170131364756301"/>
    <n v="1E-3"/>
    <n v="66.383221617653902"/>
    <n v="38.665044128565299"/>
    <x v="0"/>
    <x v="14"/>
  </r>
  <r>
    <x v="18"/>
    <n v="8882.7476868488502"/>
    <n v="315.71617436269901"/>
    <n v="12"/>
    <n v="315.71617436269901"/>
    <n v="29.852233601638801"/>
    <n v="130.989447780435"/>
    <n v="500.44290094496301"/>
    <n v="184.72672658226401"/>
    <x v="0"/>
    <x v="14"/>
  </r>
  <r>
    <x v="19"/>
    <n v="285666.54036160401"/>
    <n v="3724.8642953316298"/>
    <n v="92"/>
    <n v="3724.8642953316298"/>
    <n v="14.3489206020426"/>
    <n v="2677.2877676005301"/>
    <n v="4772.4408230627196"/>
    <n v="1047.5765277311"/>
    <x v="0"/>
    <x v="14"/>
  </r>
  <r>
    <x v="20"/>
    <n v="30774.231253866699"/>
    <n v="1849.49124966262"/>
    <n v="117"/>
    <n v="1849.49124966262"/>
    <n v="9.4850871497004903"/>
    <n v="1505.6565702237101"/>
    <n v="2193.3259291015202"/>
    <n v="343.834679438904"/>
    <x v="0"/>
    <x v="14"/>
  </r>
  <r>
    <x v="21"/>
    <n v="429959.74546826002"/>
    <n v="3718.1837372434402"/>
    <n v="79"/>
    <n v="3718.1837372434402"/>
    <n v="17.6353081035539"/>
    <n v="2432.9859477219702"/>
    <n v="5003.3815267649097"/>
    <n v="1285.19778952147"/>
    <x v="0"/>
    <x v="14"/>
  </r>
  <r>
    <x v="22"/>
    <n v="20934.021004074901"/>
    <n v="612.95986003496898"/>
    <n v="27"/>
    <n v="612.95986003496898"/>
    <n v="23.604472109849599"/>
    <n v="329.37541919017599"/>
    <n v="896.54430087976198"/>
    <n v="283.58444084479299"/>
    <x v="0"/>
    <x v="14"/>
  </r>
  <r>
    <x v="23"/>
    <n v="20782.384253193599"/>
    <n v="424.09517109898599"/>
    <n v="16"/>
    <n v="424.09517109898599"/>
    <n v="33.9925979574679"/>
    <n v="141.53967682030699"/>
    <n v="706.65066537766495"/>
    <n v="282.55549427867902"/>
    <x v="0"/>
    <x v="14"/>
  </r>
  <r>
    <x v="24"/>
    <n v="73805.952352164401"/>
    <n v="1108.4352694054401"/>
    <n v="32"/>
    <n v="1108.4352694054401"/>
    <n v="24.509551155342301"/>
    <n v="575.95715102302495"/>
    <n v="1640.9133877878501"/>
    <n v="532.47811838241296"/>
    <x v="0"/>
    <x v="14"/>
  </r>
  <r>
    <x v="25"/>
    <n v="230523.71768739101"/>
    <n v="626.79040765377897"/>
    <n v="12"/>
    <n v="626.79040765377897"/>
    <n v="76.6011811017909"/>
    <n v="1E-3"/>
    <n v="1567.84296403301"/>
    <n v="941.05255637922903"/>
    <x v="0"/>
    <x v="14"/>
  </r>
  <r>
    <x v="26"/>
    <n v="0"/>
    <n v="0"/>
    <n v="0"/>
    <n v="0"/>
    <s v=""/>
    <n v="0"/>
    <n v="0"/>
    <n v="0"/>
    <x v="0"/>
    <x v="14"/>
  </r>
  <r>
    <x v="27"/>
    <n v="0"/>
    <n v="0"/>
    <n v="0"/>
    <n v="0"/>
    <s v=""/>
    <n v="0"/>
    <n v="0"/>
    <n v="0"/>
    <x v="0"/>
    <x v="14"/>
  </r>
  <r>
    <x v="28"/>
    <n v="1.2452920450673401E-2"/>
    <n v="0.118361883674634"/>
    <n v="1"/>
    <n v="0.118361883674634"/>
    <n v="94.280904158206397"/>
    <n v="1E-3"/>
    <n v="0.337083485724607"/>
    <n v="0.21872160204997301"/>
    <x v="0"/>
    <x v="14"/>
  </r>
  <r>
    <x v="29"/>
    <n v="2079.5748231760099"/>
    <n v="96.525154555146599"/>
    <n v="5"/>
    <n v="96.525154555146599"/>
    <n v="47.244011850187803"/>
    <n v="7.1445378605133003"/>
    <n v="185.90577124978"/>
    <n v="89.380616694633304"/>
    <x v="0"/>
    <x v="14"/>
  </r>
  <r>
    <x v="30"/>
    <n v="0"/>
    <n v="0"/>
    <n v="0"/>
    <n v="0"/>
    <s v=""/>
    <n v="0"/>
    <n v="0"/>
    <n v="0"/>
    <x v="0"/>
    <x v="14"/>
  </r>
  <r>
    <x v="31"/>
    <n v="0"/>
    <n v="1.87"/>
    <n v="1"/>
    <n v="1.87"/>
    <n v="0"/>
    <n v="1.87"/>
    <n v="1.87"/>
    <n v="0"/>
    <x v="0"/>
    <x v="14"/>
  </r>
  <r>
    <x v="0"/>
    <n v="328300.22840935399"/>
    <n v="3215.1173717040901"/>
    <n v="67"/>
    <n v="3215.1173717040901"/>
    <n v="17.8212745323892"/>
    <n v="2092.0865807382402"/>
    <n v="4338.1481626699297"/>
    <n v="1123.03079096585"/>
    <x v="0"/>
    <x v="15"/>
  </r>
  <r>
    <x v="1"/>
    <n v="763.80064797598902"/>
    <n v="66.2751916998251"/>
    <n v="5"/>
    <n v="66.2751916998251"/>
    <n v="41.700284565786497"/>
    <n v="12.1067823705439"/>
    <n v="120.44360102910601"/>
    <n v="54.168409329281197"/>
    <x v="0"/>
    <x v="15"/>
  </r>
  <r>
    <x v="2"/>
    <n v="22035.336422560398"/>
    <n v="430.83526887254698"/>
    <n v="19"/>
    <n v="430.83526887254698"/>
    <n v="34.454709660286802"/>
    <n v="139.88690850440901"/>
    <n v="721.78362924068495"/>
    <n v="290.94836036813803"/>
    <x v="0"/>
    <x v="15"/>
  </r>
  <r>
    <x v="3"/>
    <n v="509619.87670193799"/>
    <n v="7031.6659825602201"/>
    <n v="189"/>
    <n v="7031.6659825602201"/>
    <n v="10.1523117775128"/>
    <n v="5632.4677413026902"/>
    <n v="8430.8642238177508"/>
    <n v="1399.1982412575301"/>
    <x v="0"/>
    <x v="15"/>
  </r>
  <r>
    <x v="4"/>
    <n v="7919.6785536830103"/>
    <n v="264.67988072063901"/>
    <n v="12"/>
    <n v="264.67988072063901"/>
    <n v="33.622720243161403"/>
    <n v="90.2544320847569"/>
    <n v="439.105329356521"/>
    <n v="174.42544863588199"/>
    <x v="0"/>
    <x v="15"/>
  </r>
  <r>
    <x v="5"/>
    <n v="19022.9600533759"/>
    <n v="393.237776894072"/>
    <n v="9"/>
    <n v="393.237776894072"/>
    <n v="35.073880320383999"/>
    <n v="122.907232299036"/>
    <n v="663.56832148910905"/>
    <n v="270.33054459503597"/>
    <x v="0"/>
    <x v="15"/>
  </r>
  <r>
    <x v="6"/>
    <n v="2451391.9173767702"/>
    <n v="3270.0576703444399"/>
    <n v="30"/>
    <n v="3270.0576703444399"/>
    <n v="47.879649555140197"/>
    <n v="201.30105083311599"/>
    <n v="6338.8142898557699"/>
    <n v="3068.75661951133"/>
    <x v="0"/>
    <x v="15"/>
  </r>
  <r>
    <x v="7"/>
    <n v="14478.3281126373"/>
    <n v="365.06393642176101"/>
    <n v="15"/>
    <n v="365.06393642176101"/>
    <n v="32.960233131690998"/>
    <n v="129.22512435405301"/>
    <n v="600.90274848946899"/>
    <n v="235.83881206770801"/>
    <x v="0"/>
    <x v="15"/>
  </r>
  <r>
    <x v="8"/>
    <n v="341556.11608822201"/>
    <n v="2821.0760410348498"/>
    <n v="74"/>
    <n v="2821.0760410348498"/>
    <n v="20.7164931475671"/>
    <n v="1675.5971125667099"/>
    <n v="3966.5549695029799"/>
    <n v="1145.4789284681401"/>
    <x v="0"/>
    <x v="15"/>
  </r>
  <r>
    <x v="9"/>
    <n v="155264.206494857"/>
    <n v="3952.3119820175398"/>
    <n v="142"/>
    <n v="3952.3119820175398"/>
    <n v="9.9697542909363595"/>
    <n v="3180.0018269175098"/>
    <n v="4724.6221371175798"/>
    <n v="772.31015510003601"/>
    <x v="0"/>
    <x v="15"/>
  </r>
  <r>
    <x v="10"/>
    <n v="9185.6465382342994"/>
    <n v="96.143168652965798"/>
    <n v="1"/>
    <n v="96.143168652965798"/>
    <n v="99.686519604825804"/>
    <n v="1E-3"/>
    <n v="283.99305484212698"/>
    <n v="187.849886189161"/>
    <x v="0"/>
    <x v="15"/>
  </r>
  <r>
    <x v="11"/>
    <n v="25592.2676873204"/>
    <n v="811.84184660313599"/>
    <n v="38"/>
    <n v="811.84184660313599"/>
    <n v="19.705295479329799"/>
    <n v="498.28921059506501"/>
    <n v="1125.3944826112099"/>
    <n v="313.55263600807098"/>
    <x v="0"/>
    <x v="15"/>
  </r>
  <r>
    <x v="12"/>
    <n v="58.882979508998901"/>
    <n v="21.321184396613599"/>
    <n v="8"/>
    <n v="21.321184396613599"/>
    <n v="35.9901421945263"/>
    <n v="6.28107621609277"/>
    <n v="36.3612925771344"/>
    <n v="15.0401081805208"/>
    <x v="0"/>
    <x v="15"/>
  </r>
  <r>
    <x v="13"/>
    <n v="273486.00112844602"/>
    <n v="990.66037396684203"/>
    <n v="7"/>
    <n v="990.66037396684203"/>
    <n v="52.7889177985872"/>
    <n v="1E-3"/>
    <n v="2015.6597993008399"/>
    <n v="1024.9994253340001"/>
    <x v="0"/>
    <x v="15"/>
  </r>
  <r>
    <x v="14"/>
    <n v="9871.6406527526706"/>
    <n v="544.87874486056205"/>
    <n v="35"/>
    <n v="544.87874486056205"/>
    <n v="18.234539585322299"/>
    <n v="350.14072923029403"/>
    <n v="739.61676049082996"/>
    <n v="194.73801563026799"/>
    <x v="0"/>
    <x v="15"/>
  </r>
  <r>
    <x v="15"/>
    <n v="4469855.44596963"/>
    <n v="4063.8767144631602"/>
    <n v="80"/>
    <n v="4063.8767144631602"/>
    <n v="52.024296345672603"/>
    <n v="1E-3"/>
    <n v="8207.7151139711495"/>
    <n v="4143.8383995079903"/>
    <x v="0"/>
    <x v="15"/>
  </r>
  <r>
    <x v="16"/>
    <n v="51037.2042270612"/>
    <n v="1087.7069348705199"/>
    <n v="30"/>
    <n v="1087.7069348705199"/>
    <n v="20.769762984541298"/>
    <n v="644.91519628603203"/>
    <n v="1530.49867345502"/>
    <n v="442.79173858449298"/>
    <x v="0"/>
    <x v="15"/>
  </r>
  <r>
    <x v="17"/>
    <n v="1440.1691478702201"/>
    <n v="50.165475545446299"/>
    <n v="2"/>
    <n v="50.165475545446299"/>
    <n v="75.648760751957198"/>
    <n v="1E-3"/>
    <n v="124.54661427334"/>
    <n v="74.381138727894196"/>
    <x v="0"/>
    <x v="15"/>
  </r>
  <r>
    <x v="18"/>
    <n v="6984.0921413247497"/>
    <n v="282.98779482485099"/>
    <n v="12"/>
    <n v="282.98779482485099"/>
    <n v="29.531620257030099"/>
    <n v="119.188868179671"/>
    <n v="446.78672147003198"/>
    <n v="163.79892664517999"/>
    <x v="0"/>
    <x v="15"/>
  </r>
  <r>
    <x v="19"/>
    <n v="116131.911371358"/>
    <n v="2359.8721057046"/>
    <n v="67"/>
    <n v="2359.8721057046"/>
    <n v="14.4406692224259"/>
    <n v="1691.94070898469"/>
    <n v="3027.80350242451"/>
    <n v="667.93139671991003"/>
    <x v="0"/>
    <x v="15"/>
  </r>
  <r>
    <x v="20"/>
    <n v="45873.923971018303"/>
    <n v="1319.10905526237"/>
    <n v="79"/>
    <n v="1319.10905526237"/>
    <n v="16.236867385309001"/>
    <n v="899.31235884008595"/>
    <n v="1738.9057516846599"/>
    <n v="419.79669642228498"/>
    <x v="0"/>
    <x v="15"/>
  </r>
  <r>
    <x v="21"/>
    <n v="516759.61731777497"/>
    <n v="2516.2221118941302"/>
    <n v="39"/>
    <n v="2516.2221118941302"/>
    <n v="28.569017789443599"/>
    <n v="1107.2566240670001"/>
    <n v="3925.1875997212701"/>
    <n v="1408.9654878271399"/>
    <x v="0"/>
    <x v="15"/>
  </r>
  <r>
    <x v="22"/>
    <n v="6327.5098702346404"/>
    <n v="252.474402206734"/>
    <n v="12"/>
    <n v="252.474402206734"/>
    <n v="31.506420358485801"/>
    <n v="96.564935151351506"/>
    <n v="408.383869262117"/>
    <n v="155.909467055383"/>
    <x v="0"/>
    <x v="15"/>
  </r>
  <r>
    <x v="23"/>
    <n v="4998.42669360949"/>
    <n v="236.80150320922999"/>
    <n v="9"/>
    <n v="236.80150320922999"/>
    <n v="29.856040324509699"/>
    <n v="98.230380726332001"/>
    <n v="375.37262569212697"/>
    <n v="138.57112248289801"/>
    <x v="0"/>
    <x v="15"/>
  </r>
  <r>
    <x v="24"/>
    <n v="9150.1806188931496"/>
    <n v="229.681712432951"/>
    <n v="15"/>
    <n v="229.681712432951"/>
    <n v="41.647450047590901"/>
    <n v="42.194822583180297"/>
    <n v="417.168602282721"/>
    <n v="187.48688984976999"/>
    <x v="0"/>
    <x v="15"/>
  </r>
  <r>
    <x v="25"/>
    <n v="2361.9872603660101"/>
    <n v="124.64539077099499"/>
    <n v="9"/>
    <n v="124.64539077099499"/>
    <n v="38.990836448113797"/>
    <n v="29.388841077958201"/>
    <n v="219.901940464033"/>
    <n v="95.256549693037101"/>
    <x v="0"/>
    <x v="15"/>
  </r>
  <r>
    <x v="26"/>
    <n v="0"/>
    <n v="0"/>
    <n v="0"/>
    <n v="0"/>
    <s v=""/>
    <n v="0"/>
    <n v="0"/>
    <n v="0"/>
    <x v="0"/>
    <x v="15"/>
  </r>
  <r>
    <x v="27"/>
    <n v="0"/>
    <n v="0"/>
    <n v="0"/>
    <n v="0"/>
    <s v=""/>
    <n v="0"/>
    <n v="0"/>
    <n v="0"/>
    <x v="0"/>
    <x v="15"/>
  </r>
  <r>
    <x v="28"/>
    <n v="0"/>
    <n v="0"/>
    <n v="0"/>
    <n v="0"/>
    <s v=""/>
    <n v="0"/>
    <n v="0"/>
    <n v="0"/>
    <x v="0"/>
    <x v="15"/>
  </r>
  <r>
    <x v="29"/>
    <n v="139.393355269274"/>
    <n v="17.996455740802698"/>
    <n v="2"/>
    <n v="17.996455740802698"/>
    <n v="65.604563956646899"/>
    <n v="1E-3"/>
    <n v="41.137188520955597"/>
    <n v="23.140732780152899"/>
    <x v="0"/>
    <x v="15"/>
  </r>
  <r>
    <x v="30"/>
    <n v="0"/>
    <n v="0"/>
    <n v="0"/>
    <n v="0"/>
    <s v=""/>
    <n v="0"/>
    <n v="0"/>
    <n v="0"/>
    <x v="0"/>
    <x v="15"/>
  </r>
  <r>
    <x v="31"/>
    <n v="48972.6324147958"/>
    <n v="222.117786400054"/>
    <n v="1"/>
    <n v="222.117786400054"/>
    <n v="99.630747312355496"/>
    <n v="1E-3"/>
    <n v="655.86110298796405"/>
    <n v="433.74331658790999"/>
    <x v="0"/>
    <x v="15"/>
  </r>
  <r>
    <x v="0"/>
    <n v="56621.192501911202"/>
    <n v="665.88028006099296"/>
    <n v="23"/>
    <n v="665.88028006099296"/>
    <n v="35.734964285485503"/>
    <n v="199.49420274377499"/>
    <n v="1132.2663573782099"/>
    <n v="466.386077317218"/>
    <x v="0"/>
    <x v="16"/>
  </r>
  <r>
    <x v="1"/>
    <n v="897.07600899302304"/>
    <n v="60.144008361501299"/>
    <n v="4"/>
    <n v="60.144008361501299"/>
    <n v="49.799186961473097"/>
    <n v="1.4396031081678999"/>
    <n v="118.848413614835"/>
    <n v="58.704405253333398"/>
    <x v="0"/>
    <x v="16"/>
  </r>
  <r>
    <x v="2"/>
    <n v="4313.8441261054704"/>
    <n v="202.824164445756"/>
    <n v="13"/>
    <n v="202.824164445756"/>
    <n v="32.382660649064697"/>
    <n v="74.091637107686395"/>
    <n v="331.55669178382499"/>
    <n v="128.73252733806899"/>
    <x v="0"/>
    <x v="16"/>
  </r>
  <r>
    <x v="3"/>
    <n v="299104.27870358003"/>
    <n v="3539.3573723852601"/>
    <n v="95"/>
    <n v="3539.3573723852601"/>
    <n v="15.4520781818829"/>
    <n v="2467.4250064835401"/>
    <n v="4611.2897382869896"/>
    <n v="1071.93236590173"/>
    <x v="0"/>
    <x v="16"/>
  </r>
  <r>
    <x v="4"/>
    <n v="5217.24070868732"/>
    <n v="148.196712296519"/>
    <n v="8"/>
    <n v="148.196712296519"/>
    <n v="48.7395896125959"/>
    <n v="6.62499228686056"/>
    <n v="289.768432306178"/>
    <n v="141.571720009659"/>
    <x v="0"/>
    <x v="16"/>
  </r>
  <r>
    <x v="5"/>
    <n v="7947.54452772488"/>
    <n v="171.784355102033"/>
    <n v="4"/>
    <n v="171.784355102033"/>
    <n v="51.895879446946402"/>
    <n v="1E-3"/>
    <n v="346.51639869366397"/>
    <n v="174.73204359163199"/>
    <x v="0"/>
    <x v="16"/>
  </r>
  <r>
    <x v="6"/>
    <n v="256732.393761124"/>
    <n v="1487.45865572294"/>
    <n v="22"/>
    <n v="1487.45865572294"/>
    <n v="34.063983351541303"/>
    <n v="494.35082478375898"/>
    <n v="2480.56648666213"/>
    <n v="993.10783093918599"/>
    <x v="0"/>
    <x v="16"/>
  </r>
  <r>
    <x v="7"/>
    <n v="7260.5813117545404"/>
    <n v="185.13159587307999"/>
    <n v="9"/>
    <n v="185.13159587307999"/>
    <n v="46.026203347319601"/>
    <n v="18.1218681107839"/>
    <n v="352.14132363537601"/>
    <n v="167.009727762296"/>
    <x v="0"/>
    <x v="16"/>
  </r>
  <r>
    <x v="8"/>
    <n v="47625.051243840702"/>
    <n v="1274.07106872637"/>
    <n v="47"/>
    <n v="1274.07106872637"/>
    <n v="17.128687024745702"/>
    <n v="846.33704288982403"/>
    <n v="1701.80509456291"/>
    <n v="427.73402583654502"/>
    <x v="0"/>
    <x v="16"/>
  </r>
  <r>
    <x v="9"/>
    <n v="130208.2924991"/>
    <n v="2884.0723618012998"/>
    <n v="101"/>
    <n v="2884.0723618012998"/>
    <n v="12.511609155207401"/>
    <n v="2176.8183929439001"/>
    <n v="3591.32633065869"/>
    <n v="707.25396885739804"/>
    <x v="0"/>
    <x v="16"/>
  </r>
  <r>
    <x v="10"/>
    <n v="0"/>
    <n v="0"/>
    <n v="0"/>
    <n v="0"/>
    <s v=""/>
    <n v="0"/>
    <n v="0"/>
    <n v="0"/>
    <x v="0"/>
    <x v="16"/>
  </r>
  <r>
    <x v="11"/>
    <n v="9407.8737636154801"/>
    <n v="423.17756500694497"/>
    <n v="24"/>
    <n v="423.17756500694497"/>
    <n v="22.920448176993499"/>
    <n v="233.068943818148"/>
    <n v="613.28618619574104"/>
    <n v="190.10862118879601"/>
    <x v="0"/>
    <x v="16"/>
  </r>
  <r>
    <x v="12"/>
    <n v="849.15523551618799"/>
    <n v="56.102851864462401"/>
    <n v="4"/>
    <n v="56.102851864462401"/>
    <n v="51.940796792062798"/>
    <n v="1E-3"/>
    <n v="113.217777696148"/>
    <n v="57.114925831686001"/>
    <x v="0"/>
    <x v="16"/>
  </r>
  <r>
    <x v="13"/>
    <n v="130647.94139038"/>
    <n v="396.38502323781597"/>
    <n v="4"/>
    <n v="396.38502323781597"/>
    <n v="91.187235281306997"/>
    <n v="1E-3"/>
    <n v="1104.8320090068901"/>
    <n v="708.44698576907103"/>
    <x v="0"/>
    <x v="16"/>
  </r>
  <r>
    <x v="14"/>
    <n v="45630.4705839655"/>
    <n v="391.65756861823201"/>
    <n v="13"/>
    <n v="391.65756861823201"/>
    <n v="54.540730483312402"/>
    <n v="1E-3"/>
    <n v="810.33885049665798"/>
    <n v="418.68128187842598"/>
    <x v="0"/>
    <x v="16"/>
  </r>
  <r>
    <x v="15"/>
    <n v="16923.463292467401"/>
    <n v="752.01968813904"/>
    <n v="36"/>
    <n v="752.01968813904"/>
    <n v="17.298777436746398"/>
    <n v="497.04287236093302"/>
    <n v="1006.99650391715"/>
    <n v="254.97681577810701"/>
    <x v="0"/>
    <x v="16"/>
  </r>
  <r>
    <x v="16"/>
    <n v="34297.675196063101"/>
    <n v="457.67558597818402"/>
    <n v="11"/>
    <n v="457.67558597818402"/>
    <n v="40.464538848335501"/>
    <n v="94.690808014705198"/>
    <n v="820.66036394166304"/>
    <n v="362.98477796347902"/>
    <x v="0"/>
    <x v="16"/>
  </r>
  <r>
    <x v="17"/>
    <n v="6765.2852746800099"/>
    <n v="98.571190088407704"/>
    <n v="6"/>
    <n v="98.571190088407704"/>
    <n v="83.443604737301598"/>
    <n v="1E-3"/>
    <n v="259.78384440316898"/>
    <n v="161.21265431476101"/>
    <x v="0"/>
    <x v="16"/>
  </r>
  <r>
    <x v="18"/>
    <n v="1877.5647610860201"/>
    <n v="95.338995023849805"/>
    <n v="6"/>
    <n v="95.338995023849805"/>
    <n v="45.449268022889001"/>
    <n v="10.4104792815619"/>
    <n v="180.267510766138"/>
    <n v="84.9285157422879"/>
    <x v="0"/>
    <x v="16"/>
  </r>
  <r>
    <x v="19"/>
    <n v="53545.642869084797"/>
    <n v="1037.3846852126601"/>
    <n v="29"/>
    <n v="1037.3846852126601"/>
    <n v="22.306027653335502"/>
    <n v="583.84202829285096"/>
    <n v="1490.9273421324599"/>
    <n v="453.54265691980498"/>
    <x v="0"/>
    <x v="16"/>
  </r>
  <r>
    <x v="20"/>
    <n v="12374.4917172802"/>
    <n v="726.61533523504499"/>
    <n v="48"/>
    <n v="726.61533523504499"/>
    <n v="15.3094336614929"/>
    <n v="508.58357749983901"/>
    <n v="944.64709297025104"/>
    <n v="218.03175773520601"/>
    <x v="0"/>
    <x v="16"/>
  </r>
  <r>
    <x v="21"/>
    <n v="42977.845697731798"/>
    <n v="773.45257252380998"/>
    <n v="22"/>
    <n v="773.45257252380998"/>
    <n v="26.8033225629128"/>
    <n v="367.12303626979099"/>
    <n v="1179.78210877783"/>
    <n v="406.32953625401899"/>
    <x v="0"/>
    <x v="16"/>
  </r>
  <r>
    <x v="22"/>
    <n v="21356.901816916699"/>
    <n v="328.17924872725899"/>
    <n v="9"/>
    <n v="328.17924872725899"/>
    <n v="44.530544862804597"/>
    <n v="41.7448338608406"/>
    <n v="614.61366359367696"/>
    <n v="286.43441486641802"/>
    <x v="0"/>
    <x v="16"/>
  </r>
  <r>
    <x v="23"/>
    <n v="15640.8589335411"/>
    <n v="151.133722073261"/>
    <n v="2"/>
    <n v="151.133722073261"/>
    <n v="82.750175096815994"/>
    <n v="1E-3"/>
    <n v="396.25802457933901"/>
    <n v="245.12430250607801"/>
    <x v="0"/>
    <x v="16"/>
  </r>
  <r>
    <x v="24"/>
    <n v="373.79456393282697"/>
    <n v="41.661533578966498"/>
    <n v="7"/>
    <n v="41.661533578966498"/>
    <n v="46.4067589267042"/>
    <n v="3.7673493707750598"/>
    <n v="79.555717787158002"/>
    <n v="37.894184208191497"/>
    <x v="0"/>
    <x v="16"/>
  </r>
  <r>
    <x v="25"/>
    <n v="2744.7958908751202"/>
    <n v="98.650055838228496"/>
    <n v="5"/>
    <n v="98.650055838228496"/>
    <n v="53.107724301416098"/>
    <n v="1E-3"/>
    <n v="201.33602320663701"/>
    <n v="102.685967368408"/>
    <x v="0"/>
    <x v="16"/>
  </r>
  <r>
    <x v="26"/>
    <n v="0"/>
    <n v="0"/>
    <n v="0"/>
    <n v="0"/>
    <s v=""/>
    <n v="0"/>
    <n v="0"/>
    <n v="0"/>
    <x v="0"/>
    <x v="16"/>
  </r>
  <r>
    <x v="27"/>
    <n v="0"/>
    <n v="0"/>
    <n v="0"/>
    <n v="0"/>
    <s v=""/>
    <n v="0"/>
    <n v="0"/>
    <n v="0"/>
    <x v="0"/>
    <x v="16"/>
  </r>
  <r>
    <x v="28"/>
    <n v="0"/>
    <n v="0"/>
    <n v="0"/>
    <n v="0"/>
    <s v=""/>
    <n v="0"/>
    <n v="0"/>
    <n v="0"/>
    <x v="0"/>
    <x v="16"/>
  </r>
  <r>
    <x v="29"/>
    <n v="115.306666744453"/>
    <n v="11.270881440565301"/>
    <n v="1"/>
    <n v="11.270881440565301"/>
    <n v="95.272887417790997"/>
    <n v="1E-3"/>
    <n v="32.317546044855597"/>
    <n v="21.046664604290399"/>
    <x v="0"/>
    <x v="16"/>
  </r>
  <r>
    <x v="30"/>
    <n v="0"/>
    <n v="0"/>
    <n v="0"/>
    <n v="0"/>
    <s v=""/>
    <n v="0"/>
    <n v="0"/>
    <n v="0"/>
    <x v="0"/>
    <x v="16"/>
  </r>
  <r>
    <x v="31"/>
    <n v="0"/>
    <n v="0"/>
    <n v="0"/>
    <n v="0"/>
    <s v=""/>
    <n v="0"/>
    <n v="0"/>
    <n v="0"/>
    <x v="0"/>
    <x v="16"/>
  </r>
  <r>
    <x v="0"/>
    <n v="72431.424271794895"/>
    <n v="705.71263388676402"/>
    <n v="22"/>
    <n v="705.71263388676402"/>
    <n v="38.136042260930601"/>
    <n v="178.21613201919001"/>
    <n v="1233.20913575434"/>
    <n v="527.49650186757401"/>
    <x v="0"/>
    <x v="17"/>
  </r>
  <r>
    <x v="1"/>
    <n v="0"/>
    <n v="0"/>
    <n v="0"/>
    <n v="0"/>
    <s v=""/>
    <n v="0"/>
    <n v="0"/>
    <n v="0"/>
    <x v="0"/>
    <x v="17"/>
  </r>
  <r>
    <x v="2"/>
    <n v="1447.29633988053"/>
    <n v="38.359895606515103"/>
    <n v="1"/>
    <n v="38.359895606515103"/>
    <n v="99.174795882866803"/>
    <n v="1E-3"/>
    <n v="112.92485801705401"/>
    <n v="74.564962410538598"/>
    <x v="0"/>
    <x v="17"/>
  </r>
  <r>
    <x v="3"/>
    <n v="37988.652666572198"/>
    <n v="1122.9231059097499"/>
    <n v="40"/>
    <n v="1122.9231059097499"/>
    <n v="17.357090472282099"/>
    <n v="740.90581823299794"/>
    <n v="1504.94039358651"/>
    <n v="382.01728767675399"/>
    <x v="0"/>
    <x v="17"/>
  </r>
  <r>
    <x v="4"/>
    <n v="2975.1729061349502"/>
    <n v="113.683036673323"/>
    <n v="4"/>
    <n v="113.683036673323"/>
    <n v="47.980021623480098"/>
    <n v="6.7745513402680801"/>
    <n v="220.591522006378"/>
    <n v="106.908485333055"/>
    <x v="0"/>
    <x v="17"/>
  </r>
  <r>
    <x v="5"/>
    <n v="4374.4188916455496"/>
    <n v="93.074378718011701"/>
    <n v="2"/>
    <n v="93.074378718011701"/>
    <n v="71.060791138732299"/>
    <n v="1E-3"/>
    <n v="222.707582852391"/>
    <n v="129.63320413437901"/>
    <x v="0"/>
    <x v="17"/>
  </r>
  <r>
    <x v="6"/>
    <n v="9007.6777021852304"/>
    <n v="172.95391109675001"/>
    <n v="5"/>
    <n v="172.95391109675001"/>
    <n v="54.8751893613912"/>
    <n v="1E-3"/>
    <n v="358.975132092406"/>
    <n v="186.02122099565599"/>
    <x v="0"/>
    <x v="17"/>
  </r>
  <r>
    <x v="7"/>
    <n v="25805.570613246899"/>
    <n v="271.91433462597001"/>
    <n v="6"/>
    <n v="271.91433462597001"/>
    <n v="59.077842986375998"/>
    <n v="1E-3"/>
    <n v="586.77093701481795"/>
    <n v="314.85660238884799"/>
    <x v="0"/>
    <x v="17"/>
  </r>
  <r>
    <x v="8"/>
    <n v="34572.135504116297"/>
    <n v="578.21722616948"/>
    <n v="18"/>
    <n v="578.21722616948"/>
    <n v="32.156744670895897"/>
    <n v="213.78298552706599"/>
    <n v="942.65146681189401"/>
    <n v="364.43424064241401"/>
    <x v="0"/>
    <x v="17"/>
  </r>
  <r>
    <x v="9"/>
    <n v="32852.789439844601"/>
    <n v="1109.2645221391999"/>
    <n v="41"/>
    <n v="1109.2645221391999"/>
    <n v="16.339960488458999"/>
    <n v="754.00788826432301"/>
    <n v="1464.5211560140699"/>
    <n v="355.25663387487498"/>
    <x v="0"/>
    <x v="17"/>
  </r>
  <r>
    <x v="10"/>
    <n v="0"/>
    <n v="0"/>
    <n v="0"/>
    <n v="0"/>
    <s v=""/>
    <n v="0"/>
    <n v="0"/>
    <n v="0"/>
    <x v="0"/>
    <x v="17"/>
  </r>
  <r>
    <x v="11"/>
    <n v="5173.6428442225597"/>
    <n v="221.37073167027199"/>
    <n v="12"/>
    <n v="221.37073167027199"/>
    <n v="32.492117997591599"/>
    <n v="80.391774551256304"/>
    <n v="362.34968878928902"/>
    <n v="140.978957119016"/>
    <x v="0"/>
    <x v="17"/>
  </r>
  <r>
    <x v="12"/>
    <n v="234.39588773520501"/>
    <n v="34.560498680059098"/>
    <n v="5"/>
    <n v="34.560498680059098"/>
    <n v="44.299109250425502"/>
    <n v="4.5529122672274402"/>
    <n v="64.568085092890797"/>
    <n v="30.007586412831699"/>
    <x v="0"/>
    <x v="17"/>
  </r>
  <r>
    <x v="13"/>
    <n v="30988.967167320399"/>
    <n v="176.888974407115"/>
    <n v="1"/>
    <n v="176.888974407115"/>
    <n v="99.5182629550672"/>
    <n v="1E-3"/>
    <n v="521.92117039754498"/>
    <n v="345.03219599042899"/>
    <x v="0"/>
    <x v="17"/>
  </r>
  <r>
    <x v="14"/>
    <n v="44070.083823448003"/>
    <n v="341.84192799992798"/>
    <n v="11"/>
    <n v="341.84192799992798"/>
    <n v="61.411062169128598"/>
    <n v="1E-3"/>
    <n v="753.30229549132798"/>
    <n v="411.46036749140001"/>
    <x v="0"/>
    <x v="17"/>
  </r>
  <r>
    <x v="15"/>
    <n v="35928.438715505203"/>
    <n v="406.31981871004302"/>
    <n v="11"/>
    <n v="406.31981871004302"/>
    <n v="46.649948274767702"/>
    <n v="34.805767603648"/>
    <n v="777.83386981643696"/>
    <n v="371.51405110639502"/>
    <x v="0"/>
    <x v="17"/>
  </r>
  <r>
    <x v="16"/>
    <n v="9600.0168737325093"/>
    <n v="234.91777119239401"/>
    <n v="8"/>
    <n v="234.91777119239401"/>
    <n v="41.708073136557601"/>
    <n v="42.877606585792201"/>
    <n v="426.957935798996"/>
    <n v="192.04016460660199"/>
    <x v="0"/>
    <x v="17"/>
  </r>
  <r>
    <x v="17"/>
    <n v="64.802845756507594"/>
    <n v="8.9148857643798998"/>
    <n v="1"/>
    <n v="8.9148857643798998"/>
    <n v="90.298649789718098"/>
    <n v="1E-3"/>
    <n v="24.692927856420301"/>
    <n v="15.778042092040399"/>
    <x v="0"/>
    <x v="17"/>
  </r>
  <r>
    <x v="18"/>
    <n v="22.023403056499401"/>
    <n v="4.8232932896801897"/>
    <n v="1"/>
    <n v="4.8232932896801897"/>
    <n v="97.296796795509493"/>
    <n v="1E-3"/>
    <n v="14.0213966366669"/>
    <n v="9.1981033469867004"/>
    <x v="0"/>
    <x v="17"/>
  </r>
  <r>
    <x v="19"/>
    <n v="42591.065318511697"/>
    <n v="708.72094937602003"/>
    <n v="16"/>
    <n v="708.72094937602003"/>
    <n v="29.119504526508699"/>
    <n v="304.22393266564399"/>
    <n v="1113.2179660864001"/>
    <n v="404.49701671037701"/>
    <x v="0"/>
    <x v="17"/>
  </r>
  <r>
    <x v="20"/>
    <n v="3751.0595729925599"/>
    <n v="320.561688952292"/>
    <n v="26"/>
    <n v="320.561688952292"/>
    <n v="19.105805979491102"/>
    <n v="200.51973605411399"/>
    <n v="440.60364185046899"/>
    <n v="120.041952898177"/>
    <x v="0"/>
    <x v="17"/>
  </r>
  <r>
    <x v="21"/>
    <n v="7371.5739327670899"/>
    <n v="232.15294780414601"/>
    <n v="9"/>
    <n v="232.15294780414601"/>
    <n v="36.983321274564901"/>
    <n v="63.8715215559765"/>
    <n v="400.43437405231498"/>
    <n v="168.281426248169"/>
    <x v="0"/>
    <x v="17"/>
  </r>
  <r>
    <x v="22"/>
    <n v="7557.4751050159903"/>
    <n v="115.224359624456"/>
    <n v="3"/>
    <n v="115.224359624456"/>
    <n v="75.447362018224894"/>
    <n v="1E-3"/>
    <n v="285.61448951298399"/>
    <n v="170.39012988852801"/>
    <x v="0"/>
    <x v="17"/>
  </r>
  <r>
    <x v="23"/>
    <n v="0"/>
    <n v="0"/>
    <n v="0"/>
    <n v="0"/>
    <s v=""/>
    <n v="0"/>
    <n v="0"/>
    <n v="0"/>
    <x v="0"/>
    <x v="17"/>
  </r>
  <r>
    <x v="24"/>
    <n v="414.86876048071701"/>
    <n v="28.871695200989901"/>
    <n v="3"/>
    <n v="28.871695200989901"/>
    <n v="70.547736264366904"/>
    <n v="1E-3"/>
    <n v="68.793616876464398"/>
    <n v="39.921921675474501"/>
    <x v="0"/>
    <x v="17"/>
  </r>
  <r>
    <x v="25"/>
    <n v="56.587333943214901"/>
    <n v="10.5929142785435"/>
    <n v="2"/>
    <n v="10.5929142785435"/>
    <n v="71.014029904038907"/>
    <n v="1E-3"/>
    <n v="25.336926692952801"/>
    <n v="14.744012414409299"/>
    <x v="0"/>
    <x v="17"/>
  </r>
  <r>
    <x v="26"/>
    <n v="0"/>
    <n v="0"/>
    <n v="0"/>
    <n v="0"/>
    <s v=""/>
    <n v="0"/>
    <n v="0"/>
    <n v="0"/>
    <x v="0"/>
    <x v="17"/>
  </r>
  <r>
    <x v="27"/>
    <n v="0"/>
    <n v="0"/>
    <n v="0"/>
    <n v="0"/>
    <s v=""/>
    <n v="0"/>
    <n v="0"/>
    <n v="0"/>
    <x v="0"/>
    <x v="17"/>
  </r>
  <r>
    <x v="28"/>
    <n v="0"/>
    <n v="0"/>
    <n v="0"/>
    <n v="0"/>
    <s v=""/>
    <n v="0"/>
    <n v="0"/>
    <n v="0"/>
    <x v="0"/>
    <x v="17"/>
  </r>
  <r>
    <x v="29"/>
    <n v="266.50966949940999"/>
    <n v="16.618764746922199"/>
    <n v="1"/>
    <n v="16.618764746922199"/>
    <n v="98.233076420201897"/>
    <n v="1E-3"/>
    <n v="48.616007539840098"/>
    <n v="31.997242792917898"/>
    <x v="0"/>
    <x v="17"/>
  </r>
  <r>
    <x v="30"/>
    <n v="0"/>
    <n v="0"/>
    <n v="0"/>
    <n v="0"/>
    <s v=""/>
    <n v="0"/>
    <n v="0"/>
    <n v="0"/>
    <x v="0"/>
    <x v="17"/>
  </r>
  <r>
    <x v="31"/>
    <n v="0"/>
    <n v="0"/>
    <n v="0"/>
    <n v="0"/>
    <s v=""/>
    <n v="0"/>
    <n v="0"/>
    <n v="0"/>
    <x v="0"/>
    <x v="17"/>
  </r>
  <r>
    <x v="0"/>
    <n v="2927.0111199550101"/>
    <n v="117.673556258414"/>
    <n v="6"/>
    <n v="117.673556258414"/>
    <n v="45.976224793343597"/>
    <n v="11.633913112941499"/>
    <n v="223.71319940388699"/>
    <n v="106.03964314547299"/>
    <x v="0"/>
    <x v="18"/>
  </r>
  <r>
    <x v="1"/>
    <n v="0"/>
    <n v="0"/>
    <n v="0"/>
    <n v="0"/>
    <s v=""/>
    <n v="0"/>
    <n v="0"/>
    <n v="0"/>
    <x v="0"/>
    <x v="18"/>
  </r>
  <r>
    <x v="2"/>
    <n v="366.88021247305699"/>
    <n v="29.452828523426898"/>
    <n v="3"/>
    <n v="29.452828523426898"/>
    <n v="65.033201688160602"/>
    <n v="1E-3"/>
    <n v="66.994898581383097"/>
    <n v="37.542070057956202"/>
    <x v="0"/>
    <x v="18"/>
  </r>
  <r>
    <x v="3"/>
    <n v="7950.1786180017198"/>
    <n v="341.32319898154498"/>
    <n v="16"/>
    <n v="341.32319898154498"/>
    <n v="26.122975057387102"/>
    <n v="166.562201676896"/>
    <n v="516.08419628619401"/>
    <n v="174.76099730464901"/>
    <x v="0"/>
    <x v="18"/>
  </r>
  <r>
    <x v="4"/>
    <n v="712.90318665899997"/>
    <n v="31.177061230067"/>
    <n v="2"/>
    <n v="31.177061230067"/>
    <n v="85.6406790332383"/>
    <n v="1E-3"/>
    <n v="83.5095452325411"/>
    <n v="52.332484002474203"/>
    <x v="0"/>
    <x v="18"/>
  </r>
  <r>
    <x v="5"/>
    <n v="0"/>
    <n v="0"/>
    <n v="0"/>
    <n v="0"/>
    <s v=""/>
    <n v="0"/>
    <n v="0"/>
    <n v="0"/>
    <x v="0"/>
    <x v="18"/>
  </r>
  <r>
    <x v="6"/>
    <n v="53793.463593519802"/>
    <n v="343.66379367044402"/>
    <n v="6"/>
    <n v="343.66379367044402"/>
    <n v="67.4886862433343"/>
    <n v="1E-3"/>
    <n v="798.25478537712695"/>
    <n v="454.59099170668298"/>
    <x v="0"/>
    <x v="18"/>
  </r>
  <r>
    <x v="7"/>
    <n v="7.8747577030128904"/>
    <n v="2.9396578102109099"/>
    <n v="1"/>
    <n v="2.9396578102109099"/>
    <n v="95.460085828309005"/>
    <n v="1E-3"/>
    <n v="8.4398095528353192"/>
    <n v="5.5001517426244098"/>
    <x v="0"/>
    <x v="18"/>
  </r>
  <r>
    <x v="8"/>
    <n v="22383.6977876987"/>
    <n v="394.31109112309599"/>
    <n v="12"/>
    <n v="394.31109112309599"/>
    <n v="37.942585703935102"/>
    <n v="101.07191669167101"/>
    <n v="687.55026555452002"/>
    <n v="293.239174431425"/>
    <x v="0"/>
    <x v="18"/>
  </r>
  <r>
    <x v="9"/>
    <n v="8359.4485007959593"/>
    <n v="342.71028917354698"/>
    <n v="15"/>
    <n v="342.71028917354698"/>
    <n v="26.678516105258598"/>
    <n v="163.50745057812199"/>
    <n v="521.91312776897098"/>
    <n v="179.202838595424"/>
    <x v="0"/>
    <x v="18"/>
  </r>
  <r>
    <x v="10"/>
    <n v="0"/>
    <n v="0"/>
    <n v="0"/>
    <n v="0"/>
    <s v=""/>
    <n v="0"/>
    <n v="0"/>
    <n v="0"/>
    <x v="0"/>
    <x v="18"/>
  </r>
  <r>
    <x v="11"/>
    <n v="14316.3255351346"/>
    <n v="241.76075880589099"/>
    <n v="9"/>
    <n v="241.76075880589099"/>
    <n v="49.491426583188897"/>
    <n v="7.2450958411903299"/>
    <n v="476.27642177059198"/>
    <n v="234.51566296470099"/>
    <x v="0"/>
    <x v="18"/>
  </r>
  <r>
    <x v="12"/>
    <n v="417.41562684986502"/>
    <n v="23.019646484798798"/>
    <n v="2"/>
    <n v="23.019646484798798"/>
    <n v="88.753543642949595"/>
    <n v="1E-3"/>
    <n v="63.063920383902598"/>
    <n v="40.0442738991038"/>
    <x v="0"/>
    <x v="18"/>
  </r>
  <r>
    <x v="13"/>
    <n v="2943.7901526581099"/>
    <n v="54.519345947715202"/>
    <n v="1"/>
    <n v="54.519345947715202"/>
    <n v="99.5182629550673"/>
    <n v="1E-3"/>
    <n v="160.86248982851001"/>
    <n v="106.343143880795"/>
    <x v="0"/>
    <x v="18"/>
  </r>
  <r>
    <x v="14"/>
    <n v="2951.8134309181801"/>
    <n v="101.26122454598"/>
    <n v="5"/>
    <n v="101.26122454598"/>
    <n v="53.6538977477245"/>
    <n v="1E-3"/>
    <n v="207.74918854292801"/>
    <n v="106.487963996948"/>
    <x v="0"/>
    <x v="18"/>
  </r>
  <r>
    <x v="15"/>
    <n v="1297.57130773056"/>
    <n v="63.305471323533098"/>
    <n v="3"/>
    <n v="63.305471323533098"/>
    <n v="56.9015858415544"/>
    <n v="1E-3"/>
    <n v="133.90823285435201"/>
    <n v="70.602761530819095"/>
    <x v="0"/>
    <x v="18"/>
  </r>
  <r>
    <x v="16"/>
    <n v="162.69252076876001"/>
    <n v="13.284578372264001"/>
    <n v="1"/>
    <n v="13.284578372264001"/>
    <n v="96.014321848357596"/>
    <n v="1E-3"/>
    <n v="38.284570127968003"/>
    <n v="24.999991755703999"/>
    <x v="0"/>
    <x v="18"/>
  </r>
  <r>
    <x v="17"/>
    <n v="289.15651882393098"/>
    <n v="17.470568676196699"/>
    <n v="1"/>
    <n v="17.470568676196699"/>
    <n v="97.332852678457499"/>
    <n v="1E-3"/>
    <n v="50.7995903047116"/>
    <n v="33.329021628514901"/>
    <x v="0"/>
    <x v="18"/>
  </r>
  <r>
    <x v="18"/>
    <n v="0"/>
    <n v="0"/>
    <n v="0"/>
    <n v="0"/>
    <s v=""/>
    <n v="0"/>
    <n v="0"/>
    <n v="0"/>
    <x v="0"/>
    <x v="18"/>
  </r>
  <r>
    <x v="19"/>
    <n v="19733.1342377849"/>
    <n v="261.56008259214599"/>
    <n v="8"/>
    <n v="261.56008259214599"/>
    <n v="53.706465194607802"/>
    <n v="1E-3"/>
    <n v="536.89044504400897"/>
    <n v="275.33036245186298"/>
    <x v="0"/>
    <x v="18"/>
  </r>
  <r>
    <x v="20"/>
    <n v="875.41607860194097"/>
    <n v="35.628144296683402"/>
    <n v="3"/>
    <n v="35.628144296683402"/>
    <n v="83.045108510981393"/>
    <n v="1E-3"/>
    <n v="93.619509236277807"/>
    <n v="57.991364939594398"/>
    <x v="0"/>
    <x v="18"/>
  </r>
  <r>
    <x v="21"/>
    <n v="20914.302351215501"/>
    <n v="481.15155385479699"/>
    <n v="15"/>
    <n v="481.15155385479699"/>
    <n v="30.056596314750799"/>
    <n v="197.700704654394"/>
    <n v="764.60240305520006"/>
    <n v="283.45084920040301"/>
    <x v="0"/>
    <x v="18"/>
  </r>
  <r>
    <x v="22"/>
    <n v="87.329276796794801"/>
    <n v="9.8505091124376101"/>
    <n v="1"/>
    <n v="9.8505091124376101"/>
    <n v="94.868329805051403"/>
    <n v="1E-3"/>
    <n v="28.166735518075001"/>
    <n v="18.316226405637401"/>
    <x v="0"/>
    <x v="18"/>
  </r>
  <r>
    <x v="23"/>
    <n v="4001.1415736960398"/>
    <n v="63.783029259959399"/>
    <n v="1"/>
    <n v="63.783029259959399"/>
    <n v="99.1714853087813"/>
    <n v="1E-3"/>
    <n v="187.76200114435099"/>
    <n v="123.978971884391"/>
    <x v="0"/>
    <x v="18"/>
  </r>
  <r>
    <x v="24"/>
    <n v="5742.2406066681797"/>
    <n v="81.636138272840199"/>
    <n v="2"/>
    <n v="81.636138272840199"/>
    <n v="92.8235642286282"/>
    <n v="1E-3"/>
    <n v="230.16018183002501"/>
    <n v="148.524043557185"/>
    <x v="0"/>
    <x v="18"/>
  </r>
  <r>
    <x v="25"/>
    <n v="0"/>
    <n v="0"/>
    <n v="0"/>
    <n v="0"/>
    <s v=""/>
    <n v="0"/>
    <n v="0"/>
    <n v="0"/>
    <x v="0"/>
    <x v="18"/>
  </r>
  <r>
    <x v="26"/>
    <n v="0"/>
    <n v="0"/>
    <n v="0"/>
    <n v="0"/>
    <s v=""/>
    <n v="0"/>
    <n v="0"/>
    <n v="0"/>
    <x v="0"/>
    <x v="18"/>
  </r>
  <r>
    <x v="27"/>
    <n v="0"/>
    <n v="0"/>
    <n v="0"/>
    <n v="0"/>
    <s v=""/>
    <n v="0"/>
    <n v="0"/>
    <n v="0"/>
    <x v="0"/>
    <x v="18"/>
  </r>
  <r>
    <x v="28"/>
    <n v="0"/>
    <n v="0"/>
    <n v="0"/>
    <n v="0"/>
    <s v=""/>
    <n v="0"/>
    <n v="0"/>
    <n v="0"/>
    <x v="0"/>
    <x v="18"/>
  </r>
  <r>
    <x v="29"/>
    <n v="0"/>
    <n v="0"/>
    <n v="0"/>
    <n v="0"/>
    <s v=""/>
    <n v="0"/>
    <n v="0"/>
    <n v="0"/>
    <x v="0"/>
    <x v="18"/>
  </r>
  <r>
    <x v="30"/>
    <n v="0"/>
    <n v="0"/>
    <n v="0"/>
    <n v="0"/>
    <s v=""/>
    <n v="0"/>
    <n v="0"/>
    <n v="0"/>
    <x v="0"/>
    <x v="18"/>
  </r>
  <r>
    <x v="31"/>
    <n v="0"/>
    <n v="0"/>
    <n v="0"/>
    <n v="0"/>
    <s v=""/>
    <n v="0"/>
    <n v="0"/>
    <n v="0"/>
    <x v="0"/>
    <x v="18"/>
  </r>
  <r>
    <x v="0"/>
    <n v="727317.48173322203"/>
    <n v="2225.8607654375301"/>
    <n v="28"/>
    <n v="2225.8607654375301"/>
    <n v="38.314575551606403"/>
    <n v="554.31572032916404"/>
    <n v="3897.4058105459098"/>
    <n v="1671.54504510837"/>
    <x v="0"/>
    <x v="19"/>
  </r>
  <r>
    <x v="1"/>
    <n v="0"/>
    <n v="0"/>
    <n v="0"/>
    <n v="0"/>
    <s v=""/>
    <n v="0"/>
    <n v="0"/>
    <n v="0"/>
    <x v="0"/>
    <x v="19"/>
  </r>
  <r>
    <x v="2"/>
    <n v="0"/>
    <n v="0"/>
    <n v="0"/>
    <n v="0"/>
    <s v=""/>
    <n v="0"/>
    <n v="0"/>
    <n v="0"/>
    <x v="0"/>
    <x v="19"/>
  </r>
  <r>
    <x v="3"/>
    <n v="0"/>
    <n v="0"/>
    <n v="0"/>
    <n v="0"/>
    <s v=""/>
    <n v="0"/>
    <n v="0"/>
    <n v="0"/>
    <x v="0"/>
    <x v="19"/>
  </r>
  <r>
    <x v="4"/>
    <n v="0"/>
    <n v="0"/>
    <n v="0"/>
    <n v="0"/>
    <s v=""/>
    <n v="0"/>
    <n v="0"/>
    <n v="0"/>
    <x v="0"/>
    <x v="19"/>
  </r>
  <r>
    <x v="5"/>
    <n v="0"/>
    <n v="0"/>
    <n v="0"/>
    <n v="0"/>
    <s v=""/>
    <n v="0"/>
    <n v="0"/>
    <n v="0"/>
    <x v="0"/>
    <x v="19"/>
  </r>
  <r>
    <x v="6"/>
    <n v="2422512.9646316101"/>
    <n v="5160.1649911802397"/>
    <n v="37"/>
    <n v="5160.1649911802397"/>
    <n v="30.162648076597499"/>
    <n v="2109.53787451573"/>
    <n v="8210.7921078447507"/>
    <n v="3050.6271166645101"/>
    <x v="0"/>
    <x v="19"/>
  </r>
  <r>
    <x v="7"/>
    <n v="0"/>
    <n v="3"/>
    <n v="2"/>
    <n v="3"/>
    <n v="0"/>
    <n v="3"/>
    <n v="3"/>
    <n v="0"/>
    <x v="0"/>
    <x v="19"/>
  </r>
  <r>
    <x v="8"/>
    <n v="2754.3659349806699"/>
    <n v="101.297732356201"/>
    <n v="4"/>
    <n v="101.297732356201"/>
    <n v="51.809702187276301"/>
    <n v="1E-3"/>
    <n v="204.162557130376"/>
    <n v="102.86482477417501"/>
    <x v="0"/>
    <x v="19"/>
  </r>
  <r>
    <x v="9"/>
    <n v="13580.051170508301"/>
    <n v="467.005052417066"/>
    <n v="19"/>
    <n v="467.005052417066"/>
    <n v="24.9533652806434"/>
    <n v="238.59943826403199"/>
    <n v="695.41066657010003"/>
    <n v="228.40561415303401"/>
    <x v="0"/>
    <x v="19"/>
  </r>
  <r>
    <x v="10"/>
    <n v="52428.878655951703"/>
    <n v="229.69357698660801"/>
    <n v="1"/>
    <n v="229.69357698660801"/>
    <n v="99.686519604825705"/>
    <n v="1E-3"/>
    <n v="678.481700988017"/>
    <n v="448.78812400140902"/>
    <x v="0"/>
    <x v="19"/>
  </r>
  <r>
    <x v="11"/>
    <n v="8022.4266586903796"/>
    <n v="294.94978554345198"/>
    <n v="13"/>
    <n v="294.94978554345198"/>
    <n v="30.3672030236004"/>
    <n v="119.39650516389"/>
    <n v="470.50306592301303"/>
    <n v="175.55328037956201"/>
    <x v="0"/>
    <x v="19"/>
  </r>
  <r>
    <x v="12"/>
    <n v="0"/>
    <n v="0"/>
    <n v="0"/>
    <n v="0"/>
    <s v=""/>
    <n v="0"/>
    <n v="0"/>
    <n v="0"/>
    <x v="0"/>
    <x v="19"/>
  </r>
  <r>
    <x v="13"/>
    <n v="0"/>
    <n v="0"/>
    <n v="0"/>
    <n v="0"/>
    <s v=""/>
    <n v="0"/>
    <n v="0"/>
    <n v="0"/>
    <x v="0"/>
    <x v="19"/>
  </r>
  <r>
    <x v="14"/>
    <n v="1385.7892406000001"/>
    <n v="91.105559002859493"/>
    <n v="6"/>
    <n v="91.105559002859493"/>
    <n v="40.860503638183701"/>
    <n v="18.142226110995601"/>
    <n v="164.06889189472301"/>
    <n v="72.963332891863899"/>
    <x v="0"/>
    <x v="19"/>
  </r>
  <r>
    <x v="15"/>
    <n v="0"/>
    <n v="0"/>
    <n v="0"/>
    <n v="0"/>
    <s v=""/>
    <n v="0"/>
    <n v="0"/>
    <n v="0"/>
    <x v="0"/>
    <x v="19"/>
  </r>
  <r>
    <x v="16"/>
    <n v="12410.8367505392"/>
    <n v="299.94078309490197"/>
    <n v="8"/>
    <n v="299.94078309490197"/>
    <n v="37.1419764685009"/>
    <n v="81.589070344871899"/>
    <n v="518.29249584493198"/>
    <n v="218.35171275003"/>
    <x v="0"/>
    <x v="19"/>
  </r>
  <r>
    <x v="17"/>
    <n v="1777.06297949188"/>
    <n v="43.3397492888244"/>
    <n v="1"/>
    <n v="43.3397492888244"/>
    <n v="97.266886657543196"/>
    <n v="1E-3"/>
    <n v="125.963989932936"/>
    <n v="82.624240644111296"/>
    <x v="0"/>
    <x v="19"/>
  </r>
  <r>
    <x v="18"/>
    <n v="2402.8111750031298"/>
    <n v="88.817415718461007"/>
    <n v="4"/>
    <n v="88.817415718461007"/>
    <n v="55.190164560697397"/>
    <n v="1E-3"/>
    <n v="184.89363238987301"/>
    <n v="96.076216671411601"/>
    <x v="0"/>
    <x v="19"/>
  </r>
  <r>
    <x v="19"/>
    <n v="134.26787437050299"/>
    <n v="12.3578677479723"/>
    <n v="1"/>
    <n v="12.3578677479723"/>
    <n v="93.765379051784507"/>
    <n v="1E-3"/>
    <n v="35.069174759717001"/>
    <n v="22.711307011744701"/>
    <x v="0"/>
    <x v="19"/>
  </r>
  <r>
    <x v="20"/>
    <n v="0"/>
    <n v="0"/>
    <n v="0"/>
    <n v="0"/>
    <s v=""/>
    <n v="0"/>
    <n v="0"/>
    <n v="0"/>
    <x v="0"/>
    <x v="19"/>
  </r>
  <r>
    <x v="21"/>
    <n v="0"/>
    <n v="1"/>
    <n v="1"/>
    <n v="1"/>
    <n v="0"/>
    <n v="1"/>
    <n v="1"/>
    <n v="0"/>
    <x v="0"/>
    <x v="19"/>
  </r>
  <r>
    <x v="22"/>
    <n v="29603.0870881548"/>
    <n v="255.32952550199201"/>
    <n v="7"/>
    <n v="255.32952550199201"/>
    <n v="67.385656412585803"/>
    <n v="1E-3"/>
    <n v="592.55825998032105"/>
    <n v="337.22873447832899"/>
    <x v="0"/>
    <x v="19"/>
  </r>
  <r>
    <x v="23"/>
    <n v="0"/>
    <n v="0"/>
    <n v="0"/>
    <n v="0"/>
    <s v=""/>
    <n v="0"/>
    <n v="0"/>
    <n v="0"/>
    <x v="0"/>
    <x v="19"/>
  </r>
  <r>
    <x v="24"/>
    <n v="69929.4103393525"/>
    <n v="265.971881193684"/>
    <n v="1"/>
    <n v="265.971881193684"/>
    <n v="99.424681418135705"/>
    <n v="1E-3"/>
    <n v="784.27760444942498"/>
    <n v="518.30572325574099"/>
    <x v="0"/>
    <x v="19"/>
  </r>
  <r>
    <x v="25"/>
    <n v="84.097665741654595"/>
    <n v="9.4938602990888494"/>
    <n v="1"/>
    <n v="9.4938602990888494"/>
    <n v="96.593773830703697"/>
    <n v="1E-3"/>
    <n v="27.467997071494398"/>
    <n v="17.974136772405501"/>
    <x v="0"/>
    <x v="19"/>
  </r>
  <r>
    <x v="26"/>
    <n v="0"/>
    <n v="0"/>
    <n v="0"/>
    <n v="0"/>
    <s v=""/>
    <n v="0"/>
    <n v="0"/>
    <n v="0"/>
    <x v="0"/>
    <x v="19"/>
  </r>
  <r>
    <x v="27"/>
    <n v="0"/>
    <n v="0"/>
    <n v="0"/>
    <n v="0"/>
    <s v=""/>
    <n v="0"/>
    <n v="0"/>
    <n v="0"/>
    <x v="0"/>
    <x v="19"/>
  </r>
  <r>
    <x v="28"/>
    <n v="0"/>
    <n v="0"/>
    <n v="0"/>
    <n v="0"/>
    <s v=""/>
    <n v="0"/>
    <n v="0"/>
    <n v="0"/>
    <x v="0"/>
    <x v="19"/>
  </r>
  <r>
    <x v="29"/>
    <n v="14615.4643571868"/>
    <n v="307.42985881371601"/>
    <n v="10"/>
    <n v="307.42985881371601"/>
    <n v="39.3242332516608"/>
    <n v="70.476766674008203"/>
    <n v="544.38295095342301"/>
    <n v="236.95309213970799"/>
    <x v="0"/>
    <x v="19"/>
  </r>
  <r>
    <x v="30"/>
    <n v="0"/>
    <n v="0"/>
    <n v="0"/>
    <n v="0"/>
    <s v=""/>
    <n v="0"/>
    <n v="0"/>
    <n v="0"/>
    <x v="0"/>
    <x v="19"/>
  </r>
  <r>
    <x v="31"/>
    <n v="50569.119824964502"/>
    <n v="265.14490412261102"/>
    <n v="3"/>
    <n v="265.14490412261102"/>
    <n v="84.812411647628906"/>
    <n v="1E-3"/>
    <n v="705.90144771508403"/>
    <n v="440.75654359247301"/>
    <x v="0"/>
    <x v="19"/>
  </r>
  <r>
    <x v="0"/>
    <n v="0"/>
    <n v="0"/>
    <n v="0"/>
    <n v="0"/>
    <s v=""/>
    <n v="0"/>
    <n v="0"/>
    <n v="0"/>
    <x v="1"/>
    <x v="0"/>
  </r>
  <r>
    <x v="1"/>
    <n v="0"/>
    <n v="0"/>
    <n v="0"/>
    <n v="0"/>
    <s v=""/>
    <n v="0"/>
    <n v="0"/>
    <n v="0"/>
    <x v="1"/>
    <x v="0"/>
  </r>
  <r>
    <x v="2"/>
    <n v="0"/>
    <n v="0"/>
    <n v="0"/>
    <n v="0"/>
    <s v=""/>
    <n v="0"/>
    <n v="0"/>
    <n v="0"/>
    <x v="1"/>
    <x v="0"/>
  </r>
  <r>
    <x v="3"/>
    <n v="0"/>
    <n v="0"/>
    <n v="0"/>
    <n v="0"/>
    <s v=""/>
    <n v="0"/>
    <n v="0"/>
    <n v="0"/>
    <x v="1"/>
    <x v="0"/>
  </r>
  <r>
    <x v="4"/>
    <n v="0"/>
    <n v="0"/>
    <n v="0"/>
    <n v="0"/>
    <s v=""/>
    <n v="0"/>
    <n v="0"/>
    <n v="0"/>
    <x v="1"/>
    <x v="0"/>
  </r>
  <r>
    <x v="5"/>
    <n v="0"/>
    <n v="0"/>
    <n v="0"/>
    <n v="0"/>
    <s v=""/>
    <n v="0"/>
    <n v="0"/>
    <n v="0"/>
    <x v="1"/>
    <x v="0"/>
  </r>
  <r>
    <x v="6"/>
    <n v="0"/>
    <n v="0"/>
    <n v="0"/>
    <n v="0"/>
    <s v=""/>
    <n v="0"/>
    <n v="0"/>
    <n v="0"/>
    <x v="1"/>
    <x v="0"/>
  </r>
  <r>
    <x v="7"/>
    <n v="0"/>
    <n v="0"/>
    <n v="0"/>
    <n v="0"/>
    <s v=""/>
    <n v="0"/>
    <n v="0"/>
    <n v="0"/>
    <x v="1"/>
    <x v="0"/>
  </r>
  <r>
    <x v="8"/>
    <n v="0"/>
    <n v="0"/>
    <n v="0"/>
    <n v="0"/>
    <s v=""/>
    <n v="0"/>
    <n v="0"/>
    <n v="0"/>
    <x v="1"/>
    <x v="0"/>
  </r>
  <r>
    <x v="9"/>
    <n v="0"/>
    <n v="0"/>
    <n v="0"/>
    <n v="0"/>
    <s v=""/>
    <n v="0"/>
    <n v="0"/>
    <n v="0"/>
    <x v="1"/>
    <x v="0"/>
  </r>
  <r>
    <x v="10"/>
    <n v="0"/>
    <n v="0"/>
    <n v="0"/>
    <n v="0"/>
    <s v=""/>
    <n v="0"/>
    <n v="0"/>
    <n v="0"/>
    <x v="1"/>
    <x v="0"/>
  </r>
  <r>
    <x v="11"/>
    <n v="0"/>
    <n v="0"/>
    <n v="0"/>
    <n v="0"/>
    <s v=""/>
    <n v="0"/>
    <n v="0"/>
    <n v="0"/>
    <x v="1"/>
    <x v="0"/>
  </r>
  <r>
    <x v="12"/>
    <n v="0"/>
    <n v="0"/>
    <n v="0"/>
    <n v="0"/>
    <s v=""/>
    <n v="0"/>
    <n v="0"/>
    <n v="0"/>
    <x v="1"/>
    <x v="0"/>
  </r>
  <r>
    <x v="13"/>
    <n v="0"/>
    <n v="0"/>
    <n v="0"/>
    <n v="0"/>
    <s v=""/>
    <n v="0"/>
    <n v="0"/>
    <n v="0"/>
    <x v="1"/>
    <x v="0"/>
  </r>
  <r>
    <x v="14"/>
    <n v="0"/>
    <n v="0"/>
    <n v="0"/>
    <n v="0"/>
    <s v=""/>
    <n v="0"/>
    <n v="0"/>
    <n v="0"/>
    <x v="1"/>
    <x v="0"/>
  </r>
  <r>
    <x v="15"/>
    <n v="0"/>
    <n v="0"/>
    <n v="0"/>
    <n v="0"/>
    <s v=""/>
    <n v="0"/>
    <n v="0"/>
    <n v="0"/>
    <x v="1"/>
    <x v="0"/>
  </r>
  <r>
    <x v="16"/>
    <n v="0"/>
    <n v="0"/>
    <n v="0"/>
    <n v="0"/>
    <s v=""/>
    <n v="0"/>
    <n v="0"/>
    <n v="0"/>
    <x v="1"/>
    <x v="0"/>
  </r>
  <r>
    <x v="17"/>
    <n v="0"/>
    <n v="0"/>
    <n v="0"/>
    <n v="0"/>
    <s v=""/>
    <n v="0"/>
    <n v="0"/>
    <n v="0"/>
    <x v="1"/>
    <x v="0"/>
  </r>
  <r>
    <x v="18"/>
    <n v="0"/>
    <n v="0"/>
    <n v="0"/>
    <n v="0"/>
    <s v=""/>
    <n v="0"/>
    <n v="0"/>
    <n v="0"/>
    <x v="1"/>
    <x v="0"/>
  </r>
  <r>
    <x v="19"/>
    <n v="0"/>
    <n v="0"/>
    <n v="0"/>
    <n v="0"/>
    <s v=""/>
    <n v="0"/>
    <n v="0"/>
    <n v="0"/>
    <x v="1"/>
    <x v="0"/>
  </r>
  <r>
    <x v="20"/>
    <n v="0"/>
    <n v="0"/>
    <n v="0"/>
    <n v="0"/>
    <s v=""/>
    <n v="0"/>
    <n v="0"/>
    <n v="0"/>
    <x v="1"/>
    <x v="0"/>
  </r>
  <r>
    <x v="21"/>
    <n v="0"/>
    <n v="0"/>
    <n v="0"/>
    <n v="0"/>
    <s v=""/>
    <n v="0"/>
    <n v="0"/>
    <n v="0"/>
    <x v="1"/>
    <x v="0"/>
  </r>
  <r>
    <x v="22"/>
    <n v="0"/>
    <n v="0"/>
    <n v="0"/>
    <n v="0"/>
    <s v=""/>
    <n v="0"/>
    <n v="0"/>
    <n v="0"/>
    <x v="1"/>
    <x v="0"/>
  </r>
  <r>
    <x v="23"/>
    <n v="0"/>
    <n v="0"/>
    <n v="0"/>
    <n v="0"/>
    <s v=""/>
    <n v="0"/>
    <n v="0"/>
    <n v="0"/>
    <x v="1"/>
    <x v="0"/>
  </r>
  <r>
    <x v="24"/>
    <n v="0"/>
    <n v="0"/>
    <n v="0"/>
    <n v="0"/>
    <s v=""/>
    <n v="0"/>
    <n v="0"/>
    <n v="0"/>
    <x v="1"/>
    <x v="0"/>
  </r>
  <r>
    <x v="25"/>
    <n v="0"/>
    <n v="0"/>
    <n v="0"/>
    <n v="0"/>
    <s v=""/>
    <n v="0"/>
    <n v="0"/>
    <n v="0"/>
    <x v="1"/>
    <x v="0"/>
  </r>
  <r>
    <x v="26"/>
    <n v="0"/>
    <n v="0"/>
    <n v="0"/>
    <n v="0"/>
    <s v=""/>
    <n v="0"/>
    <n v="0"/>
    <n v="0"/>
    <x v="1"/>
    <x v="0"/>
  </r>
  <r>
    <x v="27"/>
    <n v="0"/>
    <n v="0"/>
    <n v="0"/>
    <n v="0"/>
    <s v=""/>
    <n v="0"/>
    <n v="0"/>
    <n v="0"/>
    <x v="1"/>
    <x v="0"/>
  </r>
  <r>
    <x v="28"/>
    <n v="0"/>
    <n v="0"/>
    <n v="0"/>
    <n v="0"/>
    <s v=""/>
    <n v="0"/>
    <n v="0"/>
    <n v="0"/>
    <x v="1"/>
    <x v="0"/>
  </r>
  <r>
    <x v="29"/>
    <n v="0"/>
    <n v="0"/>
    <n v="0"/>
    <n v="0"/>
    <s v=""/>
    <n v="0"/>
    <n v="0"/>
    <n v="0"/>
    <x v="1"/>
    <x v="0"/>
  </r>
  <r>
    <x v="30"/>
    <n v="0"/>
    <n v="0"/>
    <n v="0"/>
    <n v="0"/>
    <s v=""/>
    <n v="0"/>
    <n v="0"/>
    <n v="0"/>
    <x v="1"/>
    <x v="0"/>
  </r>
  <r>
    <x v="31"/>
    <n v="0"/>
    <n v="0"/>
    <n v="0"/>
    <n v="0"/>
    <s v=""/>
    <n v="0"/>
    <n v="0"/>
    <n v="0"/>
    <x v="1"/>
    <x v="0"/>
  </r>
  <r>
    <x v="0"/>
    <n v="0"/>
    <n v="0"/>
    <n v="0"/>
    <n v="0"/>
    <s v=""/>
    <n v="0"/>
    <n v="0"/>
    <n v="0"/>
    <x v="1"/>
    <x v="1"/>
  </r>
  <r>
    <x v="1"/>
    <n v="0"/>
    <n v="0"/>
    <n v="0"/>
    <n v="0"/>
    <s v=""/>
    <n v="0"/>
    <n v="0"/>
    <n v="0"/>
    <x v="1"/>
    <x v="1"/>
  </r>
  <r>
    <x v="2"/>
    <n v="0"/>
    <n v="0"/>
    <n v="0"/>
    <n v="0"/>
    <s v=""/>
    <n v="0"/>
    <n v="0"/>
    <n v="0"/>
    <x v="1"/>
    <x v="1"/>
  </r>
  <r>
    <x v="3"/>
    <n v="0"/>
    <n v="0"/>
    <n v="0"/>
    <n v="0"/>
    <s v=""/>
    <n v="0"/>
    <n v="0"/>
    <n v="0"/>
    <x v="1"/>
    <x v="1"/>
  </r>
  <r>
    <x v="4"/>
    <n v="0"/>
    <n v="0"/>
    <n v="0"/>
    <n v="0"/>
    <s v=""/>
    <n v="0"/>
    <n v="0"/>
    <n v="0"/>
    <x v="1"/>
    <x v="1"/>
  </r>
  <r>
    <x v="5"/>
    <n v="0"/>
    <n v="0"/>
    <n v="0"/>
    <n v="0"/>
    <s v=""/>
    <n v="0"/>
    <n v="0"/>
    <n v="0"/>
    <x v="1"/>
    <x v="1"/>
  </r>
  <r>
    <x v="6"/>
    <n v="0"/>
    <n v="0"/>
    <n v="0"/>
    <n v="0"/>
    <s v=""/>
    <n v="0"/>
    <n v="0"/>
    <n v="0"/>
    <x v="1"/>
    <x v="1"/>
  </r>
  <r>
    <x v="7"/>
    <n v="0"/>
    <n v="0"/>
    <n v="0"/>
    <n v="0"/>
    <s v=""/>
    <n v="0"/>
    <n v="0"/>
    <n v="0"/>
    <x v="1"/>
    <x v="1"/>
  </r>
  <r>
    <x v="8"/>
    <n v="0"/>
    <n v="0"/>
    <n v="0"/>
    <n v="0"/>
    <s v=""/>
    <n v="0"/>
    <n v="0"/>
    <n v="0"/>
    <x v="1"/>
    <x v="1"/>
  </r>
  <r>
    <x v="9"/>
    <n v="0"/>
    <n v="0"/>
    <n v="0"/>
    <n v="0"/>
    <s v=""/>
    <n v="0"/>
    <n v="0"/>
    <n v="0"/>
    <x v="1"/>
    <x v="1"/>
  </r>
  <r>
    <x v="10"/>
    <n v="0"/>
    <n v="0"/>
    <n v="0"/>
    <n v="0"/>
    <s v=""/>
    <n v="0"/>
    <n v="0"/>
    <n v="0"/>
    <x v="1"/>
    <x v="1"/>
  </r>
  <r>
    <x v="11"/>
    <n v="0"/>
    <n v="0"/>
    <n v="0"/>
    <n v="0"/>
    <s v=""/>
    <n v="0"/>
    <n v="0"/>
    <n v="0"/>
    <x v="1"/>
    <x v="1"/>
  </r>
  <r>
    <x v="12"/>
    <n v="0"/>
    <n v="0"/>
    <n v="0"/>
    <n v="0"/>
    <s v=""/>
    <n v="0"/>
    <n v="0"/>
    <n v="0"/>
    <x v="1"/>
    <x v="1"/>
  </r>
  <r>
    <x v="13"/>
    <n v="0"/>
    <n v="0"/>
    <n v="0"/>
    <n v="0"/>
    <s v=""/>
    <n v="0"/>
    <n v="0"/>
    <n v="0"/>
    <x v="1"/>
    <x v="1"/>
  </r>
  <r>
    <x v="14"/>
    <n v="0"/>
    <n v="0"/>
    <n v="0"/>
    <n v="0"/>
    <s v=""/>
    <n v="0"/>
    <n v="0"/>
    <n v="0"/>
    <x v="1"/>
    <x v="1"/>
  </r>
  <r>
    <x v="15"/>
    <n v="0"/>
    <n v="0"/>
    <n v="0"/>
    <n v="0"/>
    <s v=""/>
    <n v="0"/>
    <n v="0"/>
    <n v="0"/>
    <x v="1"/>
    <x v="1"/>
  </r>
  <r>
    <x v="16"/>
    <n v="0"/>
    <n v="0"/>
    <n v="0"/>
    <n v="0"/>
    <s v=""/>
    <n v="0"/>
    <n v="0"/>
    <n v="0"/>
    <x v="1"/>
    <x v="1"/>
  </r>
  <r>
    <x v="17"/>
    <n v="0"/>
    <n v="0"/>
    <n v="0"/>
    <n v="0"/>
    <s v=""/>
    <n v="0"/>
    <n v="0"/>
    <n v="0"/>
    <x v="1"/>
    <x v="1"/>
  </r>
  <r>
    <x v="18"/>
    <n v="0"/>
    <n v="0"/>
    <n v="0"/>
    <n v="0"/>
    <s v=""/>
    <n v="0"/>
    <n v="0"/>
    <n v="0"/>
    <x v="1"/>
    <x v="1"/>
  </r>
  <r>
    <x v="19"/>
    <n v="0"/>
    <n v="0"/>
    <n v="0"/>
    <n v="0"/>
    <s v=""/>
    <n v="0"/>
    <n v="0"/>
    <n v="0"/>
    <x v="1"/>
    <x v="1"/>
  </r>
  <r>
    <x v="20"/>
    <n v="0"/>
    <n v="0"/>
    <n v="0"/>
    <n v="0"/>
    <s v=""/>
    <n v="0"/>
    <n v="0"/>
    <n v="0"/>
    <x v="1"/>
    <x v="1"/>
  </r>
  <r>
    <x v="21"/>
    <n v="0"/>
    <n v="0"/>
    <n v="0"/>
    <n v="0"/>
    <s v=""/>
    <n v="0"/>
    <n v="0"/>
    <n v="0"/>
    <x v="1"/>
    <x v="1"/>
  </r>
  <r>
    <x v="22"/>
    <n v="0"/>
    <n v="0"/>
    <n v="0"/>
    <n v="0"/>
    <s v=""/>
    <n v="0"/>
    <n v="0"/>
    <n v="0"/>
    <x v="1"/>
    <x v="1"/>
  </r>
  <r>
    <x v="23"/>
    <n v="0"/>
    <n v="0"/>
    <n v="0"/>
    <n v="0"/>
    <s v=""/>
    <n v="0"/>
    <n v="0"/>
    <n v="0"/>
    <x v="1"/>
    <x v="1"/>
  </r>
  <r>
    <x v="24"/>
    <n v="0"/>
    <n v="0"/>
    <n v="0"/>
    <n v="0"/>
    <s v=""/>
    <n v="0"/>
    <n v="0"/>
    <n v="0"/>
    <x v="1"/>
    <x v="1"/>
  </r>
  <r>
    <x v="25"/>
    <n v="0"/>
    <n v="0"/>
    <n v="0"/>
    <n v="0"/>
    <s v=""/>
    <n v="0"/>
    <n v="0"/>
    <n v="0"/>
    <x v="1"/>
    <x v="1"/>
  </r>
  <r>
    <x v="26"/>
    <n v="0"/>
    <n v="0"/>
    <n v="0"/>
    <n v="0"/>
    <s v=""/>
    <n v="0"/>
    <n v="0"/>
    <n v="0"/>
    <x v="1"/>
    <x v="1"/>
  </r>
  <r>
    <x v="27"/>
    <n v="0"/>
    <n v="0"/>
    <n v="0"/>
    <n v="0"/>
    <s v=""/>
    <n v="0"/>
    <n v="0"/>
    <n v="0"/>
    <x v="1"/>
    <x v="1"/>
  </r>
  <r>
    <x v="28"/>
    <n v="0"/>
    <n v="0"/>
    <n v="0"/>
    <n v="0"/>
    <s v=""/>
    <n v="0"/>
    <n v="0"/>
    <n v="0"/>
    <x v="1"/>
    <x v="1"/>
  </r>
  <r>
    <x v="29"/>
    <n v="0"/>
    <n v="0"/>
    <n v="0"/>
    <n v="0"/>
    <s v=""/>
    <n v="0"/>
    <n v="0"/>
    <n v="0"/>
    <x v="1"/>
    <x v="1"/>
  </r>
  <r>
    <x v="30"/>
    <n v="0"/>
    <n v="0"/>
    <n v="0"/>
    <n v="0"/>
    <s v=""/>
    <n v="0"/>
    <n v="0"/>
    <n v="0"/>
    <x v="1"/>
    <x v="1"/>
  </r>
  <r>
    <x v="31"/>
    <n v="0"/>
    <n v="0"/>
    <n v="0"/>
    <n v="0"/>
    <s v=""/>
    <n v="0"/>
    <n v="0"/>
    <n v="0"/>
    <x v="1"/>
    <x v="1"/>
  </r>
  <r>
    <x v="0"/>
    <n v="0"/>
    <n v="0"/>
    <n v="0"/>
    <n v="0"/>
    <s v=""/>
    <n v="0"/>
    <n v="0"/>
    <n v="0"/>
    <x v="1"/>
    <x v="2"/>
  </r>
  <r>
    <x v="1"/>
    <n v="0"/>
    <n v="0"/>
    <n v="0"/>
    <n v="0"/>
    <s v=""/>
    <n v="0"/>
    <n v="0"/>
    <n v="0"/>
    <x v="1"/>
    <x v="2"/>
  </r>
  <r>
    <x v="2"/>
    <n v="0"/>
    <n v="0"/>
    <n v="0"/>
    <n v="0"/>
    <s v=""/>
    <n v="0"/>
    <n v="0"/>
    <n v="0"/>
    <x v="1"/>
    <x v="2"/>
  </r>
  <r>
    <x v="3"/>
    <n v="0"/>
    <n v="0"/>
    <n v="0"/>
    <n v="0"/>
    <s v=""/>
    <n v="0"/>
    <n v="0"/>
    <n v="0"/>
    <x v="1"/>
    <x v="2"/>
  </r>
  <r>
    <x v="4"/>
    <n v="0"/>
    <n v="0"/>
    <n v="0"/>
    <n v="0"/>
    <s v=""/>
    <n v="0"/>
    <n v="0"/>
    <n v="0"/>
    <x v="1"/>
    <x v="2"/>
  </r>
  <r>
    <x v="5"/>
    <n v="0"/>
    <n v="0"/>
    <n v="0"/>
    <n v="0"/>
    <s v=""/>
    <n v="0"/>
    <n v="0"/>
    <n v="0"/>
    <x v="1"/>
    <x v="2"/>
  </r>
  <r>
    <x v="6"/>
    <n v="0"/>
    <n v="0"/>
    <n v="0"/>
    <n v="0"/>
    <s v=""/>
    <n v="0"/>
    <n v="0"/>
    <n v="0"/>
    <x v="1"/>
    <x v="2"/>
  </r>
  <r>
    <x v="7"/>
    <n v="0"/>
    <n v="0"/>
    <n v="0"/>
    <n v="0"/>
    <s v=""/>
    <n v="0"/>
    <n v="0"/>
    <n v="0"/>
    <x v="1"/>
    <x v="2"/>
  </r>
  <r>
    <x v="8"/>
    <n v="0"/>
    <n v="0"/>
    <n v="0"/>
    <n v="0"/>
    <s v=""/>
    <n v="0"/>
    <n v="0"/>
    <n v="0"/>
    <x v="1"/>
    <x v="2"/>
  </r>
  <r>
    <x v="9"/>
    <n v="0"/>
    <n v="0"/>
    <n v="0"/>
    <n v="0"/>
    <s v=""/>
    <n v="0"/>
    <n v="0"/>
    <n v="0"/>
    <x v="1"/>
    <x v="2"/>
  </r>
  <r>
    <x v="10"/>
    <n v="0"/>
    <n v="0"/>
    <n v="0"/>
    <n v="0"/>
    <s v=""/>
    <n v="0"/>
    <n v="0"/>
    <n v="0"/>
    <x v="1"/>
    <x v="2"/>
  </r>
  <r>
    <x v="11"/>
    <n v="0"/>
    <n v="0"/>
    <n v="0"/>
    <n v="0"/>
    <s v=""/>
    <n v="0"/>
    <n v="0"/>
    <n v="0"/>
    <x v="1"/>
    <x v="2"/>
  </r>
  <r>
    <x v="12"/>
    <n v="0"/>
    <n v="0"/>
    <n v="0"/>
    <n v="0"/>
    <s v=""/>
    <n v="0"/>
    <n v="0"/>
    <n v="0"/>
    <x v="1"/>
    <x v="2"/>
  </r>
  <r>
    <x v="13"/>
    <n v="0"/>
    <n v="0"/>
    <n v="0"/>
    <n v="0"/>
    <s v=""/>
    <n v="0"/>
    <n v="0"/>
    <n v="0"/>
    <x v="1"/>
    <x v="2"/>
  </r>
  <r>
    <x v="14"/>
    <n v="0"/>
    <n v="0"/>
    <n v="0"/>
    <n v="0"/>
    <s v=""/>
    <n v="0"/>
    <n v="0"/>
    <n v="0"/>
    <x v="1"/>
    <x v="2"/>
  </r>
  <r>
    <x v="15"/>
    <n v="0"/>
    <n v="0"/>
    <n v="0"/>
    <n v="0"/>
    <s v=""/>
    <n v="0"/>
    <n v="0"/>
    <n v="0"/>
    <x v="1"/>
    <x v="2"/>
  </r>
  <r>
    <x v="16"/>
    <n v="0"/>
    <n v="0"/>
    <n v="0"/>
    <n v="0"/>
    <s v=""/>
    <n v="0"/>
    <n v="0"/>
    <n v="0"/>
    <x v="1"/>
    <x v="2"/>
  </r>
  <r>
    <x v="17"/>
    <n v="0"/>
    <n v="0"/>
    <n v="0"/>
    <n v="0"/>
    <s v=""/>
    <n v="0"/>
    <n v="0"/>
    <n v="0"/>
    <x v="1"/>
    <x v="2"/>
  </r>
  <r>
    <x v="18"/>
    <n v="0"/>
    <n v="0"/>
    <n v="0"/>
    <n v="0"/>
    <s v=""/>
    <n v="0"/>
    <n v="0"/>
    <n v="0"/>
    <x v="1"/>
    <x v="2"/>
  </r>
  <r>
    <x v="19"/>
    <n v="0"/>
    <n v="0"/>
    <n v="0"/>
    <n v="0"/>
    <s v=""/>
    <n v="0"/>
    <n v="0"/>
    <n v="0"/>
    <x v="1"/>
    <x v="2"/>
  </r>
  <r>
    <x v="20"/>
    <n v="0"/>
    <n v="0"/>
    <n v="0"/>
    <n v="0"/>
    <s v=""/>
    <n v="0"/>
    <n v="0"/>
    <n v="0"/>
    <x v="1"/>
    <x v="2"/>
  </r>
  <r>
    <x v="21"/>
    <n v="0"/>
    <n v="0"/>
    <n v="0"/>
    <n v="0"/>
    <s v=""/>
    <n v="0"/>
    <n v="0"/>
    <n v="0"/>
    <x v="1"/>
    <x v="2"/>
  </r>
  <r>
    <x v="22"/>
    <n v="0"/>
    <n v="0"/>
    <n v="0"/>
    <n v="0"/>
    <s v=""/>
    <n v="0"/>
    <n v="0"/>
    <n v="0"/>
    <x v="1"/>
    <x v="2"/>
  </r>
  <r>
    <x v="23"/>
    <n v="0"/>
    <n v="0"/>
    <n v="0"/>
    <n v="0"/>
    <s v=""/>
    <n v="0"/>
    <n v="0"/>
    <n v="0"/>
    <x v="1"/>
    <x v="2"/>
  </r>
  <r>
    <x v="24"/>
    <n v="0"/>
    <n v="0"/>
    <n v="0"/>
    <n v="0"/>
    <s v=""/>
    <n v="0"/>
    <n v="0"/>
    <n v="0"/>
    <x v="1"/>
    <x v="2"/>
  </r>
  <r>
    <x v="25"/>
    <n v="0"/>
    <n v="0"/>
    <n v="0"/>
    <n v="0"/>
    <s v=""/>
    <n v="0"/>
    <n v="0"/>
    <n v="0"/>
    <x v="1"/>
    <x v="2"/>
  </r>
  <r>
    <x v="26"/>
    <n v="0"/>
    <n v="0"/>
    <n v="0"/>
    <n v="0"/>
    <s v=""/>
    <n v="0"/>
    <n v="0"/>
    <n v="0"/>
    <x v="1"/>
    <x v="2"/>
  </r>
  <r>
    <x v="27"/>
    <n v="0"/>
    <n v="0"/>
    <n v="0"/>
    <n v="0"/>
    <s v=""/>
    <n v="0"/>
    <n v="0"/>
    <n v="0"/>
    <x v="1"/>
    <x v="2"/>
  </r>
  <r>
    <x v="28"/>
    <n v="0"/>
    <n v="0"/>
    <n v="0"/>
    <n v="0"/>
    <s v=""/>
    <n v="0"/>
    <n v="0"/>
    <n v="0"/>
    <x v="1"/>
    <x v="2"/>
  </r>
  <r>
    <x v="29"/>
    <n v="0"/>
    <n v="0"/>
    <n v="0"/>
    <n v="0"/>
    <s v=""/>
    <n v="0"/>
    <n v="0"/>
    <n v="0"/>
    <x v="1"/>
    <x v="2"/>
  </r>
  <r>
    <x v="30"/>
    <n v="0"/>
    <n v="0"/>
    <n v="0"/>
    <n v="0"/>
    <s v=""/>
    <n v="0"/>
    <n v="0"/>
    <n v="0"/>
    <x v="1"/>
    <x v="2"/>
  </r>
  <r>
    <x v="31"/>
    <n v="0"/>
    <n v="0"/>
    <n v="0"/>
    <n v="0"/>
    <s v=""/>
    <n v="0"/>
    <n v="0"/>
    <n v="0"/>
    <x v="1"/>
    <x v="2"/>
  </r>
  <r>
    <x v="0"/>
    <n v="1023.70858266961"/>
    <n v="32.332841687054497"/>
    <n v="1"/>
    <n v="32.332841687054497"/>
    <n v="98.956493183886593"/>
    <n v="1E-3"/>
    <n v="95.043916396260201"/>
    <n v="62.711074709205597"/>
    <x v="1"/>
    <x v="3"/>
  </r>
  <r>
    <x v="1"/>
    <n v="0"/>
    <n v="0"/>
    <n v="0"/>
    <n v="0"/>
    <s v=""/>
    <n v="0"/>
    <n v="0"/>
    <n v="0"/>
    <x v="1"/>
    <x v="3"/>
  </r>
  <r>
    <x v="2"/>
    <n v="0"/>
    <n v="0"/>
    <n v="0"/>
    <n v="0"/>
    <s v=""/>
    <n v="0"/>
    <n v="0"/>
    <n v="0"/>
    <x v="1"/>
    <x v="3"/>
  </r>
  <r>
    <x v="3"/>
    <n v="0"/>
    <n v="0"/>
    <n v="0"/>
    <n v="0"/>
    <s v=""/>
    <n v="0"/>
    <n v="0"/>
    <n v="0"/>
    <x v="1"/>
    <x v="3"/>
  </r>
  <r>
    <x v="4"/>
    <n v="0"/>
    <n v="0"/>
    <n v="0"/>
    <n v="0"/>
    <s v=""/>
    <n v="0"/>
    <n v="0"/>
    <n v="0"/>
    <x v="1"/>
    <x v="3"/>
  </r>
  <r>
    <x v="5"/>
    <n v="0"/>
    <n v="0"/>
    <n v="0"/>
    <n v="0"/>
    <s v=""/>
    <n v="0"/>
    <n v="0"/>
    <n v="0"/>
    <x v="1"/>
    <x v="3"/>
  </r>
  <r>
    <x v="6"/>
    <n v="2204.4821273371599"/>
    <n v="65.744077570005899"/>
    <n v="2"/>
    <n v="65.744077570005899"/>
    <n v="71.416186310046598"/>
    <n v="1E-3"/>
    <n v="157.76982690343101"/>
    <n v="92.025749333425296"/>
    <x v="1"/>
    <x v="3"/>
  </r>
  <r>
    <x v="7"/>
    <n v="0"/>
    <n v="0"/>
    <n v="0"/>
    <n v="0"/>
    <s v=""/>
    <n v="0"/>
    <n v="0"/>
    <n v="0"/>
    <x v="1"/>
    <x v="3"/>
  </r>
  <r>
    <x v="8"/>
    <n v="0"/>
    <n v="0"/>
    <n v="0"/>
    <n v="0"/>
    <s v=""/>
    <n v="0"/>
    <n v="0"/>
    <n v="0"/>
    <x v="1"/>
    <x v="3"/>
  </r>
  <r>
    <x v="9"/>
    <n v="0"/>
    <n v="0"/>
    <n v="0"/>
    <n v="0"/>
    <s v=""/>
    <n v="0"/>
    <n v="0"/>
    <n v="0"/>
    <x v="1"/>
    <x v="3"/>
  </r>
  <r>
    <x v="10"/>
    <n v="0"/>
    <n v="0"/>
    <n v="0"/>
    <n v="0"/>
    <s v=""/>
    <n v="0"/>
    <n v="0"/>
    <n v="0"/>
    <x v="1"/>
    <x v="3"/>
  </r>
  <r>
    <x v="11"/>
    <n v="0"/>
    <n v="0"/>
    <n v="0"/>
    <n v="0"/>
    <s v=""/>
    <n v="0"/>
    <n v="0"/>
    <n v="0"/>
    <x v="1"/>
    <x v="3"/>
  </r>
  <r>
    <x v="12"/>
    <n v="0"/>
    <n v="0"/>
    <n v="0"/>
    <n v="0"/>
    <s v=""/>
    <n v="0"/>
    <n v="0"/>
    <n v="0"/>
    <x v="1"/>
    <x v="3"/>
  </r>
  <r>
    <x v="13"/>
    <n v="0"/>
    <n v="0"/>
    <n v="0"/>
    <n v="0"/>
    <s v=""/>
    <n v="0"/>
    <n v="0"/>
    <n v="0"/>
    <x v="1"/>
    <x v="3"/>
  </r>
  <r>
    <x v="14"/>
    <n v="0"/>
    <n v="0"/>
    <n v="0"/>
    <n v="0"/>
    <s v=""/>
    <n v="0"/>
    <n v="0"/>
    <n v="0"/>
    <x v="1"/>
    <x v="3"/>
  </r>
  <r>
    <x v="15"/>
    <n v="29187.233180185802"/>
    <n v="174.87892597609701"/>
    <n v="1"/>
    <n v="174.87892597609701"/>
    <n v="97.691996784493298"/>
    <n v="1E-3"/>
    <n v="509.73064686909402"/>
    <n v="334.85172089299698"/>
    <x v="1"/>
    <x v="3"/>
  </r>
  <r>
    <x v="16"/>
    <n v="0"/>
    <n v="0"/>
    <n v="0"/>
    <n v="0"/>
    <s v=""/>
    <n v="0"/>
    <n v="0"/>
    <n v="0"/>
    <x v="1"/>
    <x v="3"/>
  </r>
  <r>
    <x v="17"/>
    <n v="0"/>
    <n v="0"/>
    <n v="0"/>
    <n v="0"/>
    <s v=""/>
    <n v="0"/>
    <n v="0"/>
    <n v="0"/>
    <x v="1"/>
    <x v="3"/>
  </r>
  <r>
    <x v="18"/>
    <n v="0"/>
    <n v="0"/>
    <n v="0"/>
    <n v="0"/>
    <s v=""/>
    <n v="0"/>
    <n v="0"/>
    <n v="0"/>
    <x v="1"/>
    <x v="3"/>
  </r>
  <r>
    <x v="19"/>
    <n v="0"/>
    <n v="0"/>
    <n v="0"/>
    <n v="0"/>
    <s v=""/>
    <n v="0"/>
    <n v="0"/>
    <n v="0"/>
    <x v="1"/>
    <x v="3"/>
  </r>
  <r>
    <x v="20"/>
    <n v="0"/>
    <n v="0"/>
    <n v="0"/>
    <n v="0"/>
    <s v=""/>
    <n v="0"/>
    <n v="0"/>
    <n v="0"/>
    <x v="1"/>
    <x v="3"/>
  </r>
  <r>
    <x v="21"/>
    <n v="0"/>
    <n v="0"/>
    <n v="0"/>
    <n v="0"/>
    <s v=""/>
    <n v="0"/>
    <n v="0"/>
    <n v="0"/>
    <x v="1"/>
    <x v="3"/>
  </r>
  <r>
    <x v="22"/>
    <n v="0"/>
    <n v="0"/>
    <n v="0"/>
    <n v="0"/>
    <s v=""/>
    <n v="0"/>
    <n v="0"/>
    <n v="0"/>
    <x v="1"/>
    <x v="3"/>
  </r>
  <r>
    <x v="23"/>
    <n v="1263.1423464510999"/>
    <n v="53.773912636307699"/>
    <n v="2"/>
    <n v="53.773912636307699"/>
    <n v="66.092854666385904"/>
    <n v="1E-3"/>
    <n v="123.43371193351"/>
    <n v="69.659799297202596"/>
    <x v="1"/>
    <x v="3"/>
  </r>
  <r>
    <x v="24"/>
    <n v="0"/>
    <n v="0"/>
    <n v="0"/>
    <n v="0"/>
    <s v=""/>
    <n v="0"/>
    <n v="0"/>
    <n v="0"/>
    <x v="1"/>
    <x v="3"/>
  </r>
  <r>
    <x v="25"/>
    <n v="77.510437759375407"/>
    <n v="9.0277320288777698"/>
    <n v="1"/>
    <n v="9.0277320288777698"/>
    <n v="97.521738656001801"/>
    <n v="1E-3"/>
    <n v="26.283574450979799"/>
    <n v="17.255842422101999"/>
    <x v="1"/>
    <x v="3"/>
  </r>
  <r>
    <x v="26"/>
    <n v="0"/>
    <n v="0"/>
    <n v="0"/>
    <n v="0"/>
    <s v=""/>
    <n v="0"/>
    <n v="0"/>
    <n v="0"/>
    <x v="1"/>
    <x v="3"/>
  </r>
  <r>
    <x v="27"/>
    <n v="0"/>
    <n v="0"/>
    <n v="0"/>
    <n v="0"/>
    <s v=""/>
    <n v="0"/>
    <n v="0"/>
    <n v="0"/>
    <x v="1"/>
    <x v="3"/>
  </r>
  <r>
    <x v="28"/>
    <n v="0"/>
    <n v="0"/>
    <n v="0"/>
    <n v="0"/>
    <s v=""/>
    <n v="0"/>
    <n v="0"/>
    <n v="0"/>
    <x v="1"/>
    <x v="3"/>
  </r>
  <r>
    <x v="29"/>
    <n v="0"/>
    <n v="0"/>
    <n v="0"/>
    <n v="0"/>
    <s v=""/>
    <n v="0"/>
    <n v="0"/>
    <n v="0"/>
    <x v="1"/>
    <x v="3"/>
  </r>
  <r>
    <x v="30"/>
    <n v="0"/>
    <n v="0"/>
    <n v="0"/>
    <n v="0"/>
    <s v=""/>
    <n v="0"/>
    <n v="0"/>
    <n v="0"/>
    <x v="1"/>
    <x v="3"/>
  </r>
  <r>
    <x v="31"/>
    <n v="0"/>
    <n v="0"/>
    <n v="0"/>
    <n v="0"/>
    <s v=""/>
    <n v="0"/>
    <n v="0"/>
    <n v="0"/>
    <x v="1"/>
    <x v="3"/>
  </r>
  <r>
    <x v="0"/>
    <n v="76155.507200323103"/>
    <n v="515.92220618939905"/>
    <n v="9"/>
    <n v="515.92220618939905"/>
    <n v="53.489241121063699"/>
    <n v="1E-3"/>
    <n v="1056.80943700629"/>
    <n v="540.88723081688795"/>
    <x v="1"/>
    <x v="4"/>
  </r>
  <r>
    <x v="1"/>
    <n v="0"/>
    <n v="0"/>
    <n v="0"/>
    <n v="0"/>
    <s v=""/>
    <n v="0"/>
    <n v="0"/>
    <n v="0"/>
    <x v="1"/>
    <x v="4"/>
  </r>
  <r>
    <x v="2"/>
    <n v="0"/>
    <n v="0"/>
    <n v="0"/>
    <n v="0"/>
    <s v=""/>
    <n v="0"/>
    <n v="0"/>
    <n v="0"/>
    <x v="1"/>
    <x v="4"/>
  </r>
  <r>
    <x v="3"/>
    <n v="10223.538899818201"/>
    <n v="333.87561596866499"/>
    <n v="12"/>
    <n v="333.87561596866499"/>
    <n v="30.284187377354801"/>
    <n v="135.69704236005899"/>
    <n v="532.05418957727102"/>
    <n v="198.178573608606"/>
    <x v="1"/>
    <x v="4"/>
  </r>
  <r>
    <x v="4"/>
    <n v="0"/>
    <n v="0"/>
    <n v="0"/>
    <n v="0"/>
    <s v=""/>
    <n v="0"/>
    <n v="0"/>
    <n v="0"/>
    <x v="1"/>
    <x v="4"/>
  </r>
  <r>
    <x v="5"/>
    <n v="0"/>
    <n v="0"/>
    <n v="0"/>
    <n v="0"/>
    <s v=""/>
    <n v="0"/>
    <n v="0"/>
    <n v="0"/>
    <x v="1"/>
    <x v="4"/>
  </r>
  <r>
    <x v="6"/>
    <n v="82004.963612219304"/>
    <n v="625.69784363228496"/>
    <n v="8"/>
    <n v="625.69784363228496"/>
    <n v="45.767312592105597"/>
    <n v="64.422271196870994"/>
    <n v="1186.9734160677001"/>
    <n v="561.27557243541401"/>
    <x v="1"/>
    <x v="4"/>
  </r>
  <r>
    <x v="7"/>
    <n v="0"/>
    <n v="0"/>
    <n v="0"/>
    <n v="0"/>
    <s v=""/>
    <n v="0"/>
    <n v="0"/>
    <n v="0"/>
    <x v="1"/>
    <x v="4"/>
  </r>
  <r>
    <x v="8"/>
    <n v="2941.1742789653799"/>
    <n v="89.151138341324597"/>
    <n v="3"/>
    <n v="89.151138341324597"/>
    <n v="60.8321949196663"/>
    <n v="1E-3"/>
    <n v="195.44702306916099"/>
    <n v="106.295884727836"/>
    <x v="1"/>
    <x v="4"/>
  </r>
  <r>
    <x v="9"/>
    <n v="9803.3159373644394"/>
    <n v="253.80085329136901"/>
    <n v="7"/>
    <n v="253.80085329136901"/>
    <n v="39.011569377507797"/>
    <n v="59.737929204929301"/>
    <n v="447.86377737780901"/>
    <n v="194.06292408644001"/>
    <x v="1"/>
    <x v="4"/>
  </r>
  <r>
    <x v="10"/>
    <n v="0"/>
    <n v="0"/>
    <n v="0"/>
    <n v="0"/>
    <s v=""/>
    <n v="0"/>
    <n v="0"/>
    <n v="0"/>
    <x v="1"/>
    <x v="4"/>
  </r>
  <r>
    <x v="11"/>
    <n v="12332.015323183001"/>
    <n v="128.24694436006001"/>
    <n v="2"/>
    <n v="128.24694436006001"/>
    <n v="86.590450978676799"/>
    <n v="1E-3"/>
    <n v="345.90417503604698"/>
    <n v="217.65723067598699"/>
    <x v="1"/>
    <x v="4"/>
  </r>
  <r>
    <x v="12"/>
    <n v="6741.7615324727403"/>
    <n v="119.34246347952499"/>
    <n v="2"/>
    <n v="119.34246347952499"/>
    <n v="68.800515933178502"/>
    <n v="1E-3"/>
    <n v="280.274595458031"/>
    <n v="160.93213197850599"/>
    <x v="1"/>
    <x v="4"/>
  </r>
  <r>
    <x v="13"/>
    <n v="0"/>
    <n v="0"/>
    <n v="0"/>
    <n v="0"/>
    <s v=""/>
    <n v="0"/>
    <n v="0"/>
    <n v="0"/>
    <x v="1"/>
    <x v="4"/>
  </r>
  <r>
    <x v="14"/>
    <n v="54.925543176993898"/>
    <n v="7.8722240950693099"/>
    <n v="1"/>
    <n v="7.8722240950693099"/>
    <n v="94.143368119761604"/>
    <n v="1E-3"/>
    <n v="22.398130836775302"/>
    <n v="14.525906741706001"/>
    <x v="1"/>
    <x v="4"/>
  </r>
  <r>
    <x v="15"/>
    <n v="4978.93082290455"/>
    <n v="221.680565876119"/>
    <n v="10"/>
    <n v="221.680565876119"/>
    <n v="31.830277490627701"/>
    <n v="83.379948924240594"/>
    <n v="359.98118282799697"/>
    <n v="138.300616951878"/>
    <x v="1"/>
    <x v="4"/>
  </r>
  <r>
    <x v="16"/>
    <n v="0"/>
    <n v="0"/>
    <n v="0"/>
    <n v="0"/>
    <s v=""/>
    <n v="0"/>
    <n v="0"/>
    <n v="0"/>
    <x v="1"/>
    <x v="4"/>
  </r>
  <r>
    <x v="17"/>
    <n v="0"/>
    <n v="0"/>
    <n v="0"/>
    <n v="0"/>
    <s v=""/>
    <n v="0"/>
    <n v="0"/>
    <n v="0"/>
    <x v="1"/>
    <x v="4"/>
  </r>
  <r>
    <x v="18"/>
    <n v="0"/>
    <n v="0"/>
    <n v="0"/>
    <n v="0"/>
    <s v=""/>
    <n v="0"/>
    <n v="0"/>
    <n v="0"/>
    <x v="1"/>
    <x v="4"/>
  </r>
  <r>
    <x v="19"/>
    <n v="4016.5224805932398"/>
    <n v="114.662871736501"/>
    <n v="4"/>
    <n v="114.662871736501"/>
    <n v="55.2716317954403"/>
    <n v="1E-3"/>
    <n v="238.87991067016301"/>
    <n v="124.217038933662"/>
    <x v="1"/>
    <x v="4"/>
  </r>
  <r>
    <x v="20"/>
    <n v="0"/>
    <n v="0"/>
    <n v="0"/>
    <n v="0"/>
    <s v=""/>
    <n v="0"/>
    <n v="0"/>
    <n v="0"/>
    <x v="1"/>
    <x v="4"/>
  </r>
  <r>
    <x v="21"/>
    <n v="725.33983001213903"/>
    <n v="46.828717487582601"/>
    <n v="3"/>
    <n v="46.828717487582601"/>
    <n v="57.512003800680397"/>
    <n v="1E-3"/>
    <n v="99.615699698868696"/>
    <n v="52.786982211286102"/>
    <x v="1"/>
    <x v="4"/>
  </r>
  <r>
    <x v="22"/>
    <n v="352.16970759682101"/>
    <n v="19.2733114005913"/>
    <n v="1"/>
    <n v="19.2733114005913"/>
    <n v="97.368764645046298"/>
    <n v="1E-3"/>
    <n v="56.055034425810597"/>
    <n v="36.7817230252193"/>
    <x v="1"/>
    <x v="4"/>
  </r>
  <r>
    <x v="23"/>
    <n v="16265.5658156434"/>
    <n v="178.84229923827399"/>
    <n v="3"/>
    <n v="178.84229923827399"/>
    <n v="71.312283459349302"/>
    <n v="1E-3"/>
    <n v="428.81389289918502"/>
    <n v="249.971593660911"/>
    <x v="1"/>
    <x v="4"/>
  </r>
  <r>
    <x v="24"/>
    <n v="9846.6160418252803"/>
    <n v="152.84300749797299"/>
    <n v="5"/>
    <n v="152.84300749797299"/>
    <n v="64.922902415570206"/>
    <n v="1E-3"/>
    <n v="347.33403604756001"/>
    <n v="194.49102854958599"/>
    <x v="1"/>
    <x v="4"/>
  </r>
  <r>
    <x v="25"/>
    <n v="0"/>
    <n v="0"/>
    <n v="0"/>
    <n v="0"/>
    <s v=""/>
    <n v="0"/>
    <n v="0"/>
    <n v="0"/>
    <x v="1"/>
    <x v="4"/>
  </r>
  <r>
    <x v="26"/>
    <n v="0"/>
    <n v="0"/>
    <n v="0"/>
    <n v="0"/>
    <s v=""/>
    <n v="0"/>
    <n v="0"/>
    <n v="0"/>
    <x v="1"/>
    <x v="4"/>
  </r>
  <r>
    <x v="27"/>
    <n v="0"/>
    <n v="0"/>
    <n v="0"/>
    <n v="0"/>
    <s v=""/>
    <n v="0"/>
    <n v="0"/>
    <n v="0"/>
    <x v="1"/>
    <x v="4"/>
  </r>
  <r>
    <x v="28"/>
    <n v="0"/>
    <n v="0"/>
    <n v="0"/>
    <n v="0"/>
    <s v=""/>
    <n v="0"/>
    <n v="0"/>
    <n v="0"/>
    <x v="1"/>
    <x v="4"/>
  </r>
  <r>
    <x v="29"/>
    <n v="975.82998743590394"/>
    <n v="31.800162164030301"/>
    <n v="1"/>
    <n v="31.800162164030301"/>
    <n v="98.233076420201897"/>
    <n v="1E-3"/>
    <n v="93.027186260696695"/>
    <n v="61.227024096666398"/>
    <x v="1"/>
    <x v="4"/>
  </r>
  <r>
    <x v="30"/>
    <n v="0"/>
    <n v="0"/>
    <n v="0"/>
    <n v="0"/>
    <s v=""/>
    <n v="0"/>
    <n v="0"/>
    <n v="0"/>
    <x v="1"/>
    <x v="4"/>
  </r>
  <r>
    <x v="31"/>
    <n v="0"/>
    <n v="0"/>
    <n v="0"/>
    <n v="0"/>
    <s v=""/>
    <n v="0"/>
    <n v="0"/>
    <n v="0"/>
    <x v="1"/>
    <x v="4"/>
  </r>
  <r>
    <x v="0"/>
    <n v="89082.491701045597"/>
    <n v="799.99388416220302"/>
    <n v="17"/>
    <n v="799.99388416220302"/>
    <n v="37.308647990412197"/>
    <n v="214.99875587587499"/>
    <n v="1384.98901244853"/>
    <n v="584.99512828632703"/>
    <x v="1"/>
    <x v="5"/>
  </r>
  <r>
    <x v="1"/>
    <n v="0"/>
    <n v="0"/>
    <n v="0"/>
    <n v="0"/>
    <s v=""/>
    <n v="0"/>
    <n v="0"/>
    <n v="0"/>
    <x v="1"/>
    <x v="5"/>
  </r>
  <r>
    <x v="2"/>
    <n v="0"/>
    <n v="0"/>
    <n v="0"/>
    <n v="0"/>
    <s v=""/>
    <n v="0"/>
    <n v="0"/>
    <n v="0"/>
    <x v="1"/>
    <x v="5"/>
  </r>
  <r>
    <x v="3"/>
    <n v="17688.523943103901"/>
    <n v="744.65082492018598"/>
    <n v="30"/>
    <n v="744.65082492018598"/>
    <n v="17.860479818126102"/>
    <n v="483.97433273144202"/>
    <n v="1005.3273171089299"/>
    <n v="260.676492188743"/>
    <x v="1"/>
    <x v="5"/>
  </r>
  <r>
    <x v="4"/>
    <n v="3294.0086268489499"/>
    <n v="58.231359536945199"/>
    <n v="1"/>
    <n v="58.231359536945199"/>
    <n v="98.561076060916207"/>
    <n v="1E-3"/>
    <n v="170.722530483393"/>
    <n v="112.49117094644799"/>
    <x v="1"/>
    <x v="5"/>
  </r>
  <r>
    <x v="5"/>
    <n v="3405.4762131560201"/>
    <n v="72.491313042449704"/>
    <n v="2"/>
    <n v="72.491313042449704"/>
    <n v="80.501312152545907"/>
    <n v="1E-3"/>
    <n v="186.86997110618199"/>
    <n v="114.378658063732"/>
    <x v="1"/>
    <x v="5"/>
  </r>
  <r>
    <x v="6"/>
    <n v="65836.550231249901"/>
    <n v="529.06450354892297"/>
    <n v="7"/>
    <n v="529.06450354892297"/>
    <n v="48.498120545573798"/>
    <n v="26.155275786726101"/>
    <n v="1031.97373131112"/>
    <n v="502.90922776219702"/>
    <x v="1"/>
    <x v="5"/>
  </r>
  <r>
    <x v="7"/>
    <n v="0"/>
    <n v="0"/>
    <n v="0"/>
    <n v="0"/>
    <s v=""/>
    <n v="0"/>
    <n v="0"/>
    <n v="0"/>
    <x v="1"/>
    <x v="5"/>
  </r>
  <r>
    <x v="8"/>
    <n v="0"/>
    <n v="0"/>
    <n v="0"/>
    <n v="0"/>
    <s v=""/>
    <n v="0"/>
    <n v="0"/>
    <n v="0"/>
    <x v="1"/>
    <x v="5"/>
  </r>
  <r>
    <x v="9"/>
    <n v="55195.611342956501"/>
    <n v="756.86624961581595"/>
    <n v="23"/>
    <n v="756.86624961581595"/>
    <n v="31.040816358319599"/>
    <n v="296.38882287797702"/>
    <n v="1217.3436763536499"/>
    <n v="460.47742673783898"/>
    <x v="1"/>
    <x v="5"/>
  </r>
  <r>
    <x v="10"/>
    <n v="0"/>
    <n v="0"/>
    <n v="0"/>
    <n v="0"/>
    <s v=""/>
    <n v="0"/>
    <n v="0"/>
    <n v="0"/>
    <x v="1"/>
    <x v="5"/>
  </r>
  <r>
    <x v="11"/>
    <n v="466.569921308652"/>
    <n v="22.8011446648987"/>
    <n v="1"/>
    <n v="22.8011446648987"/>
    <n v="94.7330933431342"/>
    <n v="1E-3"/>
    <n v="65.137594795953902"/>
    <n v="42.336450131055102"/>
    <x v="1"/>
    <x v="5"/>
  </r>
  <r>
    <x v="12"/>
    <n v="5.9927552451526598"/>
    <n v="4.1273330408679199"/>
    <n v="2"/>
    <n v="4.1273330408679199"/>
    <n v="59.312162175348398"/>
    <n v="1E-3"/>
    <n v="8.9254335556319102"/>
    <n v="4.7981005147639904"/>
    <x v="1"/>
    <x v="5"/>
  </r>
  <r>
    <x v="13"/>
    <n v="142.53195757902699"/>
    <n v="12.2640389500329"/>
    <n v="1"/>
    <n v="12.2640389500329"/>
    <n v="97.347007096139905"/>
    <n v="1E-3"/>
    <n v="35.6638416892782"/>
    <n v="23.399802739245299"/>
    <x v="1"/>
    <x v="5"/>
  </r>
  <r>
    <x v="14"/>
    <n v="683.642027541179"/>
    <n v="33.4142547786807"/>
    <n v="2"/>
    <n v="33.4142547786807"/>
    <n v="78.249684840335405"/>
    <n v="1E-3"/>
    <n v="84.661490928566806"/>
    <n v="51.247236149886099"/>
    <x v="1"/>
    <x v="5"/>
  </r>
  <r>
    <x v="15"/>
    <n v="10351.996454607501"/>
    <n v="462.998966587052"/>
    <n v="23"/>
    <n v="462.998966587052"/>
    <n v="21.975159483150499"/>
    <n v="263.57923441387902"/>
    <n v="662.41869876022497"/>
    <n v="199.419732173173"/>
    <x v="1"/>
    <x v="5"/>
  </r>
  <r>
    <x v="16"/>
    <n v="5872.4997710542802"/>
    <n v="169.94866609968199"/>
    <n v="6"/>
    <n v="169.94866609968199"/>
    <n v="45.091402546181598"/>
    <n v="19.749481280049501"/>
    <n v="320.14785091931401"/>
    <n v="150.19918481963199"/>
    <x v="1"/>
    <x v="5"/>
  </r>
  <r>
    <x v="17"/>
    <n v="0"/>
    <n v="0"/>
    <n v="0"/>
    <n v="0"/>
    <s v=""/>
    <n v="0"/>
    <n v="0"/>
    <n v="0"/>
    <x v="1"/>
    <x v="5"/>
  </r>
  <r>
    <x v="18"/>
    <n v="0"/>
    <n v="0"/>
    <n v="0"/>
    <n v="0"/>
    <s v=""/>
    <n v="0"/>
    <n v="0"/>
    <n v="0"/>
    <x v="1"/>
    <x v="5"/>
  </r>
  <r>
    <x v="19"/>
    <n v="48666.072125898703"/>
    <n v="772.40740251949899"/>
    <n v="18"/>
    <n v="772.40740251949899"/>
    <n v="28.560560121255101"/>
    <n v="340.02379658739102"/>
    <n v="1204.79100845161"/>
    <n v="432.38360593210803"/>
    <x v="1"/>
    <x v="5"/>
  </r>
  <r>
    <x v="20"/>
    <n v="320.66887750803198"/>
    <n v="38.036512232759797"/>
    <n v="4"/>
    <n v="38.036512232759797"/>
    <n v="47.079053004884003"/>
    <n v="2.9383419124303001"/>
    <n v="73.134682553089206"/>
    <n v="35.098170320329501"/>
    <x v="1"/>
    <x v="5"/>
  </r>
  <r>
    <x v="21"/>
    <n v="14118.500853543401"/>
    <n v="344.97249193529098"/>
    <n v="11"/>
    <n v="344.97249193529098"/>
    <n v="34.443702253752797"/>
    <n v="112.082747895387"/>
    <n v="577.86223597519597"/>
    <n v="232.889744039904"/>
    <x v="1"/>
    <x v="5"/>
  </r>
  <r>
    <x v="22"/>
    <n v="0"/>
    <n v="0"/>
    <n v="0"/>
    <n v="0"/>
    <s v=""/>
    <n v="0"/>
    <n v="0"/>
    <n v="0"/>
    <x v="1"/>
    <x v="5"/>
  </r>
  <r>
    <x v="23"/>
    <n v="20520.385238126299"/>
    <n v="333.59107037232002"/>
    <n v="8"/>
    <n v="333.59107037232002"/>
    <n v="42.941611453715502"/>
    <n v="52.822283056518501"/>
    <n v="614.35985768812202"/>
    <n v="280.768787315802"/>
    <x v="1"/>
    <x v="5"/>
  </r>
  <r>
    <x v="24"/>
    <n v="831.16762735989698"/>
    <n v="49.2872498686923"/>
    <n v="5"/>
    <n v="49.2872498686923"/>
    <n v="58.493784914644799"/>
    <n v="1E-3"/>
    <n v="105.794006608624"/>
    <n v="56.506756739931397"/>
    <x v="1"/>
    <x v="5"/>
  </r>
  <r>
    <x v="25"/>
    <n v="1436.6954303216"/>
    <n v="46.624680852263999"/>
    <n v="2"/>
    <n v="46.624680852263999"/>
    <n v="81.295495629410098"/>
    <n v="1E-3"/>
    <n v="120.916061005842"/>
    <n v="74.291380153578203"/>
    <x v="1"/>
    <x v="5"/>
  </r>
  <r>
    <x v="26"/>
    <n v="0"/>
    <n v="0"/>
    <n v="0"/>
    <n v="0"/>
    <s v=""/>
    <n v="0"/>
    <n v="0"/>
    <n v="0"/>
    <x v="1"/>
    <x v="5"/>
  </r>
  <r>
    <x v="27"/>
    <n v="0"/>
    <n v="0"/>
    <n v="0"/>
    <n v="0"/>
    <s v=""/>
    <n v="0"/>
    <n v="0"/>
    <n v="0"/>
    <x v="1"/>
    <x v="5"/>
  </r>
  <r>
    <x v="28"/>
    <n v="0"/>
    <n v="0"/>
    <n v="0"/>
    <n v="0"/>
    <s v=""/>
    <n v="0"/>
    <n v="0"/>
    <n v="0"/>
    <x v="1"/>
    <x v="5"/>
  </r>
  <r>
    <x v="29"/>
    <n v="1490.95205369524"/>
    <n v="56.117600760080101"/>
    <n v="2"/>
    <n v="56.117600760080101"/>
    <n v="68.807019143998303"/>
    <n v="1E-3"/>
    <n v="131.79878342443601"/>
    <n v="75.681182664356001"/>
    <x v="1"/>
    <x v="5"/>
  </r>
  <r>
    <x v="30"/>
    <n v="0"/>
    <n v="0"/>
    <n v="0"/>
    <n v="0"/>
    <s v=""/>
    <n v="0"/>
    <n v="0"/>
    <n v="0"/>
    <x v="1"/>
    <x v="5"/>
  </r>
  <r>
    <x v="31"/>
    <n v="0"/>
    <n v="0"/>
    <n v="0"/>
    <n v="0"/>
    <s v=""/>
    <n v="0"/>
    <n v="0"/>
    <n v="0"/>
    <x v="1"/>
    <x v="5"/>
  </r>
  <r>
    <x v="0"/>
    <n v="64009.270273215901"/>
    <n v="605.33581670192802"/>
    <n v="20"/>
    <n v="605.33581670192802"/>
    <n v="41.795070959894304"/>
    <n v="109.454769794924"/>
    <n v="1101.21686360893"/>
    <n v="495.88104690700402"/>
    <x v="1"/>
    <x v="6"/>
  </r>
  <r>
    <x v="1"/>
    <n v="0"/>
    <n v="0"/>
    <n v="0"/>
    <n v="0"/>
    <s v=""/>
    <n v="0"/>
    <n v="0"/>
    <n v="0"/>
    <x v="1"/>
    <x v="6"/>
  </r>
  <r>
    <x v="2"/>
    <n v="0"/>
    <n v="0"/>
    <n v="0"/>
    <n v="0"/>
    <s v=""/>
    <n v="0"/>
    <n v="0"/>
    <n v="0"/>
    <x v="1"/>
    <x v="6"/>
  </r>
  <r>
    <x v="3"/>
    <n v="61634.336098027197"/>
    <n v="1823.0939365788799"/>
    <n v="61"/>
    <n v="1823.0939365788799"/>
    <n v="13.617654600392999"/>
    <n v="1336.4991713438001"/>
    <n v="2309.6887018139601"/>
    <n v="486.594765235078"/>
    <x v="1"/>
    <x v="6"/>
  </r>
  <r>
    <x v="4"/>
    <n v="695.81682055448005"/>
    <n v="26.792752633767499"/>
    <n v="1"/>
    <n v="26.792752633767499"/>
    <n v="98.453265885643205"/>
    <n v="1E-3"/>
    <n v="78.494299011434904"/>
    <n v="51.701546377667398"/>
    <x v="1"/>
    <x v="6"/>
  </r>
  <r>
    <x v="5"/>
    <n v="383.29265607407098"/>
    <n v="20.0081954516873"/>
    <n v="1"/>
    <n v="20.0081954516873"/>
    <n v="97.8492109580163"/>
    <n v="1E-3"/>
    <n v="58.380803749458103"/>
    <n v="38.372608297770903"/>
    <x v="1"/>
    <x v="6"/>
  </r>
  <r>
    <x v="6"/>
    <n v="72292.350871266593"/>
    <n v="719.54718950502195"/>
    <n v="13"/>
    <n v="719.54718950502195"/>
    <n v="37.366884762037699"/>
    <n v="192.55734604781"/>
    <n v="1246.5370329622399"/>
    <n v="526.98984345721306"/>
    <x v="1"/>
    <x v="6"/>
  </r>
  <r>
    <x v="7"/>
    <n v="0"/>
    <n v="0"/>
    <n v="0"/>
    <n v="0"/>
    <s v=""/>
    <n v="0"/>
    <n v="0"/>
    <n v="0"/>
    <x v="1"/>
    <x v="6"/>
  </r>
  <r>
    <x v="8"/>
    <n v="9827.4387651322304"/>
    <n v="211.06621938225399"/>
    <n v="6"/>
    <n v="211.06621938225399"/>
    <n v="46.967932375722903"/>
    <n v="16.764678574848102"/>
    <n v="405.36776018965998"/>
    <n v="194.30154080740601"/>
    <x v="1"/>
    <x v="6"/>
  </r>
  <r>
    <x v="9"/>
    <n v="50488.145307553699"/>
    <n v="1174.9705165063499"/>
    <n v="37"/>
    <n v="1174.9705165063499"/>
    <n v="19.123515823862999"/>
    <n v="734.56699811271096"/>
    <n v="1615.37403489999"/>
    <n v="440.40351839364098"/>
    <x v="1"/>
    <x v="6"/>
  </r>
  <r>
    <x v="10"/>
    <n v="0"/>
    <n v="0"/>
    <n v="0"/>
    <n v="0"/>
    <s v=""/>
    <n v="0"/>
    <n v="0"/>
    <n v="0"/>
    <x v="1"/>
    <x v="6"/>
  </r>
  <r>
    <x v="11"/>
    <n v="3020.0084491080902"/>
    <n v="154.71562116754299"/>
    <n v="8"/>
    <n v="154.71562116754299"/>
    <n v="35.5197510858995"/>
    <n v="47.004598249302497"/>
    <n v="262.42664408578298"/>
    <n v="107.71102291824"/>
    <x v="1"/>
    <x v="6"/>
  </r>
  <r>
    <x v="12"/>
    <n v="3487.11803403763"/>
    <n v="59.671231739762703"/>
    <n v="1"/>
    <n v="59.671231739762703"/>
    <n v="98.961967539658602"/>
    <n v="1E-3"/>
    <n v="175.412808710007"/>
    <n v="115.741576970244"/>
    <x v="1"/>
    <x v="6"/>
  </r>
  <r>
    <x v="13"/>
    <n v="142.53195757902699"/>
    <n v="12.2640389500329"/>
    <n v="1"/>
    <n v="12.2640389500329"/>
    <n v="97.347007096139905"/>
    <n v="1E-3"/>
    <n v="35.6638416892782"/>
    <n v="23.399802739245299"/>
    <x v="1"/>
    <x v="6"/>
  </r>
  <r>
    <x v="14"/>
    <n v="45590.489962806998"/>
    <n v="331.42632382522697"/>
    <n v="7"/>
    <n v="331.42632382522697"/>
    <n v="64.424362555268303"/>
    <n v="1E-3"/>
    <n v="749.92414489616101"/>
    <n v="418.49782107093398"/>
    <x v="1"/>
    <x v="6"/>
  </r>
  <r>
    <x v="15"/>
    <n v="15929.342409352401"/>
    <n v="758.41824249682998"/>
    <n v="38"/>
    <n v="758.41824249682998"/>
    <n v="16.6414112489304"/>
    <n v="511.04370500404701"/>
    <n v="1005.79277998961"/>
    <n v="247.37453749278299"/>
    <x v="1"/>
    <x v="6"/>
  </r>
  <r>
    <x v="16"/>
    <n v="9803.2310866964799"/>
    <n v="342.78176411934697"/>
    <n v="14"/>
    <n v="342.78176411934697"/>
    <n v="28.884636768181199"/>
    <n v="148.71967987141099"/>
    <n v="536.84384836728304"/>
    <n v="194.06208424793601"/>
    <x v="1"/>
    <x v="6"/>
  </r>
  <r>
    <x v="17"/>
    <n v="6678.0602894775602"/>
    <n v="82.6428120707765"/>
    <n v="1"/>
    <n v="82.6428120707765"/>
    <n v="98.882646494608807"/>
    <n v="1E-3"/>
    <n v="242.81283550854999"/>
    <n v="160.17002343777401"/>
    <x v="1"/>
    <x v="6"/>
  </r>
  <r>
    <x v="18"/>
    <n v="2296.24710408482"/>
    <n v="67.104275008750506"/>
    <n v="2"/>
    <n v="67.104275008750506"/>
    <n v="71.410014650375899"/>
    <n v="1E-3"/>
    <n v="161.025853333714"/>
    <n v="93.921578324963406"/>
    <x v="1"/>
    <x v="6"/>
  </r>
  <r>
    <x v="19"/>
    <n v="15595.740385942099"/>
    <n v="463.92286526316502"/>
    <n v="18"/>
    <n v="463.92286526316502"/>
    <n v="26.918894508371402"/>
    <n v="219.152368130371"/>
    <n v="708.69336239595805"/>
    <n v="244.77049713279399"/>
    <x v="1"/>
    <x v="6"/>
  </r>
  <r>
    <x v="20"/>
    <n v="953.97073694802498"/>
    <n v="79.507265047714995"/>
    <n v="7"/>
    <n v="79.507265047714995"/>
    <n v="38.847288593876002"/>
    <n v="18.9698883035949"/>
    <n v="140.04464179183501"/>
    <n v="60.537376744120103"/>
    <x v="1"/>
    <x v="6"/>
  </r>
  <r>
    <x v="21"/>
    <n v="49075.565677277998"/>
    <n v="399.28293844094401"/>
    <n v="8"/>
    <n v="399.28293844094401"/>
    <n v="55.481973957631197"/>
    <n v="1E-3"/>
    <n v="833.48184805015796"/>
    <n v="434.19890960921498"/>
    <x v="1"/>
    <x v="6"/>
  </r>
  <r>
    <x v="22"/>
    <n v="165.92562591391001"/>
    <n v="19.701018224875199"/>
    <n v="2"/>
    <n v="19.701018224875199"/>
    <n v="65.383484153110103"/>
    <n v="1E-3"/>
    <n v="44.948193997837997"/>
    <n v="25.247175772962802"/>
    <x v="1"/>
    <x v="6"/>
  </r>
  <r>
    <x v="23"/>
    <n v="22517.310966966499"/>
    <n v="267.21805013772803"/>
    <n v="6"/>
    <n v="267.21805013772803"/>
    <n v="56.155522447407201"/>
    <n v="1E-3"/>
    <n v="561.33112670981598"/>
    <n v="294.11307657208698"/>
    <x v="1"/>
    <x v="6"/>
  </r>
  <r>
    <x v="24"/>
    <n v="17072.487179071701"/>
    <n v="270.76219342066702"/>
    <n v="6"/>
    <n v="270.76219342066702"/>
    <n v="48.2570060491718"/>
    <n v="14.665206427219299"/>
    <n v="526.85918041411401"/>
    <n v="256.09698699344801"/>
    <x v="1"/>
    <x v="6"/>
  </r>
  <r>
    <x v="25"/>
    <n v="1916.1557217781401"/>
    <n v="82.916318137954903"/>
    <n v="6"/>
    <n v="82.916318137954903"/>
    <n v="52.792884417419899"/>
    <n v="1E-3"/>
    <n v="168.71319349354599"/>
    <n v="85.796875355591396"/>
    <x v="1"/>
    <x v="6"/>
  </r>
  <r>
    <x v="26"/>
    <n v="0"/>
    <n v="0"/>
    <n v="0"/>
    <n v="0"/>
    <s v=""/>
    <n v="0"/>
    <n v="0"/>
    <n v="0"/>
    <x v="1"/>
    <x v="6"/>
  </r>
  <r>
    <x v="27"/>
    <n v="0"/>
    <n v="0"/>
    <n v="0"/>
    <n v="0"/>
    <s v=""/>
    <n v="0"/>
    <n v="0"/>
    <n v="0"/>
    <x v="1"/>
    <x v="6"/>
  </r>
  <r>
    <x v="28"/>
    <n v="0"/>
    <n v="0"/>
    <n v="0"/>
    <n v="0"/>
    <s v=""/>
    <n v="0"/>
    <n v="0"/>
    <n v="0"/>
    <x v="1"/>
    <x v="6"/>
  </r>
  <r>
    <x v="29"/>
    <n v="819.66862334912298"/>
    <n v="43.955779005863"/>
    <n v="2"/>
    <n v="43.955779005863"/>
    <n v="65.133313757773195"/>
    <n v="1E-3"/>
    <n v="100.070295696805"/>
    <n v="56.114516690941898"/>
    <x v="1"/>
    <x v="6"/>
  </r>
  <r>
    <x v="30"/>
    <n v="0"/>
    <n v="0"/>
    <n v="0"/>
    <n v="0"/>
    <s v=""/>
    <n v="0"/>
    <n v="0"/>
    <n v="0"/>
    <x v="1"/>
    <x v="6"/>
  </r>
  <r>
    <x v="31"/>
    <n v="11144.251464830901"/>
    <n v="105.957588039039"/>
    <n v="1"/>
    <n v="105.957588039039"/>
    <n v="99.630747312355496"/>
    <n v="1E-3"/>
    <n v="312.86760816202502"/>
    <n v="206.910020122986"/>
    <x v="1"/>
    <x v="6"/>
  </r>
  <r>
    <x v="0"/>
    <n v="155706.32316308"/>
    <n v="1097.2214824636501"/>
    <n v="22"/>
    <n v="1097.2214824636501"/>
    <n v="35.963240942451698"/>
    <n v="323.81252785859402"/>
    <n v="1870.6304370687101"/>
    <n v="773.40895460505897"/>
    <x v="1"/>
    <x v="7"/>
  </r>
  <r>
    <x v="1"/>
    <n v="168.064121846559"/>
    <n v="13.684715929006099"/>
    <n v="1"/>
    <n v="13.684715929006099"/>
    <n v="94.7330933431342"/>
    <n v="1E-3"/>
    <n v="39.0940671699517"/>
    <n v="25.4093512409456"/>
    <x v="1"/>
    <x v="7"/>
  </r>
  <r>
    <x v="2"/>
    <n v="234.23503279838701"/>
    <n v="24.157919154268701"/>
    <n v="3"/>
    <n v="24.157919154268701"/>
    <n v="63.3528856616581"/>
    <n v="1E-3"/>
    <n v="54.155207398346398"/>
    <n v="29.997288244077701"/>
    <x v="1"/>
    <x v="7"/>
  </r>
  <r>
    <x v="3"/>
    <n v="120975.540625483"/>
    <n v="2870.46494831584"/>
    <n v="89"/>
    <n v="2870.46494831584"/>
    <n v="12.1170398951139"/>
    <n v="2188.74679770897"/>
    <n v="3552.1830989227101"/>
    <n v="681.71815060687197"/>
    <x v="1"/>
    <x v="7"/>
  </r>
  <r>
    <x v="4"/>
    <n v="2223.90265718196"/>
    <n v="68.588250605389803"/>
    <n v="3"/>
    <n v="68.588250605389803"/>
    <n v="68.755613387009305"/>
    <n v="1E-3"/>
    <n v="161.018464539093"/>
    <n v="92.430213933703499"/>
    <x v="1"/>
    <x v="7"/>
  </r>
  <r>
    <x v="5"/>
    <n v="9612.5255343649605"/>
    <n v="187.732294554258"/>
    <n v="4"/>
    <n v="187.732294554258"/>
    <n v="52.225158280891698"/>
    <n v="1E-3"/>
    <n v="379.89753098586698"/>
    <n v="192.16523643161"/>
    <x v="1"/>
    <x v="7"/>
  </r>
  <r>
    <x v="6"/>
    <n v="744679.99189991097"/>
    <n v="2031.06850828134"/>
    <n v="17"/>
    <n v="2031.06850828134"/>
    <n v="42.487411228970601"/>
    <n v="339.68958654834"/>
    <n v="3722.4474300143502"/>
    <n v="1691.378921733"/>
    <x v="1"/>
    <x v="7"/>
  </r>
  <r>
    <x v="7"/>
    <n v="678.321934013842"/>
    <n v="34.696295311116501"/>
    <n v="2"/>
    <n v="34.696295311116501"/>
    <n v="75.064539502102505"/>
    <n v="1E-3"/>
    <n v="85.743739338291604"/>
    <n v="51.047444027175104"/>
    <x v="1"/>
    <x v="7"/>
  </r>
  <r>
    <x v="8"/>
    <n v="12344.196526154999"/>
    <n v="296.01628436680198"/>
    <n v="11"/>
    <n v="296.01628436680198"/>
    <n v="37.533218809441301"/>
    <n v="78.251582509781301"/>
    <n v="513.78098622382299"/>
    <n v="217.76470185702101"/>
    <x v="1"/>
    <x v="7"/>
  </r>
  <r>
    <x v="9"/>
    <n v="78035.510406628004"/>
    <n v="2137.4631326026301"/>
    <n v="70"/>
    <n v="2137.4631326026301"/>
    <n v="13.069154887697501"/>
    <n v="1589.94033236679"/>
    <n v="2684.98593283848"/>
    <n v="547.52280023584603"/>
    <x v="1"/>
    <x v="7"/>
  </r>
  <r>
    <x v="10"/>
    <n v="0"/>
    <n v="0"/>
    <n v="0"/>
    <n v="0"/>
    <s v=""/>
    <n v="0"/>
    <n v="0"/>
    <n v="0"/>
    <x v="1"/>
    <x v="7"/>
  </r>
  <r>
    <x v="11"/>
    <n v="5776.7011200616298"/>
    <n v="308.37296575031502"/>
    <n v="17"/>
    <n v="308.37296575031502"/>
    <n v="24.646976529569301"/>
    <n v="159.40392526596199"/>
    <n v="457.34200623466802"/>
    <n v="148.969040484353"/>
    <x v="1"/>
    <x v="7"/>
  </r>
  <r>
    <x v="12"/>
    <n v="3513.18692312961"/>
    <n v="65.175772168540504"/>
    <n v="2"/>
    <n v="65.175772168540504"/>
    <n v="90.941987982494098"/>
    <n v="1E-3"/>
    <n v="181.34917223884401"/>
    <n v="116.173400070303"/>
    <x v="1"/>
    <x v="7"/>
  </r>
  <r>
    <x v="13"/>
    <n v="4680.9498333971296"/>
    <n v="102.65618033989099"/>
    <n v="2"/>
    <n v="102.65618033989099"/>
    <n v="66.647197553556296"/>
    <n v="1E-3"/>
    <n v="236.75441627153401"/>
    <n v="134.09823593164199"/>
    <x v="1"/>
    <x v="7"/>
  </r>
  <r>
    <x v="14"/>
    <n v="58173.427773544201"/>
    <n v="575.08515803166199"/>
    <n v="14"/>
    <n v="575.08515803166199"/>
    <n v="41.940168211452097"/>
    <n v="102.349460062017"/>
    <n v="1047.8208560013099"/>
    <n v="472.735697969645"/>
    <x v="1"/>
    <x v="7"/>
  </r>
  <r>
    <x v="15"/>
    <n v="30795.525490372798"/>
    <n v="1145.82691822943"/>
    <n v="47"/>
    <n v="1145.82691822943"/>
    <n v="15.3152746327142"/>
    <n v="801.87330111832205"/>
    <n v="1489.7805353405399"/>
    <n v="343.95361711111002"/>
    <x v="1"/>
    <x v="7"/>
  </r>
  <r>
    <x v="16"/>
    <n v="85995.777610402001"/>
    <n v="914.07354725413097"/>
    <n v="17"/>
    <n v="914.07354725413097"/>
    <n v="32.081703671476497"/>
    <n v="339.30282838605899"/>
    <n v="1488.8442661222"/>
    <n v="574.77071886807198"/>
    <x v="1"/>
    <x v="7"/>
  </r>
  <r>
    <x v="17"/>
    <n v="7629.7092513555899"/>
    <n v="122.982487466141"/>
    <n v="3"/>
    <n v="122.982487466141"/>
    <n v="71.024914778669697"/>
    <n v="1E-3"/>
    <n v="294.18497302054999"/>
    <n v="171.20248555440901"/>
    <x v="1"/>
    <x v="7"/>
  </r>
  <r>
    <x v="18"/>
    <n v="575.26973608932894"/>
    <n v="24.6914273433284"/>
    <n v="1"/>
    <n v="24.6914273433284"/>
    <n v="97.138091734708695"/>
    <n v="1E-3"/>
    <n v="71.701598776335999"/>
    <n v="47.010171433007599"/>
    <x v="1"/>
    <x v="7"/>
  </r>
  <r>
    <x v="19"/>
    <n v="44635.2955000113"/>
    <n v="928.33686818774504"/>
    <n v="28"/>
    <n v="928.33686818774504"/>
    <n v="22.757974615811701"/>
    <n v="514.24635731742399"/>
    <n v="1342.4273790580701"/>
    <n v="414.090510870321"/>
    <x v="1"/>
    <x v="7"/>
  </r>
  <r>
    <x v="20"/>
    <n v="1977.5734189935399"/>
    <n v="133.05497536765401"/>
    <n v="10"/>
    <n v="133.05497536765401"/>
    <n v="33.4222119571888"/>
    <n v="45.893940229207203"/>
    <n v="220.21601050610099"/>
    <n v="87.161035138447005"/>
    <x v="1"/>
    <x v="7"/>
  </r>
  <r>
    <x v="21"/>
    <n v="17599.5444243167"/>
    <n v="557.17493571825003"/>
    <n v="19"/>
    <n v="557.17493571825003"/>
    <n v="23.8099860713636"/>
    <n v="297.15491752646801"/>
    <n v="817.19495391003295"/>
    <n v="260.02001819178298"/>
    <x v="1"/>
    <x v="7"/>
  </r>
  <r>
    <x v="22"/>
    <n v="28731.075972746599"/>
    <n v="338.67213102185002"/>
    <n v="6"/>
    <n v="338.67213102185002"/>
    <n v="50.049124493603699"/>
    <n v="6.44735552052828"/>
    <n v="670.89690652317097"/>
    <n v="332.22477550132101"/>
    <x v="1"/>
    <x v="7"/>
  </r>
  <r>
    <x v="23"/>
    <n v="23636.922995649798"/>
    <n v="420.16809728247898"/>
    <n v="11"/>
    <n v="420.16809728247898"/>
    <n v="36.590841403524301"/>
    <n v="118.831734756998"/>
    <n v="721.50445980796098"/>
    <n v="301.33636252548098"/>
    <x v="1"/>
    <x v="7"/>
  </r>
  <r>
    <x v="24"/>
    <n v="17511.990257820798"/>
    <n v="353.83955152035298"/>
    <n v="14"/>
    <n v="353.83955152035298"/>
    <n v="37.399119499056603"/>
    <n v="94.467113172628203"/>
    <n v="613.21198986807894"/>
    <n v="259.37243834772499"/>
    <x v="1"/>
    <x v="7"/>
  </r>
  <r>
    <x v="25"/>
    <n v="3105.6276858551601"/>
    <n v="123.695543154116"/>
    <n v="7"/>
    <n v="123.695543154116"/>
    <n v="45.052681287027298"/>
    <n v="14.468351860092801"/>
    <n v="232.92273444813901"/>
    <n v="109.227191294023"/>
    <x v="1"/>
    <x v="7"/>
  </r>
  <r>
    <x v="26"/>
    <n v="0"/>
    <n v="0"/>
    <n v="0"/>
    <n v="0"/>
    <s v=""/>
    <n v="0"/>
    <n v="0"/>
    <n v="0"/>
    <x v="1"/>
    <x v="7"/>
  </r>
  <r>
    <x v="27"/>
    <n v="0"/>
    <n v="0"/>
    <n v="0"/>
    <n v="0"/>
    <s v=""/>
    <n v="0"/>
    <n v="0"/>
    <n v="0"/>
    <x v="1"/>
    <x v="7"/>
  </r>
  <r>
    <x v="28"/>
    <n v="0"/>
    <n v="0"/>
    <n v="0"/>
    <n v="0"/>
    <s v=""/>
    <n v="0"/>
    <n v="0"/>
    <n v="0"/>
    <x v="1"/>
    <x v="7"/>
  </r>
  <r>
    <x v="29"/>
    <n v="1312.87939752485"/>
    <n v="52.362588872269697"/>
    <n v="3"/>
    <n v="52.362588872269697"/>
    <n v="69.197643681865401"/>
    <n v="1E-3"/>
    <n v="123.380597106319"/>
    <n v="71.018008234049205"/>
    <x v="1"/>
    <x v="7"/>
  </r>
  <r>
    <x v="30"/>
    <n v="0"/>
    <n v="0"/>
    <n v="0"/>
    <n v="0"/>
    <s v=""/>
    <n v="0"/>
    <n v="0"/>
    <n v="0"/>
    <x v="1"/>
    <x v="7"/>
  </r>
  <r>
    <x v="31"/>
    <n v="0"/>
    <n v="0"/>
    <n v="0"/>
    <n v="0"/>
    <s v=""/>
    <n v="0"/>
    <n v="0"/>
    <n v="0"/>
    <x v="1"/>
    <x v="7"/>
  </r>
  <r>
    <x v="0"/>
    <n v="148625.51202361699"/>
    <n v="1318.7273622999601"/>
    <n v="31"/>
    <n v="1318.7273622999601"/>
    <n v="29.234230335631"/>
    <n v="563.10856489619005"/>
    <n v="2074.3461597037399"/>
    <n v="755.61879740377503"/>
    <x v="1"/>
    <x v="8"/>
  </r>
  <r>
    <x v="1"/>
    <n v="178.790438872333"/>
    <n v="13.7652542989417"/>
    <n v="1"/>
    <n v="13.7652542989417"/>
    <n v="97.137720156054698"/>
    <n v="1E-3"/>
    <n v="39.972912530305102"/>
    <n v="26.207658231363499"/>
    <x v="1"/>
    <x v="8"/>
  </r>
  <r>
    <x v="2"/>
    <n v="1813.4355344619701"/>
    <n v="66.595335209655204"/>
    <n v="3"/>
    <n v="66.595335209655204"/>
    <n v="63.945097142867198"/>
    <n v="1E-3"/>
    <n v="150.06086072282201"/>
    <n v="83.465525513166696"/>
    <x v="1"/>
    <x v="8"/>
  </r>
  <r>
    <x v="3"/>
    <n v="291007.56487513997"/>
    <n v="3639.60909766339"/>
    <n v="104"/>
    <n v="3639.60909766339"/>
    <n v="14.821678800689099"/>
    <n v="2582.2848043529898"/>
    <n v="4696.9333909737898"/>
    <n v="1057.3242933104"/>
    <x v="1"/>
    <x v="8"/>
  </r>
  <r>
    <x v="4"/>
    <n v="45149.854228247503"/>
    <n v="434.75373218944799"/>
    <n v="9"/>
    <n v="434.75373218944799"/>
    <n v="48.874784702202497"/>
    <n v="18.283229028377502"/>
    <n v="851.22423535051905"/>
    <n v="416.47050316107101"/>
    <x v="1"/>
    <x v="8"/>
  </r>
  <r>
    <x v="5"/>
    <n v="15555.4450972246"/>
    <n v="302.97327606606598"/>
    <n v="6"/>
    <n v="302.97327606606598"/>
    <n v="41.165832080193503"/>
    <n v="58.519194722558801"/>
    <n v="547.42735740957301"/>
    <n v="244.454081343507"/>
    <x v="1"/>
    <x v="8"/>
  </r>
  <r>
    <x v="6"/>
    <n v="68154.818312925097"/>
    <n v="1028.5888290651501"/>
    <n v="18"/>
    <n v="1028.5888290651501"/>
    <n v="25.3808684893731"/>
    <n v="516.90186418239"/>
    <n v="1540.27579394791"/>
    <n v="511.68696488276203"/>
    <x v="1"/>
    <x v="8"/>
  </r>
  <r>
    <x v="7"/>
    <n v="7975.9541755817199"/>
    <n v="169.590931678228"/>
    <n v="4"/>
    <n v="169.590931678228"/>
    <n v="52.660951155538299"/>
    <n v="1E-3"/>
    <n v="344.63499916100398"/>
    <n v="175.044067482776"/>
    <x v="1"/>
    <x v="8"/>
  </r>
  <r>
    <x v="8"/>
    <n v="14649.3136051826"/>
    <n v="397.29934717637599"/>
    <n v="15"/>
    <n v="397.29934717637599"/>
    <n v="30.4642707634004"/>
    <n v="160.07202340091101"/>
    <n v="634.52667095184199"/>
    <n v="237.227323775466"/>
    <x v="1"/>
    <x v="8"/>
  </r>
  <r>
    <x v="9"/>
    <n v="102265.925638499"/>
    <n v="2546.7566923255099"/>
    <n v="81"/>
    <n v="2546.7566923255099"/>
    <n v="12.5567723511298"/>
    <n v="1919.96742954825"/>
    <n v="3173.5459551027702"/>
    <n v="626.789262777256"/>
    <x v="1"/>
    <x v="8"/>
  </r>
  <r>
    <x v="10"/>
    <n v="0"/>
    <n v="0"/>
    <n v="0"/>
    <n v="0"/>
    <s v=""/>
    <n v="0"/>
    <n v="0"/>
    <n v="0"/>
    <x v="1"/>
    <x v="8"/>
  </r>
  <r>
    <x v="11"/>
    <n v="5627.2709944298404"/>
    <n v="301.71230817038202"/>
    <n v="16"/>
    <n v="301.71230817038202"/>
    <n v="24.863134981118701"/>
    <n v="154.682636837682"/>
    <n v="448.74197950308098"/>
    <n v="147.02967133269999"/>
    <x v="1"/>
    <x v="8"/>
  </r>
  <r>
    <x v="12"/>
    <n v="1447.47683678371"/>
    <n v="42.879024792659102"/>
    <n v="2"/>
    <n v="42.879024792659102"/>
    <n v="88.728044846586201"/>
    <n v="1E-3"/>
    <n v="117.44863667436501"/>
    <n v="74.569611881706294"/>
    <x v="1"/>
    <x v="8"/>
  </r>
  <r>
    <x v="13"/>
    <n v="53.740374346409702"/>
    <n v="7.7273234079832802"/>
    <n v="1"/>
    <n v="7.7273234079832802"/>
    <n v="94.868329805051403"/>
    <n v="1E-3"/>
    <n v="22.095657413328802"/>
    <n v="14.368334005345501"/>
    <x v="1"/>
    <x v="8"/>
  </r>
  <r>
    <x v="14"/>
    <n v="10995.993956460499"/>
    <n v="493.76861765686698"/>
    <n v="26"/>
    <n v="493.76861765686698"/>
    <n v="21.237029099230899"/>
    <n v="288.23951902813599"/>
    <n v="699.29771628559797"/>
    <n v="205.52909862873099"/>
    <x v="1"/>
    <x v="8"/>
  </r>
  <r>
    <x v="15"/>
    <n v="1178361.3569215599"/>
    <n v="2870.04388678545"/>
    <n v="70"/>
    <n v="2870.04388678545"/>
    <n v="37.822541511344802"/>
    <n v="742.41774745790201"/>
    <n v="4997.67002611301"/>
    <n v="2127.6261393275499"/>
    <x v="1"/>
    <x v="8"/>
  </r>
  <r>
    <x v="16"/>
    <n v="24440.014513518701"/>
    <n v="673.59710140713503"/>
    <n v="21"/>
    <n v="673.59710140713503"/>
    <n v="23.208684250411199"/>
    <n v="367.18437361154702"/>
    <n v="980.00982920272395"/>
    <n v="306.41272779558801"/>
    <x v="1"/>
    <x v="8"/>
  </r>
  <r>
    <x v="17"/>
    <n v="27399.3505314309"/>
    <n v="211.409844666384"/>
    <n v="5"/>
    <n v="211.409844666384"/>
    <n v="78.296964850665702"/>
    <n v="1E-3"/>
    <n v="535.84372853418404"/>
    <n v="324.43388386779998"/>
    <x v="1"/>
    <x v="8"/>
  </r>
  <r>
    <x v="18"/>
    <n v="0"/>
    <n v="0"/>
    <n v="0"/>
    <n v="0"/>
    <s v=""/>
    <n v="0"/>
    <n v="0"/>
    <n v="0"/>
    <x v="1"/>
    <x v="8"/>
  </r>
  <r>
    <x v="19"/>
    <n v="32459.585136082798"/>
    <n v="941.86910222256199"/>
    <n v="33"/>
    <n v="941.86910222256199"/>
    <n v="19.128500745432799"/>
    <n v="588.74484327285995"/>
    <n v="1294.9933611722599"/>
    <n v="353.12425894970102"/>
    <x v="1"/>
    <x v="8"/>
  </r>
  <r>
    <x v="20"/>
    <n v="2228.3930663843098"/>
    <n v="153.20897409297601"/>
    <n v="12"/>
    <n v="153.20897409297601"/>
    <n v="30.811418632603601"/>
    <n v="60.685491647588002"/>
    <n v="245.73245653836301"/>
    <n v="92.5234824453877"/>
    <x v="1"/>
    <x v="8"/>
  </r>
  <r>
    <x v="21"/>
    <n v="45564.3369992632"/>
    <n v="762.45523750868404"/>
    <n v="22"/>
    <n v="762.45523750868404"/>
    <n v="27.996141223160301"/>
    <n v="344.07746919830998"/>
    <n v="1180.83300581906"/>
    <n v="418.37776831037502"/>
    <x v="1"/>
    <x v="8"/>
  </r>
  <r>
    <x v="22"/>
    <n v="22357.936675573401"/>
    <n v="277.81241490313801"/>
    <n v="7"/>
    <n v="277.81241490313801"/>
    <n v="53.822542735252597"/>
    <n v="1E-3"/>
    <n v="570.88279814389296"/>
    <n v="293.07038324075501"/>
    <x v="1"/>
    <x v="8"/>
  </r>
  <r>
    <x v="23"/>
    <n v="7907.2699356042804"/>
    <n v="278.58951246495099"/>
    <n v="10"/>
    <n v="278.58951246495099"/>
    <n v="31.918944315211899"/>
    <n v="104.300763015603"/>
    <n v="452.87826191429798"/>
    <n v="174.28874944934699"/>
    <x v="1"/>
    <x v="8"/>
  </r>
  <r>
    <x v="24"/>
    <n v="14003.224578453201"/>
    <n v="291.334554740974"/>
    <n v="13"/>
    <n v="291.334554740974"/>
    <n v="40.618326690997399"/>
    <n v="59.397521172409"/>
    <n v="523.27158830953897"/>
    <n v="231.937033568565"/>
    <x v="1"/>
    <x v="8"/>
  </r>
  <r>
    <x v="25"/>
    <n v="7909.34612440615"/>
    <n v="217.305934202331"/>
    <n v="10"/>
    <n v="217.305934202331"/>
    <n v="40.925943884678198"/>
    <n v="42.994305010476403"/>
    <n v="391.61756339418599"/>
    <n v="174.31162919185499"/>
    <x v="1"/>
    <x v="8"/>
  </r>
  <r>
    <x v="26"/>
    <n v="0"/>
    <n v="0"/>
    <n v="0"/>
    <n v="0"/>
    <s v=""/>
    <n v="0"/>
    <n v="0"/>
    <n v="0"/>
    <x v="1"/>
    <x v="8"/>
  </r>
  <r>
    <x v="27"/>
    <n v="0"/>
    <n v="0"/>
    <n v="0"/>
    <n v="0"/>
    <s v=""/>
    <n v="0"/>
    <n v="0"/>
    <n v="0"/>
    <x v="1"/>
    <x v="8"/>
  </r>
  <r>
    <x v="28"/>
    <n v="0"/>
    <n v="0"/>
    <n v="0"/>
    <n v="0"/>
    <s v=""/>
    <n v="0"/>
    <n v="0"/>
    <n v="0"/>
    <x v="1"/>
    <x v="8"/>
  </r>
  <r>
    <x v="29"/>
    <n v="1734.62118975515"/>
    <n v="117.107315155679"/>
    <n v="7"/>
    <n v="117.107315155679"/>
    <n v="35.564630371257103"/>
    <n v="35.4756989609511"/>
    <n v="198.738931350407"/>
    <n v="81.631616194728096"/>
    <x v="1"/>
    <x v="8"/>
  </r>
  <r>
    <x v="30"/>
    <n v="0"/>
    <n v="0"/>
    <n v="0"/>
    <n v="0"/>
    <s v=""/>
    <n v="0"/>
    <n v="0"/>
    <n v="0"/>
    <x v="1"/>
    <x v="8"/>
  </r>
  <r>
    <x v="31"/>
    <n v="0"/>
    <n v="0"/>
    <n v="0"/>
    <n v="0"/>
    <s v=""/>
    <n v="0"/>
    <n v="0"/>
    <n v="0"/>
    <x v="1"/>
    <x v="8"/>
  </r>
  <r>
    <x v="0"/>
    <n v="241408.45729165201"/>
    <n v="1952.4283430468299"/>
    <n v="42"/>
    <n v="1952.4283430468299"/>
    <n v="25.165243485474701"/>
    <n v="989.41498408880705"/>
    <n v="2915.44170200485"/>
    <n v="963.01335895802094"/>
    <x v="1"/>
    <x v="9"/>
  </r>
  <r>
    <x v="1"/>
    <n v="18631.559731854399"/>
    <n v="186.98650519915799"/>
    <n v="6"/>
    <n v="186.98650519915799"/>
    <n v="72.9985681995893"/>
    <n v="1E-3"/>
    <n v="454.52154938195702"/>
    <n v="267.53504418279903"/>
    <x v="1"/>
    <x v="9"/>
  </r>
  <r>
    <x v="2"/>
    <n v="9948.4270394536597"/>
    <n v="284.17777138551003"/>
    <n v="8"/>
    <n v="284.17777138551003"/>
    <n v="35.098382741054799"/>
    <n v="88.683839728373599"/>
    <n v="479.67170304264698"/>
    <n v="195.49393165713599"/>
    <x v="1"/>
    <x v="9"/>
  </r>
  <r>
    <x v="3"/>
    <n v="560073.95075169404"/>
    <n v="6797.6413798692702"/>
    <n v="170"/>
    <n v="6797.6413798692702"/>
    <n v="11.009419949164901"/>
    <n v="5330.8148430191504"/>
    <n v="8264.4679167193899"/>
    <n v="1466.82653685012"/>
    <x v="1"/>
    <x v="9"/>
  </r>
  <r>
    <x v="4"/>
    <n v="5315.1908198881501"/>
    <n v="138.60961743824799"/>
    <n v="4"/>
    <n v="138.60961743824799"/>
    <n v="52.597616650516798"/>
    <n v="1E-3"/>
    <n v="281.50411367124599"/>
    <n v="142.89449623299799"/>
    <x v="1"/>
    <x v="9"/>
  </r>
  <r>
    <x v="5"/>
    <n v="9792.9152972684697"/>
    <n v="192.86966771939899"/>
    <n v="4"/>
    <n v="192.86966771939899"/>
    <n v="51.3088247179045"/>
    <n v="1E-3"/>
    <n v="386.82962081793602"/>
    <n v="193.959953098537"/>
    <x v="1"/>
    <x v="9"/>
  </r>
  <r>
    <x v="6"/>
    <n v="1093370.18291979"/>
    <n v="3459.3054757869299"/>
    <n v="26"/>
    <n v="3459.3054757869299"/>
    <n v="30.226975831505499"/>
    <n v="1409.84435278297"/>
    <n v="5508.7665987909004"/>
    <n v="2049.46112300396"/>
    <x v="1"/>
    <x v="9"/>
  </r>
  <r>
    <x v="7"/>
    <n v="1106.1913340336901"/>
    <n v="43.5356018621194"/>
    <n v="2"/>
    <n v="43.5356018621194"/>
    <n v="76.395991749365393"/>
    <n v="1E-3"/>
    <n v="108.724133283097"/>
    <n v="65.188531420977796"/>
    <x v="1"/>
    <x v="9"/>
  </r>
  <r>
    <x v="8"/>
    <n v="243505.707647214"/>
    <n v="984.42383641832396"/>
    <n v="21"/>
    <n v="984.42383641832396"/>
    <n v="50.127085173608599"/>
    <n v="17.236405514915401"/>
    <n v="1951.6112673217301"/>
    <n v="967.18743090340899"/>
    <x v="1"/>
    <x v="9"/>
  </r>
  <r>
    <x v="9"/>
    <n v="100263.612725675"/>
    <n v="3076.0120037678998"/>
    <n v="106"/>
    <n v="3076.0120037678998"/>
    <n v="10.293987787341599"/>
    <n v="2455.38917575804"/>
    <n v="3696.6348317777602"/>
    <n v="620.62282800985804"/>
    <x v="1"/>
    <x v="9"/>
  </r>
  <r>
    <x v="10"/>
    <n v="0"/>
    <n v="0"/>
    <n v="0"/>
    <n v="0"/>
    <s v=""/>
    <n v="0"/>
    <n v="0"/>
    <n v="0"/>
    <x v="1"/>
    <x v="9"/>
  </r>
  <r>
    <x v="11"/>
    <n v="10724.771287654799"/>
    <n v="456.84699540716798"/>
    <n v="21"/>
    <n v="456.84699540716798"/>
    <n v="22.668524185924799"/>
    <n v="253.86847097994001"/>
    <n v="659.82551983439498"/>
    <n v="202.978524427227"/>
    <x v="1"/>
    <x v="9"/>
  </r>
  <r>
    <x v="12"/>
    <n v="3508.38574996136"/>
    <n v="66.656573718504603"/>
    <n v="3"/>
    <n v="66.656573718504603"/>
    <n v="88.860894955580406"/>
    <n v="1E-3"/>
    <n v="182.75056450636399"/>
    <n v="116.093990787859"/>
    <x v="1"/>
    <x v="9"/>
  </r>
  <r>
    <x v="13"/>
    <n v="39530.097703668798"/>
    <n v="244.98571926730901"/>
    <n v="2"/>
    <n v="244.98571926730901"/>
    <n v="81.156474879784199"/>
    <n v="1E-3"/>
    <n v="634.67639575112503"/>
    <n v="389.69067648381599"/>
    <x v="1"/>
    <x v="9"/>
  </r>
  <r>
    <x v="14"/>
    <n v="18391.443724664299"/>
    <n v="526.210193654205"/>
    <n v="22"/>
    <n v="526.210193654205"/>
    <n v="25.772031553409899"/>
    <n v="260.40468164839598"/>
    <n v="792.01570566001499"/>
    <n v="265.80551200580902"/>
    <x v="1"/>
    <x v="9"/>
  </r>
  <r>
    <x v="15"/>
    <n v="4498707.0459721396"/>
    <n v="4103.6284185080503"/>
    <n v="77"/>
    <n v="4103.6284185080503"/>
    <n v="51.686345671864899"/>
    <n v="1E-3"/>
    <n v="8260.8189346868094"/>
    <n v="4157.1905161787499"/>
    <x v="1"/>
    <x v="9"/>
  </r>
  <r>
    <x v="16"/>
    <n v="24942.7358326576"/>
    <n v="649.659650141047"/>
    <n v="25"/>
    <n v="649.659650141047"/>
    <n v="24.3100666573878"/>
    <n v="340.11156990998302"/>
    <n v="959.207730372112"/>
    <n v="309.54808023106398"/>
    <x v="1"/>
    <x v="9"/>
  </r>
  <r>
    <x v="17"/>
    <n v="927.650786224375"/>
    <n v="49.634196543401004"/>
    <n v="4"/>
    <n v="49.634196543401004"/>
    <n v="61.363661050900497"/>
    <n v="1E-3"/>
    <n v="109.330622402573"/>
    <n v="59.696425859171498"/>
    <x v="1"/>
    <x v="9"/>
  </r>
  <r>
    <x v="18"/>
    <n v="2040.5724568303399"/>
    <n v="116.40014549340999"/>
    <n v="8"/>
    <n v="116.40014549340999"/>
    <n v="38.8081095003553"/>
    <n v="27.861661486965101"/>
    <n v="204.93862949985399"/>
    <n v="88.538484006444406"/>
    <x v="1"/>
    <x v="9"/>
  </r>
  <r>
    <x v="19"/>
    <n v="148392.68224105699"/>
    <n v="2488.3909690514902"/>
    <n v="59"/>
    <n v="2488.3909690514902"/>
    <n v="15.480594182394301"/>
    <n v="1733.3642621746801"/>
    <n v="3243.41767592831"/>
    <n v="755.02670687681302"/>
    <x v="1"/>
    <x v="9"/>
  </r>
  <r>
    <x v="20"/>
    <n v="12490.7858398305"/>
    <n v="388.46254210797099"/>
    <n v="23"/>
    <n v="388.46254210797099"/>
    <n v="28.77038895307"/>
    <n v="169.40866087713599"/>
    <n v="607.51642333880704"/>
    <n v="219.053881230836"/>
    <x v="1"/>
    <x v="9"/>
  </r>
  <r>
    <x v="21"/>
    <n v="26017.057876364001"/>
    <n v="758.19167701769004"/>
    <n v="25"/>
    <n v="758.19167701769004"/>
    <n v="21.274045259485401"/>
    <n v="442.04751759379701"/>
    <n v="1074.3358364415801"/>
    <n v="316.14415942389297"/>
    <x v="1"/>
    <x v="9"/>
  </r>
  <r>
    <x v="22"/>
    <n v="35003.339909631701"/>
    <n v="376.19817179014001"/>
    <n v="13"/>
    <n v="376.19817179014001"/>
    <n v="49.732244715448999"/>
    <n v="9.4982527870931808"/>
    <n v="742.89809079318695"/>
    <n v="366.699919003047"/>
    <x v="1"/>
    <x v="9"/>
  </r>
  <r>
    <x v="23"/>
    <n v="89575.128870743807"/>
    <n v="1102.35572907347"/>
    <n v="18"/>
    <n v="1102.35572907347"/>
    <n v="27.150132743858201"/>
    <n v="515.745283317641"/>
    <n v="1688.9661748292899"/>
    <n v="586.61044575582605"/>
    <x v="1"/>
    <x v="9"/>
  </r>
  <r>
    <x v="24"/>
    <n v="42873.260096814898"/>
    <n v="540.55529908461995"/>
    <n v="16"/>
    <n v="540.55529908461995"/>
    <n v="38.304793482973601"/>
    <n v="134.720460772378"/>
    <n v="946.390137396863"/>
    <n v="405.83483831224203"/>
    <x v="1"/>
    <x v="9"/>
  </r>
  <r>
    <x v="25"/>
    <n v="3767.0204145954599"/>
    <n v="193.89058926512101"/>
    <n v="13"/>
    <n v="193.89058926512101"/>
    <n v="31.6549955170928"/>
    <n v="73.593516878840802"/>
    <n v="314.18766165140102"/>
    <n v="120.29707238628001"/>
    <x v="1"/>
    <x v="9"/>
  </r>
  <r>
    <x v="26"/>
    <n v="0"/>
    <n v="0"/>
    <n v="0"/>
    <n v="0"/>
    <s v=""/>
    <n v="0"/>
    <n v="0"/>
    <n v="0"/>
    <x v="1"/>
    <x v="9"/>
  </r>
  <r>
    <x v="27"/>
    <n v="0"/>
    <n v="0"/>
    <n v="0"/>
    <n v="0"/>
    <s v=""/>
    <n v="0"/>
    <n v="0"/>
    <n v="0"/>
    <x v="1"/>
    <x v="9"/>
  </r>
  <r>
    <x v="28"/>
    <n v="39.728884946416002"/>
    <n v="6.6854315915068598"/>
    <n v="1"/>
    <n v="6.6854315915068598"/>
    <n v="94.280904158206397"/>
    <n v="1E-3"/>
    <n v="19.039478880154899"/>
    <n v="12.354047288647999"/>
    <x v="1"/>
    <x v="9"/>
  </r>
  <r>
    <x v="29"/>
    <n v="12694.5189498894"/>
    <n v="301.27023512552603"/>
    <n v="9"/>
    <n v="301.27023512552603"/>
    <n v="37.3983031536645"/>
    <n v="80.437121671282299"/>
    <n v="522.10334857977"/>
    <n v="220.833113454244"/>
    <x v="1"/>
    <x v="9"/>
  </r>
  <r>
    <x v="30"/>
    <n v="0"/>
    <n v="0"/>
    <n v="0"/>
    <n v="0"/>
    <s v=""/>
    <n v="0"/>
    <n v="0"/>
    <n v="0"/>
    <x v="1"/>
    <x v="9"/>
  </r>
  <r>
    <x v="31"/>
    <n v="0"/>
    <n v="1.87"/>
    <n v="1"/>
    <n v="1.87"/>
    <n v="0"/>
    <n v="1.87"/>
    <n v="1.87"/>
    <n v="0"/>
    <x v="1"/>
    <x v="9"/>
  </r>
  <r>
    <x v="0"/>
    <n v="287845.374583464"/>
    <n v="2303.7884093807902"/>
    <n v="47"/>
    <n v="2303.7884093807902"/>
    <n v="23.2882598656801"/>
    <n v="1252.2244355780399"/>
    <n v="3355.35238318354"/>
    <n v="1051.5639738027501"/>
    <x v="1"/>
    <x v="10"/>
  </r>
  <r>
    <x v="1"/>
    <n v="42036.308753944002"/>
    <n v="245.650363456175"/>
    <n v="4"/>
    <n v="245.650363456175"/>
    <n v="83.463170005831401"/>
    <n v="1E-3"/>
    <n v="647.50442118005901"/>
    <n v="401.85405772388498"/>
    <x v="1"/>
    <x v="10"/>
  </r>
  <r>
    <x v="2"/>
    <n v="6886.6615616603403"/>
    <n v="220.68609616849201"/>
    <n v="10"/>
    <n v="220.68609616849201"/>
    <n v="37.6035977196536"/>
    <n v="58.033708988732997"/>
    <n v="383.338483348252"/>
    <n v="162.65238717975899"/>
    <x v="1"/>
    <x v="10"/>
  </r>
  <r>
    <x v="3"/>
    <n v="1759594.0196812099"/>
    <n v="8013.4608919423999"/>
    <n v="210"/>
    <n v="8013.4608919423999"/>
    <n v="16.5533583505911"/>
    <n v="5413.5269723961101"/>
    <n v="10613.394811488701"/>
    <n v="2599.9339195462899"/>
    <x v="1"/>
    <x v="10"/>
  </r>
  <r>
    <x v="4"/>
    <n v="2816.7292003399398"/>
    <n v="99.831863441998195"/>
    <n v="6"/>
    <n v="99.831863441998195"/>
    <n v="53.162252074716498"/>
    <n v="1E-3"/>
    <n v="203.854682554085"/>
    <n v="104.02281911208701"/>
    <x v="1"/>
    <x v="10"/>
  </r>
  <r>
    <x v="5"/>
    <n v="20687.365987157398"/>
    <n v="429.021925499274"/>
    <n v="10"/>
    <n v="429.021925499274"/>
    <n v="33.525333839472999"/>
    <n v="147.11310127366701"/>
    <n v="710.93074972488103"/>
    <n v="281.90882422560702"/>
    <x v="1"/>
    <x v="10"/>
  </r>
  <r>
    <x v="6"/>
    <n v="232911.35119982"/>
    <n v="1676.68902875597"/>
    <n v="21"/>
    <n v="1676.68902875597"/>
    <n v="28.783447174397999"/>
    <n v="730.77558304900197"/>
    <n v="2622.6024744629399"/>
    <n v="945.91344570696799"/>
    <x v="1"/>
    <x v="10"/>
  </r>
  <r>
    <x v="7"/>
    <n v="8064.3386928677101"/>
    <n v="226.450202916564"/>
    <n v="8"/>
    <n v="226.450202916564"/>
    <n v="39.656251983261498"/>
    <n v="50.438943269572903"/>
    <n v="402.46146256355598"/>
    <n v="176.01125964699099"/>
    <x v="1"/>
    <x v="10"/>
  </r>
  <r>
    <x v="8"/>
    <n v="43818.218531147002"/>
    <n v="1030.14987001795"/>
    <n v="34"/>
    <n v="1030.14987001795"/>
    <n v="20.3201517261055"/>
    <n v="619.86695749385694"/>
    <n v="1440.4327825420501"/>
    <n v="410.28291252409502"/>
    <x v="1"/>
    <x v="10"/>
  </r>
  <r>
    <x v="9"/>
    <n v="188570.815291732"/>
    <n v="4062.1081634903599"/>
    <n v="129"/>
    <n v="4062.1081634903599"/>
    <n v="10.690198169416"/>
    <n v="3210.9832349254002"/>
    <n v="4913.2330920553304"/>
    <n v="851.12492856496601"/>
    <x v="1"/>
    <x v="10"/>
  </r>
  <r>
    <x v="10"/>
    <n v="0"/>
    <n v="0"/>
    <n v="0"/>
    <n v="0"/>
    <s v=""/>
    <n v="0"/>
    <n v="0"/>
    <n v="0"/>
    <x v="1"/>
    <x v="10"/>
  </r>
  <r>
    <x v="11"/>
    <n v="15842.9281069351"/>
    <n v="618.26591543585698"/>
    <n v="28"/>
    <n v="618.26591543585698"/>
    <n v="20.358342708017702"/>
    <n v="371.56327536971997"/>
    <n v="864.96855550199405"/>
    <n v="246.70264006613701"/>
    <x v="1"/>
    <x v="10"/>
  </r>
  <r>
    <x v="12"/>
    <n v="3569.5600149949901"/>
    <n v="71.964531667951107"/>
    <n v="4"/>
    <n v="71.964531667951107"/>
    <n v="83.021168305884004"/>
    <n v="1E-3"/>
    <n v="189.06628978286901"/>
    <n v="117.101758114918"/>
    <x v="1"/>
    <x v="10"/>
  </r>
  <r>
    <x v="13"/>
    <n v="78449.439589282207"/>
    <n v="321.84243293881701"/>
    <n v="5"/>
    <n v="321.84243293881701"/>
    <n v="87.026520558341403"/>
    <n v="1E-3"/>
    <n v="870.81544423007006"/>
    <n v="548.97301129125299"/>
    <x v="1"/>
    <x v="10"/>
  </r>
  <r>
    <x v="14"/>
    <n v="25726.8828915165"/>
    <n v="534.55132468454804"/>
    <n v="25"/>
    <n v="534.55132468454804"/>
    <n v="30.005728455311001"/>
    <n v="220.17512756388601"/>
    <n v="848.92752180521097"/>
    <n v="314.37619712066299"/>
    <x v="1"/>
    <x v="10"/>
  </r>
  <r>
    <x v="15"/>
    <n v="36457.1065406544"/>
    <n v="1507.24662388396"/>
    <n v="69"/>
    <n v="1507.24662388396"/>
    <n v="12.667962787677499"/>
    <n v="1133.00923867696"/>
    <n v="1881.4840090909699"/>
    <n v="374.23738520700698"/>
    <x v="1"/>
    <x v="10"/>
  </r>
  <r>
    <x v="16"/>
    <n v="82787.739494001304"/>
    <n v="1031.1709754482599"/>
    <n v="25"/>
    <n v="1031.1709754482599"/>
    <n v="27.9030920534891"/>
    <n v="467.22294589221002"/>
    <n v="1595.1190050043199"/>
    <n v="563.94802955605303"/>
    <x v="1"/>
    <x v="10"/>
  </r>
  <r>
    <x v="17"/>
    <n v="3278.7461342986799"/>
    <n v="94.4505044761611"/>
    <n v="3"/>
    <n v="94.4505044761611"/>
    <n v="60.624701585137799"/>
    <n v="1E-3"/>
    <n v="206.68076398544801"/>
    <n v="112.230259509287"/>
    <x v="1"/>
    <x v="10"/>
  </r>
  <r>
    <x v="18"/>
    <n v="2147.71442266344"/>
    <n v="106.69941805553999"/>
    <n v="6"/>
    <n v="106.69941805553999"/>
    <n v="43.433638865369502"/>
    <n v="15.8662758325396"/>
    <n v="197.53256027854101"/>
    <n v="90.833142223000607"/>
    <x v="1"/>
    <x v="10"/>
  </r>
  <r>
    <x v="19"/>
    <n v="99719.831671548105"/>
    <n v="2401.59150320256"/>
    <n v="74"/>
    <n v="2401.59150320256"/>
    <n v="13.148966835588601"/>
    <n v="1782.6539414490201"/>
    <n v="3020.5290649560998"/>
    <n v="618.93756175354201"/>
    <x v="1"/>
    <x v="10"/>
  </r>
  <r>
    <x v="20"/>
    <n v="6040.9904032182003"/>
    <n v="383.89250171432298"/>
    <n v="29"/>
    <n v="383.89250171432298"/>
    <n v="20.246242925765699"/>
    <n v="231.55383711139601"/>
    <n v="536.23116631724997"/>
    <n v="152.338664602927"/>
    <x v="1"/>
    <x v="10"/>
  </r>
  <r>
    <x v="21"/>
    <n v="194674.103163183"/>
    <n v="1647.4350987442001"/>
    <n v="36"/>
    <n v="1647.4350987442001"/>
    <n v="26.7821708936123"/>
    <n v="782.64608707043499"/>
    <n v="2512.2241104179602"/>
    <n v="864.78901167376398"/>
    <x v="1"/>
    <x v="10"/>
  </r>
  <r>
    <x v="22"/>
    <n v="3946.01906233205"/>
    <n v="211.87013662818799"/>
    <n v="12"/>
    <n v="211.87013662818799"/>
    <n v="29.648985848736199"/>
    <n v="88.748136848072406"/>
    <n v="334.99213640830402"/>
    <n v="123.121999780116"/>
    <x v="1"/>
    <x v="10"/>
  </r>
  <r>
    <x v="23"/>
    <n v="51470.199919169499"/>
    <n v="735.87331958232699"/>
    <n v="16"/>
    <n v="735.87331958232699"/>
    <n v="30.830095533746999"/>
    <n v="291.20724261053698"/>
    <n v="1180.53939655412"/>
    <n v="444.66607697179001"/>
    <x v="1"/>
    <x v="10"/>
  </r>
  <r>
    <x v="24"/>
    <n v="36179.739354151097"/>
    <n v="464.19430125182902"/>
    <n v="19"/>
    <n v="464.19430125182902"/>
    <n v="40.976316198669899"/>
    <n v="91.383240923803399"/>
    <n v="837.00536157985402"/>
    <n v="372.81106032802597"/>
    <x v="1"/>
    <x v="10"/>
  </r>
  <r>
    <x v="25"/>
    <n v="4062.6490739850901"/>
    <n v="154.68125672865699"/>
    <n v="8"/>
    <n v="154.68125672865699"/>
    <n v="41.206617200909797"/>
    <n v="29.752986578857701"/>
    <n v="279.60952687845497"/>
    <n v="124.928270149799"/>
    <x v="1"/>
    <x v="10"/>
  </r>
  <r>
    <x v="26"/>
    <n v="0"/>
    <n v="0"/>
    <n v="0"/>
    <n v="0"/>
    <s v=""/>
    <n v="0"/>
    <n v="0"/>
    <n v="0"/>
    <x v="1"/>
    <x v="10"/>
  </r>
  <r>
    <x v="27"/>
    <n v="0"/>
    <n v="0"/>
    <n v="0"/>
    <n v="0"/>
    <s v=""/>
    <n v="0"/>
    <n v="0"/>
    <n v="0"/>
    <x v="1"/>
    <x v="10"/>
  </r>
  <r>
    <x v="28"/>
    <n v="108.67399396683"/>
    <n v="10.8536815802922"/>
    <n v="2"/>
    <n v="10.8536815802922"/>
    <n v="96.047427620445006"/>
    <n v="1E-3"/>
    <n v="31.286058221862099"/>
    <n v="20.432376641569999"/>
    <x v="1"/>
    <x v="10"/>
  </r>
  <r>
    <x v="29"/>
    <n v="4150.60248137092"/>
    <n v="185.89676143128901"/>
    <n v="8"/>
    <n v="185.89676143128901"/>
    <n v="34.656423882920301"/>
    <n v="59.623428963841903"/>
    <n v="312.17009389873698"/>
    <n v="126.27333246744701"/>
    <x v="1"/>
    <x v="10"/>
  </r>
  <r>
    <x v="30"/>
    <n v="0"/>
    <n v="0"/>
    <n v="0"/>
    <n v="0"/>
    <s v=""/>
    <n v="0"/>
    <n v="0"/>
    <n v="0"/>
    <x v="1"/>
    <x v="10"/>
  </r>
  <r>
    <x v="31"/>
    <n v="48972.6324147958"/>
    <n v="222.117786400054"/>
    <n v="1"/>
    <n v="222.117786400054"/>
    <n v="99.630747312355496"/>
    <n v="1E-3"/>
    <n v="655.86110298796405"/>
    <n v="433.74331658790999"/>
    <x v="1"/>
    <x v="10"/>
  </r>
  <r>
    <x v="0"/>
    <n v="139852.186971622"/>
    <n v="1802.0667448169199"/>
    <n v="50"/>
    <n v="1802.0667448169199"/>
    <n v="20.752181578240499"/>
    <n v="1069.0891452477499"/>
    <n v="2535.04434438609"/>
    <n v="732.97759956917002"/>
    <x v="1"/>
    <x v="11"/>
  </r>
  <r>
    <x v="1"/>
    <n v="681.22618843405496"/>
    <n v="53.480709550671101"/>
    <n v="4"/>
    <n v="53.480709550671101"/>
    <n v="48.803223331743901"/>
    <n v="2.3241017126970598"/>
    <n v="104.637317388645"/>
    <n v="51.156607837974001"/>
    <x v="1"/>
    <x v="11"/>
  </r>
  <r>
    <x v="2"/>
    <n v="7377.7349683698003"/>
    <n v="260.82663508607197"/>
    <n v="9"/>
    <n v="260.82663508607197"/>
    <n v="32.931353917789501"/>
    <n v="92.474900154443105"/>
    <n v="429.17837001770101"/>
    <n v="168.35173493162901"/>
    <x v="1"/>
    <x v="11"/>
  </r>
  <r>
    <x v="3"/>
    <n v="349194.13984469499"/>
    <n v="8553.3151779321106"/>
    <n v="239"/>
    <n v="8553.3151779321106"/>
    <n v="6.9087423693493397"/>
    <n v="7395.0992189558101"/>
    <n v="9711.5311369083993"/>
    <n v="1158.2159589763"/>
    <x v="1"/>
    <x v="11"/>
  </r>
  <r>
    <x v="4"/>
    <n v="12181.281937291"/>
    <n v="158.07223162671301"/>
    <n v="3"/>
    <n v="158.07223162671301"/>
    <n v="69.821779462384598"/>
    <n v="1E-3"/>
    <n v="374.39516774375301"/>
    <n v="216.32293611704"/>
    <x v="1"/>
    <x v="11"/>
  </r>
  <r>
    <x v="5"/>
    <n v="38050.156018254398"/>
    <n v="673.86481293995598"/>
    <n v="14"/>
    <n v="673.86481293995598"/>
    <n v="28.947125328481199"/>
    <n v="291.53840872527701"/>
    <n v="1056.1912171546401"/>
    <n v="382.32640421467897"/>
    <x v="1"/>
    <x v="11"/>
  </r>
  <r>
    <x v="6"/>
    <n v="261011.61755637499"/>
    <n v="1639.8501283734699"/>
    <n v="20"/>
    <n v="1639.8501283734699"/>
    <n v="31.154856905410401"/>
    <n v="638.49992489590204"/>
    <n v="2641.2003318510401"/>
    <n v="1001.3502034775699"/>
    <x v="1"/>
    <x v="11"/>
  </r>
  <r>
    <x v="7"/>
    <n v="55417.453752254602"/>
    <n v="875.320423452265"/>
    <n v="18"/>
    <n v="875.320423452265"/>
    <n v="26.894050868180301"/>
    <n v="413.918548364331"/>
    <n v="1336.7222985402"/>
    <n v="461.401875087934"/>
    <x v="1"/>
    <x v="11"/>
  </r>
  <r>
    <x v="8"/>
    <n v="21356.236463099802"/>
    <n v="742.22051417362695"/>
    <n v="27"/>
    <n v="742.22051417362695"/>
    <n v="19.689260583684401"/>
    <n v="455.79056113686102"/>
    <n v="1028.6504672103899"/>
    <n v="286.42995303676702"/>
    <x v="1"/>
    <x v="11"/>
  </r>
  <r>
    <x v="9"/>
    <n v="154693.35603686501"/>
    <n v="4104.9734752365603"/>
    <n v="134"/>
    <n v="4104.9734752365603"/>
    <n v="9.5813228769632097"/>
    <n v="3334.0843803913799"/>
    <n v="4875.8625700817402"/>
    <n v="770.88909484518001"/>
    <x v="1"/>
    <x v="11"/>
  </r>
  <r>
    <x v="10"/>
    <n v="0"/>
    <n v="0"/>
    <n v="0"/>
    <n v="0"/>
    <s v=""/>
    <n v="0"/>
    <n v="0"/>
    <n v="0"/>
    <x v="1"/>
    <x v="11"/>
  </r>
  <r>
    <x v="11"/>
    <n v="23942.2449943715"/>
    <n v="566.91004745681801"/>
    <n v="23"/>
    <n v="566.91004745681801"/>
    <n v="27.294068747785001"/>
    <n v="263.63372399852699"/>
    <n v="870.186370915108"/>
    <n v="303.27632345828999"/>
    <x v="1"/>
    <x v="11"/>
  </r>
  <r>
    <x v="12"/>
    <n v="6779.0434238013904"/>
    <n v="132.19327074110601"/>
    <n v="6"/>
    <n v="132.19327074110601"/>
    <n v="62.283765346678699"/>
    <n v="1E-3"/>
    <n v="293.56976598398597"/>
    <n v="161.37649524288"/>
    <x v="1"/>
    <x v="11"/>
  </r>
  <r>
    <x v="13"/>
    <n v="448011.18072917598"/>
    <n v="1554.6853195445001"/>
    <n v="8"/>
    <n v="1554.6853195445001"/>
    <n v="43.052852237381899"/>
    <n v="242.78602772016501"/>
    <n v="2866.5846113688399"/>
    <n v="1311.89929182434"/>
    <x v="1"/>
    <x v="11"/>
  </r>
  <r>
    <x v="14"/>
    <n v="15946.4581809388"/>
    <n v="453.06835630859501"/>
    <n v="23"/>
    <n v="453.06835630859501"/>
    <n v="27.872016368028401"/>
    <n v="205.56095490836501"/>
    <n v="700.57575770882499"/>
    <n v="247.50740140023001"/>
    <x v="1"/>
    <x v="11"/>
  </r>
  <r>
    <x v="15"/>
    <n v="48038.5986064674"/>
    <n v="1897.5891629344801"/>
    <n v="79"/>
    <n v="1897.5891629344801"/>
    <n v="11.5502922574519"/>
    <n v="1468.0020583717301"/>
    <n v="2327.1762674972201"/>
    <n v="429.58710456274798"/>
    <x v="1"/>
    <x v="11"/>
  </r>
  <r>
    <x v="16"/>
    <n v="19765.821168744402"/>
    <n v="509.92300117918398"/>
    <n v="18"/>
    <n v="509.92300117918398"/>
    <n v="27.571019707746601"/>
    <n v="234.36469772627001"/>
    <n v="785.48130463209895"/>
    <n v="275.558303452914"/>
    <x v="1"/>
    <x v="11"/>
  </r>
  <r>
    <x v="17"/>
    <n v="804.93227177055098"/>
    <n v="57.132296525969203"/>
    <n v="5"/>
    <n v="57.132296525969203"/>
    <n v="49.659002114515701"/>
    <n v="1.5244929797604601"/>
    <n v="112.740100072178"/>
    <n v="55.6078035462088"/>
    <x v="1"/>
    <x v="11"/>
  </r>
  <r>
    <x v="18"/>
    <n v="4150.5767690499897"/>
    <n v="166.09453567596299"/>
    <n v="8"/>
    <n v="166.09453567596299"/>
    <n v="38.788133403616598"/>
    <n v="39.8215943307072"/>
    <n v="292.36747702121897"/>
    <n v="126.272941345256"/>
    <x v="1"/>
    <x v="11"/>
  </r>
  <r>
    <x v="19"/>
    <n v="232162.37225184101"/>
    <n v="2617.43736625672"/>
    <n v="69"/>
    <n v="2617.43736625672"/>
    <n v="18.408551562740101"/>
    <n v="1673.0460441647199"/>
    <n v="3561.8286883487099"/>
    <n v="944.39132209199795"/>
    <x v="1"/>
    <x v="11"/>
  </r>
  <r>
    <x v="20"/>
    <n v="8669.2039762008098"/>
    <n v="557.22991025209899"/>
    <n v="43"/>
    <n v="557.22991025209899"/>
    <n v="16.709182054487702"/>
    <n v="374.737132326579"/>
    <n v="739.72268817761903"/>
    <n v="182.49277792551999"/>
    <x v="1"/>
    <x v="11"/>
  </r>
  <r>
    <x v="21"/>
    <n v="29242.110817485001"/>
    <n v="861.13217642151301"/>
    <n v="34"/>
    <n v="861.13217642151301"/>
    <n v="19.857955916141801"/>
    <n v="525.96581039346097"/>
    <n v="1196.29854244957"/>
    <n v="335.16636602805198"/>
    <x v="1"/>
    <x v="11"/>
  </r>
  <r>
    <x v="22"/>
    <n v="36825.145854176699"/>
    <n v="515.08314221048295"/>
    <n v="12"/>
    <n v="515.08314221048295"/>
    <n v="37.255886463243002"/>
    <n v="138.961512530129"/>
    <n v="891.20477189083704"/>
    <n v="376.12162968035398"/>
    <x v="1"/>
    <x v="11"/>
  </r>
  <r>
    <x v="23"/>
    <n v="67682.743884994503"/>
    <n v="834.067479625038"/>
    <n v="17"/>
    <n v="834.067479625038"/>
    <n v="31.1916098575172"/>
    <n v="324.15569420662302"/>
    <n v="1343.9792650434499"/>
    <n v="509.91178541841401"/>
    <x v="1"/>
    <x v="11"/>
  </r>
  <r>
    <x v="24"/>
    <n v="18100.0880656144"/>
    <n v="486.73522543711499"/>
    <n v="20"/>
    <n v="486.73522543711499"/>
    <n v="27.6406063774809"/>
    <n v="223.043552620425"/>
    <n v="750.42689825380501"/>
    <n v="263.69167281669002"/>
    <x v="1"/>
    <x v="11"/>
  </r>
  <r>
    <x v="25"/>
    <n v="7076.6822461718803"/>
    <n v="158.86479969930301"/>
    <n v="6"/>
    <n v="158.86479969930301"/>
    <n v="52.952585271683901"/>
    <n v="1E-3"/>
    <n v="323.74591601313"/>
    <n v="164.88111631382699"/>
    <x v="1"/>
    <x v="11"/>
  </r>
  <r>
    <x v="26"/>
    <n v="0"/>
    <n v="0"/>
    <n v="0"/>
    <n v="0"/>
    <s v=""/>
    <n v="0"/>
    <n v="0"/>
    <n v="0"/>
    <x v="1"/>
    <x v="11"/>
  </r>
  <r>
    <x v="27"/>
    <n v="0"/>
    <n v="0"/>
    <n v="0"/>
    <n v="0"/>
    <s v=""/>
    <n v="0"/>
    <n v="0"/>
    <n v="0"/>
    <x v="1"/>
    <x v="11"/>
  </r>
  <r>
    <x v="28"/>
    <n v="0"/>
    <n v="0"/>
    <n v="0"/>
    <n v="0"/>
    <s v=""/>
    <n v="0"/>
    <n v="0"/>
    <n v="0"/>
    <x v="1"/>
    <x v="11"/>
  </r>
  <r>
    <x v="29"/>
    <n v="203.45727679221699"/>
    <n v="24.381319481002301"/>
    <n v="3"/>
    <n v="24.381319481002301"/>
    <n v="58.503171260033398"/>
    <n v="1E-3"/>
    <n v="52.3384558601986"/>
    <n v="27.957136379196299"/>
    <x v="1"/>
    <x v="11"/>
  </r>
  <r>
    <x v="30"/>
    <n v="221.06628865701299"/>
    <n v="16.720760618299"/>
    <n v="1"/>
    <n v="16.720760618299"/>
    <n v="88.921182764210101"/>
    <n v="1E-3"/>
    <n v="45.862624911867798"/>
    <n v="29.141864293568801"/>
    <x v="1"/>
    <x v="11"/>
  </r>
  <r>
    <x v="31"/>
    <n v="1520.8094282178699"/>
    <n v="41.012089914498397"/>
    <n v="2"/>
    <n v="41.012089914498397"/>
    <n v="95.087952788532903"/>
    <n v="1E-3"/>
    <n v="117.447301037657"/>
    <n v="76.435211123158297"/>
    <x v="1"/>
    <x v="11"/>
  </r>
  <r>
    <x v="0"/>
    <n v="112149.166335926"/>
    <n v="1323.3982456542899"/>
    <n v="38"/>
    <n v="1323.3982456542899"/>
    <n v="25.3050657577534"/>
    <n v="667.02012490673701"/>
    <n v="1979.7763664018501"/>
    <n v="656.37812074755504"/>
    <x v="1"/>
    <x v="12"/>
  </r>
  <r>
    <x v="1"/>
    <n v="857.92959872081099"/>
    <n v="58.944105794917398"/>
    <n v="4"/>
    <n v="58.944105794917398"/>
    <n v="49.691881625941299"/>
    <n v="1.53485265184063"/>
    <n v="116.353358937994"/>
    <n v="57.409253143076803"/>
    <x v="1"/>
    <x v="12"/>
  </r>
  <r>
    <x v="2"/>
    <n v="5941.8399876265603"/>
    <n v="213.43406670873199"/>
    <n v="10"/>
    <n v="213.43406670873199"/>
    <n v="36.1157582010865"/>
    <n v="62.350737064240199"/>
    <n v="364.517396353224"/>
    <n v="151.08332964449201"/>
    <x v="1"/>
    <x v="12"/>
  </r>
  <r>
    <x v="3"/>
    <n v="495873.12041077402"/>
    <n v="7382.7212522883401"/>
    <n v="205"/>
    <n v="7382.7212522883401"/>
    <n v="9.5382524435882008"/>
    <n v="6002.5233753989296"/>
    <n v="8762.9191291777406"/>
    <n v="1380.1978768894101"/>
    <x v="1"/>
    <x v="12"/>
  </r>
  <r>
    <x v="4"/>
    <n v="150452.210074186"/>
    <n v="900.88286245885604"/>
    <n v="14"/>
    <n v="900.88286245885604"/>
    <n v="43.055730344183701"/>
    <n v="140.63473834344899"/>
    <n v="1661.1309865742601"/>
    <n v="760.24812411540699"/>
    <x v="1"/>
    <x v="12"/>
  </r>
  <r>
    <x v="5"/>
    <n v="14088.781661398099"/>
    <n v="286.86258685071499"/>
    <n v="6"/>
    <n v="286.86258685071499"/>
    <n v="41.377362955136697"/>
    <n v="54.218086313034398"/>
    <n v="519.50708738839603"/>
    <n v="232.64450053768101"/>
    <x v="1"/>
    <x v="12"/>
  </r>
  <r>
    <x v="6"/>
    <n v="780057.18345875805"/>
    <n v="2399.5732545169599"/>
    <n v="21"/>
    <n v="2399.5732545169599"/>
    <n v="36.806897148709602"/>
    <n v="668.48467331287702"/>
    <n v="4130.66183572104"/>
    <n v="1731.0885812040799"/>
    <x v="1"/>
    <x v="12"/>
  </r>
  <r>
    <x v="7"/>
    <n v="17747.851671479799"/>
    <n v="397.97994192791401"/>
    <n v="15"/>
    <n v="397.97994192791401"/>
    <n v="33.474315947217498"/>
    <n v="136.86665811960901"/>
    <n v="659.09322573621898"/>
    <n v="261.11328380830503"/>
    <x v="1"/>
    <x v="12"/>
  </r>
  <r>
    <x v="8"/>
    <n v="55758.190989896"/>
    <n v="1304.30047967717"/>
    <n v="44"/>
    <n v="1304.30047967717"/>
    <n v="18.104089317618101"/>
    <n v="841.48230100785395"/>
    <n v="1767.1186583464901"/>
    <n v="462.818178669318"/>
    <x v="1"/>
    <x v="12"/>
  </r>
  <r>
    <x v="9"/>
    <n v="177843.36741667701"/>
    <n v="4435.5020275537399"/>
    <n v="139"/>
    <n v="4435.5020275537399"/>
    <n v="9.5077127979429203"/>
    <n v="3608.9410314573202"/>
    <n v="5262.0630236501602"/>
    <n v="826.56099609642001"/>
    <x v="1"/>
    <x v="12"/>
  </r>
  <r>
    <x v="10"/>
    <n v="0"/>
    <n v="0"/>
    <n v="0"/>
    <n v="0"/>
    <s v=""/>
    <n v="0"/>
    <n v="0"/>
    <n v="0"/>
    <x v="1"/>
    <x v="12"/>
  </r>
  <r>
    <x v="11"/>
    <n v="26475.6731750787"/>
    <n v="750.551233639163"/>
    <n v="28"/>
    <n v="750.551233639163"/>
    <n v="21.679195538384501"/>
    <n v="431.63283330863601"/>
    <n v="1069.46963396969"/>
    <n v="318.91840033052699"/>
    <x v="1"/>
    <x v="12"/>
  </r>
  <r>
    <x v="12"/>
    <n v="31829.4981644703"/>
    <n v="212.22656879189401"/>
    <n v="5"/>
    <n v="212.22656879189401"/>
    <n v="84.064985638433598"/>
    <n v="1E-3"/>
    <n v="561.90670856055397"/>
    <n v="349.68013976865899"/>
    <x v="1"/>
    <x v="12"/>
  </r>
  <r>
    <x v="13"/>
    <n v="89808.146489523002"/>
    <n v="477.64338785934098"/>
    <n v="9"/>
    <n v="477.64338785934098"/>
    <n v="62.741384300131003"/>
    <n v="1E-3"/>
    <n v="1065.0163320388899"/>
    <n v="587.37294417954899"/>
    <x v="1"/>
    <x v="12"/>
  </r>
  <r>
    <x v="14"/>
    <n v="20033.252006360599"/>
    <n v="603.05961798504495"/>
    <n v="26"/>
    <n v="603.05961798504495"/>
    <n v="23.4701291194744"/>
    <n v="325.643430808387"/>
    <n v="880.47580516170297"/>
    <n v="277.41618717665801"/>
    <x v="1"/>
    <x v="12"/>
  </r>
  <r>
    <x v="15"/>
    <n v="59762.2870196402"/>
    <n v="1460.7328588883199"/>
    <n v="60"/>
    <n v="1460.7328588883199"/>
    <n v="16.7356585183528"/>
    <n v="981.58486315563596"/>
    <n v="1939.88085462101"/>
    <n v="479.14799573268601"/>
    <x v="1"/>
    <x v="12"/>
  </r>
  <r>
    <x v="16"/>
    <n v="35362.531021498202"/>
    <n v="765.35723099502695"/>
    <n v="20"/>
    <n v="765.35723099502695"/>
    <n v="24.570131509545899"/>
    <n v="396.78064577536401"/>
    <n v="1133.9338162146901"/>
    <n v="368.576585219663"/>
    <x v="1"/>
    <x v="12"/>
  </r>
  <r>
    <x v="17"/>
    <n v="988.09639816170898"/>
    <n v="54.699535095126599"/>
    <n v="5"/>
    <n v="54.699535095126599"/>
    <n v="57.4666688043555"/>
    <n v="1E-3"/>
    <n v="116.31017640957801"/>
    <n v="61.610641314451698"/>
    <x v="1"/>
    <x v="12"/>
  </r>
  <r>
    <x v="18"/>
    <n v="5698.4499525066904"/>
    <n v="173.880051404954"/>
    <n v="6"/>
    <n v="173.880051404954"/>
    <n v="43.413880778431398"/>
    <n v="25.923418104686998"/>
    <n v="321.83668470522099"/>
    <n v="147.95663330026699"/>
    <x v="1"/>
    <x v="12"/>
  </r>
  <r>
    <x v="19"/>
    <n v="108841.008827846"/>
    <n v="2153.0593089030199"/>
    <n v="61"/>
    <n v="2153.0593089030199"/>
    <n v="15.322875963717401"/>
    <n v="1506.4345185392001"/>
    <n v="2799.6840992668399"/>
    <n v="646.62479036382001"/>
    <x v="1"/>
    <x v="12"/>
  </r>
  <r>
    <x v="20"/>
    <n v="5241.2405378011699"/>
    <n v="404.43721259377401"/>
    <n v="33"/>
    <n v="404.43721259377401"/>
    <n v="17.900531951719302"/>
    <n v="262.54024416239002"/>
    <n v="546.33418102515702"/>
    <n v="141.89696843138299"/>
    <x v="1"/>
    <x v="12"/>
  </r>
  <r>
    <x v="21"/>
    <n v="190784.016201922"/>
    <n v="1607.5001380205799"/>
    <n v="34"/>
    <n v="1607.5001380205799"/>
    <n v="27.171897933116"/>
    <n v="751.39507633638505"/>
    <n v="2463.6051997047798"/>
    <n v="856.10506168419795"/>
    <x v="1"/>
    <x v="12"/>
  </r>
  <r>
    <x v="22"/>
    <n v="34963.989885484902"/>
    <n v="351.71068012111698"/>
    <n v="9"/>
    <n v="351.71068012111698"/>
    <n v="53.164892071982599"/>
    <n v="1E-3"/>
    <n v="718.20442296549197"/>
    <n v="366.49374284437499"/>
    <x v="1"/>
    <x v="12"/>
  </r>
  <r>
    <x v="23"/>
    <n v="36628.677558298099"/>
    <n v="487.08960447326098"/>
    <n v="11"/>
    <n v="487.08960447326098"/>
    <n v="39.291784974038798"/>
    <n v="111.972652433023"/>
    <n v="862.20655651349898"/>
    <n v="375.116952040238"/>
    <x v="1"/>
    <x v="12"/>
  </r>
  <r>
    <x v="24"/>
    <n v="7588.5004315689903"/>
    <n v="184.187459623249"/>
    <n v="13"/>
    <n v="184.187459623249"/>
    <n v="47.295293356486297"/>
    <n v="13.4479408880854"/>
    <n v="354.92697835841398"/>
    <n v="170.73951873516401"/>
    <x v="1"/>
    <x v="12"/>
  </r>
  <r>
    <x v="25"/>
    <n v="915268.39258548"/>
    <n v="1129.86630550982"/>
    <n v="12"/>
    <n v="1129.86630550982"/>
    <n v="84.673434333397594"/>
    <n v="1E-3"/>
    <n v="3004.9916498418702"/>
    <n v="1875.12534433205"/>
    <x v="1"/>
    <x v="12"/>
  </r>
  <r>
    <x v="26"/>
    <n v="0"/>
    <n v="0"/>
    <n v="0"/>
    <n v="0"/>
    <s v=""/>
    <n v="0"/>
    <n v="0"/>
    <n v="0"/>
    <x v="1"/>
    <x v="12"/>
  </r>
  <r>
    <x v="27"/>
    <n v="0"/>
    <n v="0"/>
    <n v="0"/>
    <n v="0"/>
    <s v=""/>
    <n v="0"/>
    <n v="0"/>
    <n v="0"/>
    <x v="1"/>
    <x v="12"/>
  </r>
  <r>
    <x v="28"/>
    <n v="0"/>
    <n v="0"/>
    <n v="0"/>
    <n v="0"/>
    <s v=""/>
    <n v="0"/>
    <n v="0"/>
    <n v="0"/>
    <x v="1"/>
    <x v="12"/>
  </r>
  <r>
    <x v="29"/>
    <n v="19743.144969447101"/>
    <n v="256.45234439188903"/>
    <n v="6"/>
    <n v="256.45234439188903"/>
    <n v="54.790024375821801"/>
    <n v="1E-3"/>
    <n v="531.85253632106696"/>
    <n v="275.40019192917799"/>
    <x v="1"/>
    <x v="12"/>
  </r>
  <r>
    <x v="30"/>
    <n v="0"/>
    <n v="0"/>
    <n v="0"/>
    <n v="0"/>
    <s v=""/>
    <n v="0"/>
    <n v="0"/>
    <n v="0"/>
    <x v="1"/>
    <x v="12"/>
  </r>
  <r>
    <x v="31"/>
    <n v="0"/>
    <n v="1.87"/>
    <n v="1"/>
    <n v="1.87"/>
    <n v="0"/>
    <n v="1.87"/>
    <n v="1.87"/>
    <n v="0"/>
    <x v="1"/>
    <x v="12"/>
  </r>
  <r>
    <x v="0"/>
    <n v="140732.90593494099"/>
    <n v="1281.7470285637901"/>
    <n v="34"/>
    <n v="1281.7470285637901"/>
    <n v="29.268165919682101"/>
    <n v="546.46508846212805"/>
    <n v="2017.0289686654601"/>
    <n v="735.28194010166601"/>
    <x v="1"/>
    <x v="13"/>
  </r>
  <r>
    <x v="1"/>
    <n v="0"/>
    <n v="0"/>
    <n v="0"/>
    <n v="0"/>
    <s v=""/>
    <n v="0"/>
    <n v="0"/>
    <n v="0"/>
    <x v="1"/>
    <x v="13"/>
  </r>
  <r>
    <x v="2"/>
    <n v="1306.2631765747699"/>
    <n v="102.18776887757301"/>
    <n v="7"/>
    <n v="102.18776887757301"/>
    <n v="35.368482375214903"/>
    <n v="31.3489333483972"/>
    <n v="173.02660440674899"/>
    <n v="70.838835529175896"/>
    <x v="1"/>
    <x v="13"/>
  </r>
  <r>
    <x v="3"/>
    <n v="439242.593733972"/>
    <n v="7279.1295382091603"/>
    <n v="204"/>
    <n v="7279.1295382091603"/>
    <n v="9.1048495872426791"/>
    <n v="5980.1320986087503"/>
    <n v="8578.1269778095702"/>
    <n v="1298.99743960041"/>
    <x v="1"/>
    <x v="13"/>
  </r>
  <r>
    <x v="4"/>
    <n v="70508.696057009394"/>
    <n v="645.37492337388096"/>
    <n v="11"/>
    <n v="645.37492337388096"/>
    <n v="41.144259940664199"/>
    <n v="124.926840686849"/>
    <n v="1165.8230060609101"/>
    <n v="520.44808268703196"/>
    <x v="1"/>
    <x v="13"/>
  </r>
  <r>
    <x v="5"/>
    <n v="3202.5733199854599"/>
    <n v="57.620490755904001"/>
    <n v="1"/>
    <n v="57.620490755904001"/>
    <n v="98.213816529169804"/>
    <n v="1E-3"/>
    <n v="168.53940558135699"/>
    <n v="110.918914825453"/>
    <x v="1"/>
    <x v="13"/>
  </r>
  <r>
    <x v="6"/>
    <n v="111256.495817148"/>
    <n v="750.11835581972298"/>
    <n v="9"/>
    <n v="750.11835581972298"/>
    <n v="44.4664947224381"/>
    <n v="96.357731178594904"/>
    <n v="1403.87898046085"/>
    <n v="653.76062464112795"/>
    <x v="1"/>
    <x v="13"/>
  </r>
  <r>
    <x v="7"/>
    <n v="3714.4230538417301"/>
    <n v="101.24755949099"/>
    <n v="4"/>
    <n v="101.24755949099"/>
    <n v="60.195097115510698"/>
    <n v="1E-3"/>
    <n v="220.70185034585299"/>
    <n v="119.454290854864"/>
    <x v="1"/>
    <x v="13"/>
  </r>
  <r>
    <x v="8"/>
    <n v="43920.175603900701"/>
    <n v="886.12305504043002"/>
    <n v="26"/>
    <n v="886.12305504043002"/>
    <n v="23.650373176366099"/>
    <n v="475.36309277542898"/>
    <n v="1296.88301730543"/>
    <n v="410.75996226500098"/>
    <x v="1"/>
    <x v="13"/>
  </r>
  <r>
    <x v="9"/>
    <n v="173405.227212553"/>
    <n v="3563.3449904427598"/>
    <n v="111"/>
    <n v="3563.3449904427598"/>
    <n v="11.686197486211301"/>
    <n v="2747.1627063543701"/>
    <n v="4379.5272745311504"/>
    <n v="816.18228408839104"/>
    <x v="1"/>
    <x v="13"/>
  </r>
  <r>
    <x v="10"/>
    <n v="52428.878655951703"/>
    <n v="229.69357698660801"/>
    <n v="1"/>
    <n v="229.69357698660801"/>
    <n v="99.686519604825705"/>
    <n v="1E-3"/>
    <n v="678.481700988017"/>
    <n v="448.78812400140902"/>
    <x v="1"/>
    <x v="13"/>
  </r>
  <r>
    <x v="11"/>
    <n v="8713.7594683814496"/>
    <n v="363.06825864424201"/>
    <n v="18"/>
    <n v="363.06825864424201"/>
    <n v="25.7107355602976"/>
    <n v="180.10711967278201"/>
    <n v="546.02939761570303"/>
    <n v="182.961138971461"/>
    <x v="1"/>
    <x v="13"/>
  </r>
  <r>
    <x v="12"/>
    <n v="34553.2701105753"/>
    <n v="269.31290191252299"/>
    <n v="7"/>
    <n v="269.31290191252299"/>
    <n v="69.021980713151194"/>
    <n v="1E-3"/>
    <n v="633.64769637605696"/>
    <n v="364.33479446353499"/>
    <x v="1"/>
    <x v="13"/>
  </r>
  <r>
    <x v="13"/>
    <n v="131084.81202017699"/>
    <n v="447.500114570802"/>
    <n v="4"/>
    <n v="447.500114570802"/>
    <n v="80.906429745297103"/>
    <n v="1E-3"/>
    <n v="1157.1305915492901"/>
    <n v="709.63047697848594"/>
    <x v="1"/>
    <x v="13"/>
  </r>
  <r>
    <x v="14"/>
    <n v="9283.6807664433909"/>
    <n v="320.04143866938301"/>
    <n v="14"/>
    <n v="320.04143866938301"/>
    <n v="30.106057382885002"/>
    <n v="131.191794686745"/>
    <n v="508.89108265201997"/>
    <n v="188.84964398263699"/>
    <x v="1"/>
    <x v="13"/>
  </r>
  <r>
    <x v="15"/>
    <n v="35497.833660832199"/>
    <n v="1439.0014211339101"/>
    <n v="64"/>
    <n v="1439.0014211339101"/>
    <n v="13.0930161077086"/>
    <n v="1069.72039292984"/>
    <n v="1808.2824493379701"/>
    <n v="369.28102820406701"/>
    <x v="1"/>
    <x v="13"/>
  </r>
  <r>
    <x v="16"/>
    <n v="13620.0402764749"/>
    <n v="361.73575448657601"/>
    <n v="12"/>
    <n v="361.73575448657601"/>
    <n v="32.262480774068102"/>
    <n v="132.99409512801901"/>
    <n v="590.47741384513301"/>
    <n v="228.741659358557"/>
    <x v="1"/>
    <x v="13"/>
  </r>
  <r>
    <x v="17"/>
    <n v="2468.5115929500098"/>
    <n v="131.99209361358501"/>
    <n v="8"/>
    <n v="131.99209361358501"/>
    <n v="37.641738043269598"/>
    <n v="34.611222106513402"/>
    <n v="229.372965120656"/>
    <n v="97.380871507071404"/>
    <x v="1"/>
    <x v="13"/>
  </r>
  <r>
    <x v="18"/>
    <n v="5552.8359724285001"/>
    <n v="201.34865620190101"/>
    <n v="7"/>
    <n v="201.34865620190101"/>
    <n v="37.009113894374501"/>
    <n v="55.2946433447351"/>
    <n v="347.40266905906799"/>
    <n v="146.05401285716599"/>
    <x v="1"/>
    <x v="13"/>
  </r>
  <r>
    <x v="19"/>
    <n v="93773.479397617499"/>
    <n v="1717.32405159983"/>
    <n v="42"/>
    <n v="1717.32405159983"/>
    <n v="17.831495276505201"/>
    <n v="1117.1239195989399"/>
    <n v="2317.5241836007199"/>
    <n v="600.20013200089102"/>
    <x v="1"/>
    <x v="13"/>
  </r>
  <r>
    <x v="20"/>
    <n v="14392.814464928"/>
    <n v="595.42940021707204"/>
    <n v="39"/>
    <n v="595.42940021707204"/>
    <n v="20.148493925714298"/>
    <n v="360.28808940915098"/>
    <n v="830.57071102499197"/>
    <n v="235.141310807921"/>
    <x v="1"/>
    <x v="13"/>
  </r>
  <r>
    <x v="21"/>
    <n v="32316.491411900199"/>
    <n v="891.91202713106895"/>
    <n v="30"/>
    <n v="891.91202713106895"/>
    <n v="20.1553378100275"/>
    <n v="539.56697833946805"/>
    <n v="1244.2570759226701"/>
    <n v="352.34504879160102"/>
    <x v="1"/>
    <x v="13"/>
  </r>
  <r>
    <x v="22"/>
    <n v="9297.1904099433395"/>
    <n v="213.95976061298501"/>
    <n v="8"/>
    <n v="213.95976061298501"/>
    <n v="45.065454918936702"/>
    <n v="24.972759264114"/>
    <n v="402.94676196185702"/>
    <n v="188.98700134887099"/>
    <x v="1"/>
    <x v="13"/>
  </r>
  <r>
    <x v="23"/>
    <n v="15587.051636641399"/>
    <n v="153.890480379541"/>
    <n v="4"/>
    <n v="153.890480379541"/>
    <n v="81.127899504602794"/>
    <n v="1E-3"/>
    <n v="398.592784347693"/>
    <n v="244.702303968151"/>
    <x v="1"/>
    <x v="13"/>
  </r>
  <r>
    <x v="24"/>
    <n v="111831.540787213"/>
    <n v="705.14438938859701"/>
    <n v="13"/>
    <n v="705.14438938859701"/>
    <n v="47.424646192610602"/>
    <n v="49.696415032006797"/>
    <n v="1360.5923637451899"/>
    <n v="655.44797435658995"/>
    <x v="1"/>
    <x v="13"/>
  </r>
  <r>
    <x v="25"/>
    <n v="597.38235215114196"/>
    <n v="54.0191274151531"/>
    <n v="5"/>
    <n v="54.0191274151531"/>
    <n v="45.2458373150412"/>
    <n v="6.1139706569936898"/>
    <n v="101.924284173313"/>
    <n v="47.9051567581594"/>
    <x v="1"/>
    <x v="13"/>
  </r>
  <r>
    <x v="26"/>
    <n v="0"/>
    <n v="0"/>
    <n v="0"/>
    <n v="0"/>
    <s v=""/>
    <n v="0"/>
    <n v="0"/>
    <n v="0"/>
    <x v="1"/>
    <x v="13"/>
  </r>
  <r>
    <x v="27"/>
    <n v="0"/>
    <n v="0"/>
    <n v="0"/>
    <n v="0"/>
    <s v=""/>
    <n v="0"/>
    <n v="0"/>
    <n v="0"/>
    <x v="1"/>
    <x v="13"/>
  </r>
  <r>
    <x v="28"/>
    <n v="0"/>
    <n v="0"/>
    <n v="0"/>
    <n v="0"/>
    <s v=""/>
    <n v="0"/>
    <n v="0"/>
    <n v="0"/>
    <x v="1"/>
    <x v="13"/>
  </r>
  <r>
    <x v="29"/>
    <n v="975.82998743590394"/>
    <n v="31.800162164030301"/>
    <n v="1"/>
    <n v="31.800162164030301"/>
    <n v="98.233076420201897"/>
    <n v="1E-3"/>
    <n v="93.027186260696695"/>
    <n v="61.227024096666398"/>
    <x v="1"/>
    <x v="13"/>
  </r>
  <r>
    <x v="30"/>
    <n v="0"/>
    <n v="0"/>
    <n v="0"/>
    <n v="0"/>
    <s v=""/>
    <n v="0"/>
    <n v="0"/>
    <n v="0"/>
    <x v="1"/>
    <x v="13"/>
  </r>
  <r>
    <x v="31"/>
    <n v="0"/>
    <n v="0"/>
    <n v="0"/>
    <n v="0"/>
    <s v=""/>
    <n v="0"/>
    <n v="0"/>
    <n v="0"/>
    <x v="1"/>
    <x v="13"/>
  </r>
  <r>
    <x v="0"/>
    <n v="23491.552048925201"/>
    <n v="625.02584661584297"/>
    <n v="25"/>
    <n v="625.02584661584297"/>
    <n v="24.522112380217099"/>
    <n v="324.61754721126403"/>
    <n v="925.43414602042105"/>
    <n v="300.408299404579"/>
    <x v="1"/>
    <x v="14"/>
  </r>
  <r>
    <x v="1"/>
    <n v="18240.001456411701"/>
    <n v="150.08182515222899"/>
    <n v="2"/>
    <n v="150.08182515222899"/>
    <n v="89.987944498932293"/>
    <n v="1E-3"/>
    <n v="414.79070221333399"/>
    <n v="264.708877061105"/>
    <x v="1"/>
    <x v="14"/>
  </r>
  <r>
    <x v="2"/>
    <n v="4691.2390831776002"/>
    <n v="141.92697686639801"/>
    <n v="5"/>
    <n v="141.92697686639801"/>
    <n v="48.259056988219101"/>
    <n v="7.6814403970792897"/>
    <n v="276.17251333571602"/>
    <n v="134.24553646931801"/>
    <x v="1"/>
    <x v="14"/>
  </r>
  <r>
    <x v="3"/>
    <n v="89060.822593955396"/>
    <n v="3353.7358641146998"/>
    <n v="122"/>
    <n v="3353.7358641146998"/>
    <n v="8.8984526922804701"/>
    <n v="2768.8118895018101"/>
    <n v="3938.6598387275899"/>
    <n v="584.92397461288897"/>
    <x v="1"/>
    <x v="14"/>
  </r>
  <r>
    <x v="4"/>
    <n v="1120.31209740748"/>
    <n v="56.490171975518699"/>
    <n v="3"/>
    <n v="56.490171975518699"/>
    <n v="59.251127077392098"/>
    <n v="1E-3"/>
    <n v="122.093456599085"/>
    <n v="65.603284623565798"/>
    <x v="1"/>
    <x v="14"/>
  </r>
  <r>
    <x v="5"/>
    <n v="3202.5733199854599"/>
    <n v="57.620490755904001"/>
    <n v="1"/>
    <n v="57.620490755904001"/>
    <n v="98.213816529169804"/>
    <n v="1E-3"/>
    <n v="168.53940558135699"/>
    <n v="110.918914825453"/>
    <x v="1"/>
    <x v="14"/>
  </r>
  <r>
    <x v="6"/>
    <n v="1103616.5544596901"/>
    <n v="2556.79343614149"/>
    <n v="20"/>
    <n v="2556.79343614149"/>
    <n v="41.0878541535888"/>
    <n v="497.75158236281101"/>
    <n v="4615.83528992018"/>
    <n v="2059.04185377868"/>
    <x v="1"/>
    <x v="14"/>
  </r>
  <r>
    <x v="7"/>
    <n v="799.98245694888897"/>
    <n v="43.4695990467672"/>
    <n v="4"/>
    <n v="43.4695990467672"/>
    <n v="65.066073176962306"/>
    <n v="1E-3"/>
    <n v="98.906162852750398"/>
    <n v="55.436563805983198"/>
    <x v="1"/>
    <x v="14"/>
  </r>
  <r>
    <x v="8"/>
    <n v="43961.675426725298"/>
    <n v="1107.50460605841"/>
    <n v="37"/>
    <n v="1107.50460605841"/>
    <n v="18.931785562687701"/>
    <n v="696.55062771130997"/>
    <n v="1518.45858440551"/>
    <n v="410.953978347099"/>
    <x v="1"/>
    <x v="14"/>
  </r>
  <r>
    <x v="9"/>
    <n v="93231.035124233502"/>
    <n v="2369.01638993492"/>
    <n v="71"/>
    <n v="2369.01638993492"/>
    <n v="12.888791186954"/>
    <n v="1770.5547415953999"/>
    <n v="2967.4780382744402"/>
    <n v="598.46164833952002"/>
    <x v="1"/>
    <x v="14"/>
  </r>
  <r>
    <x v="10"/>
    <n v="0"/>
    <n v="0"/>
    <n v="0"/>
    <n v="0"/>
    <s v=""/>
    <n v="0"/>
    <n v="0"/>
    <n v="0"/>
    <x v="1"/>
    <x v="14"/>
  </r>
  <r>
    <x v="11"/>
    <n v="11284.2963771984"/>
    <n v="358.34966216503898"/>
    <n v="13"/>
    <n v="358.34966216503898"/>
    <n v="29.643552104171"/>
    <n v="150.14362727977101"/>
    <n v="566.55569705030598"/>
    <n v="208.206034885267"/>
    <x v="1"/>
    <x v="14"/>
  </r>
  <r>
    <x v="12"/>
    <n v="31809.489295458901"/>
    <n v="209.72533897633099"/>
    <n v="6"/>
    <n v="209.72533897633099"/>
    <n v="85.0408207947048"/>
    <n v="1E-3"/>
    <n v="559.29555234903103"/>
    <n v="349.57021337269998"/>
    <x v="1"/>
    <x v="14"/>
  </r>
  <r>
    <x v="13"/>
    <n v="77084.072341360894"/>
    <n v="281.56871791456501"/>
    <n v="2"/>
    <n v="281.56871791456501"/>
    <n v="98.604769408512297"/>
    <n v="1E-3"/>
    <n v="825.74348056583995"/>
    <n v="544.17476265127596"/>
    <x v="1"/>
    <x v="14"/>
  </r>
  <r>
    <x v="14"/>
    <n v="8992.2586377832995"/>
    <n v="352.89000023033299"/>
    <n v="19"/>
    <n v="352.89000023033299"/>
    <n v="26.871693843517399"/>
    <n v="167.028060116419"/>
    <n v="538.75194034424703"/>
    <n v="185.86194011391399"/>
    <x v="1"/>
    <x v="14"/>
  </r>
  <r>
    <x v="15"/>
    <n v="81918.844696046799"/>
    <n v="1403.46984966274"/>
    <n v="45"/>
    <n v="1403.46984966274"/>
    <n v="20.3933617062516"/>
    <n v="842.48907121812294"/>
    <n v="1964.45062810737"/>
    <n v="560.98077844462102"/>
    <x v="1"/>
    <x v="14"/>
  </r>
  <r>
    <x v="16"/>
    <n v="26336.177382713398"/>
    <n v="465.46843087225301"/>
    <n v="11"/>
    <n v="465.46843087225301"/>
    <n v="34.864716478450603"/>
    <n v="147.391303380458"/>
    <n v="783.54555836404802"/>
    <n v="318.07712749179501"/>
    <x v="1"/>
    <x v="14"/>
  </r>
  <r>
    <x v="17"/>
    <n v="659.91843276662701"/>
    <n v="45.176743693476503"/>
    <n v="5"/>
    <n v="45.176743693476503"/>
    <n v="56.863057201401901"/>
    <n v="1E-3"/>
    <n v="95.526943805454906"/>
    <n v="50.350200111978403"/>
    <x v="1"/>
    <x v="14"/>
  </r>
  <r>
    <x v="18"/>
    <n v="605.60336652711703"/>
    <n v="32.101773688332599"/>
    <n v="3"/>
    <n v="32.101773688332599"/>
    <n v="76.65934631447"/>
    <n v="1E-3"/>
    <n v="80.335433023392099"/>
    <n v="48.2336593350595"/>
    <x v="1"/>
    <x v="14"/>
  </r>
  <r>
    <x v="19"/>
    <n v="58443.297416898102"/>
    <n v="1083.9384138944199"/>
    <n v="29"/>
    <n v="1083.9384138944199"/>
    <n v="22.302972453791"/>
    <n v="610.10746159523603"/>
    <n v="1557.76936619361"/>
    <n v="473.83095229918803"/>
    <x v="1"/>
    <x v="14"/>
  </r>
  <r>
    <x v="20"/>
    <n v="8226.7810951801494"/>
    <n v="367.68826615213499"/>
    <n v="26"/>
    <n v="367.68826615213499"/>
    <n v="24.668071583935099"/>
    <n v="189.913120939864"/>
    <n v="545.46341136440606"/>
    <n v="177.77514521227101"/>
    <x v="1"/>
    <x v="14"/>
  </r>
  <r>
    <x v="21"/>
    <n v="127960.96566671701"/>
    <n v="915.41135142911003"/>
    <n v="21"/>
    <n v="915.41135142911003"/>
    <n v="39.077112113882698"/>
    <n v="214.28736403083201"/>
    <n v="1616.53533882739"/>
    <n v="701.12398739827802"/>
    <x v="1"/>
    <x v="14"/>
  </r>
  <r>
    <x v="22"/>
    <n v="8715.7208116921393"/>
    <n v="178.93005850806699"/>
    <n v="7"/>
    <n v="178.93005850806699"/>
    <n v="52.175708022562198"/>
    <n v="1E-3"/>
    <n v="361.911787295934"/>
    <n v="182.98172878786701"/>
    <x v="1"/>
    <x v="14"/>
  </r>
  <r>
    <x v="23"/>
    <n v="508.20990792694897"/>
    <n v="39.195738489394799"/>
    <n v="4"/>
    <n v="39.195738489394799"/>
    <n v="57.515210342247201"/>
    <n v="1E-3"/>
    <n v="83.381020906645105"/>
    <n v="44.185282417250299"/>
    <x v="1"/>
    <x v="14"/>
  </r>
  <r>
    <x v="24"/>
    <n v="20005.136797078601"/>
    <n v="371.92301845402602"/>
    <n v="12"/>
    <n v="371.92301845402602"/>
    <n v="38.029245132361901"/>
    <n v="94.701566326566393"/>
    <n v="649.14447058148505"/>
    <n v="277.22145212745897"/>
    <x v="1"/>
    <x v="14"/>
  </r>
  <r>
    <x v="25"/>
    <n v="1684.63307866997"/>
    <n v="79.683029860896994"/>
    <n v="7"/>
    <n v="79.683029860896994"/>
    <n v="51.509439332078202"/>
    <n v="1E-3"/>
    <n v="160.12982243225201"/>
    <n v="80.446792571354607"/>
    <x v="1"/>
    <x v="14"/>
  </r>
  <r>
    <x v="26"/>
    <n v="0"/>
    <n v="0"/>
    <n v="0"/>
    <n v="0"/>
    <s v=""/>
    <n v="0"/>
    <n v="0"/>
    <n v="0"/>
    <x v="1"/>
    <x v="14"/>
  </r>
  <r>
    <x v="27"/>
    <n v="0"/>
    <n v="0"/>
    <n v="0"/>
    <n v="0"/>
    <s v=""/>
    <n v="0"/>
    <n v="0"/>
    <n v="0"/>
    <x v="1"/>
    <x v="14"/>
  </r>
  <r>
    <x v="28"/>
    <n v="0"/>
    <n v="0"/>
    <n v="0"/>
    <n v="0"/>
    <s v=""/>
    <n v="0"/>
    <n v="0"/>
    <n v="0"/>
    <x v="1"/>
    <x v="14"/>
  </r>
  <r>
    <x v="29"/>
    <n v="225.10769293433299"/>
    <n v="21.864846234516801"/>
    <n v="2"/>
    <n v="21.864846234516801"/>
    <n v="68.6196883074726"/>
    <n v="1E-3"/>
    <n v="51.271881331182598"/>
    <n v="29.407035096665801"/>
    <x v="1"/>
    <x v="14"/>
  </r>
  <r>
    <x v="30"/>
    <n v="0"/>
    <n v="0"/>
    <n v="0"/>
    <n v="0"/>
    <s v=""/>
    <n v="0"/>
    <n v="0"/>
    <n v="0"/>
    <x v="1"/>
    <x v="14"/>
  </r>
  <r>
    <x v="31"/>
    <n v="0"/>
    <n v="0"/>
    <n v="0"/>
    <n v="0"/>
    <s v=""/>
    <n v="0"/>
    <n v="0"/>
    <n v="0"/>
    <x v="1"/>
    <x v="14"/>
  </r>
  <r>
    <x v="0"/>
    <n v="68988.366526723607"/>
    <n v="517.37601298919401"/>
    <n v="11"/>
    <n v="517.37601298919401"/>
    <n v="50.767016495868099"/>
    <n v="2.56953590381227"/>
    <n v="1032.1824900745801"/>
    <n v="514.80647708538197"/>
    <x v="1"/>
    <x v="15"/>
  </r>
  <r>
    <x v="1"/>
    <n v="122.467717349726"/>
    <n v="11.2947128739939"/>
    <n v="1"/>
    <n v="11.2947128739939"/>
    <n v="97.979589711327094"/>
    <n v="1E-3"/>
    <n v="32.9850790066969"/>
    <n v="21.690366132702898"/>
    <x v="1"/>
    <x v="15"/>
  </r>
  <r>
    <x v="2"/>
    <n v="1633.95553711812"/>
    <n v="52.4776154080851"/>
    <n v="2"/>
    <n v="52.4776154080851"/>
    <n v="77.027539402201995"/>
    <n v="1E-3"/>
    <n v="131.70515854425099"/>
    <n v="79.227543136165593"/>
    <x v="1"/>
    <x v="15"/>
  </r>
  <r>
    <x v="3"/>
    <n v="264100.146910062"/>
    <n v="3479.88452907081"/>
    <n v="110"/>
    <n v="3479.88452907081"/>
    <n v="14.767925341849701"/>
    <n v="2472.6273005687299"/>
    <n v="4487.1417575728901"/>
    <n v="1007.25722850208"/>
    <x v="1"/>
    <x v="15"/>
  </r>
  <r>
    <x v="4"/>
    <n v="1281.0954025635899"/>
    <n v="36.338873436617099"/>
    <n v="1"/>
    <n v="36.338873436617099"/>
    <n v="98.496154936695007"/>
    <n v="1E-3"/>
    <n v="106.491963878082"/>
    <n v="70.153090441464499"/>
    <x v="1"/>
    <x v="15"/>
  </r>
  <r>
    <x v="5"/>
    <n v="3405.4762131560201"/>
    <n v="72.491313042449704"/>
    <n v="2"/>
    <n v="72.491313042449704"/>
    <n v="80.501312152545907"/>
    <n v="1E-3"/>
    <n v="186.86997110618199"/>
    <n v="114.378658063732"/>
    <x v="1"/>
    <x v="15"/>
  </r>
  <r>
    <x v="6"/>
    <n v="2302516.90610513"/>
    <n v="1751.6147540500399"/>
    <n v="6"/>
    <n v="1751.6147540500399"/>
    <n v="86.628903860375601"/>
    <n v="1E-3"/>
    <n v="4725.7278901787704"/>
    <n v="2974.1131361287298"/>
    <x v="1"/>
    <x v="15"/>
  </r>
  <r>
    <x v="7"/>
    <n v="5062.9917912473102"/>
    <n v="72.220387775626804"/>
    <n v="1"/>
    <n v="72.220387775626804"/>
    <n v="98.524399297791604"/>
    <n v="1E-3"/>
    <n v="211.68360609951199"/>
    <n v="139.463218323885"/>
    <x v="1"/>
    <x v="15"/>
  </r>
  <r>
    <x v="8"/>
    <n v="31106.3107141617"/>
    <n v="757.43465502154095"/>
    <n v="25"/>
    <n v="757.43465502154095"/>
    <n v="23.285152217043901"/>
    <n v="411.74982278338302"/>
    <n v="1103.1194872597"/>
    <n v="345.68483223815798"/>
    <x v="1"/>
    <x v="15"/>
  </r>
  <r>
    <x v="9"/>
    <n v="54834.127794819397"/>
    <n v="1770.8466162751599"/>
    <n v="66"/>
    <n v="1770.8466162751599"/>
    <n v="13.223442283140299"/>
    <n v="1311.8795310320299"/>
    <n v="2229.8137015182901"/>
    <n v="458.96708524313402"/>
    <x v="1"/>
    <x v="15"/>
  </r>
  <r>
    <x v="10"/>
    <n v="0"/>
    <n v="0"/>
    <n v="0"/>
    <n v="0"/>
    <s v=""/>
    <n v="0"/>
    <n v="0"/>
    <n v="0"/>
    <x v="1"/>
    <x v="15"/>
  </r>
  <r>
    <x v="11"/>
    <n v="4270.8660783424302"/>
    <n v="193.60542675062899"/>
    <n v="10"/>
    <n v="193.60542675062899"/>
    <n v="33.755181719234997"/>
    <n v="65.515774059397401"/>
    <n v="321.69507944186"/>
    <n v="128.08965269123101"/>
    <x v="1"/>
    <x v="15"/>
  </r>
  <r>
    <x v="12"/>
    <n v="447.736493033979"/>
    <n v="33.986331991252598"/>
    <n v="4"/>
    <n v="33.986331991252598"/>
    <n v="62.259689605200599"/>
    <n v="1E-3"/>
    <n v="75.459510210908405"/>
    <n v="41.4731782196558"/>
    <x v="1"/>
    <x v="15"/>
  </r>
  <r>
    <x v="13"/>
    <n v="0"/>
    <n v="0"/>
    <n v="0"/>
    <n v="0"/>
    <s v=""/>
    <n v="0"/>
    <n v="0"/>
    <n v="0"/>
    <x v="1"/>
    <x v="15"/>
  </r>
  <r>
    <x v="14"/>
    <n v="2084.0568716224102"/>
    <n v="99.907427129821997"/>
    <n v="5"/>
    <n v="99.907427129821997"/>
    <n v="45.693771771579101"/>
    <n v="10.430542528129299"/>
    <n v="189.384311731515"/>
    <n v="89.476884601692802"/>
    <x v="1"/>
    <x v="15"/>
  </r>
  <r>
    <x v="15"/>
    <n v="15907.945315168399"/>
    <n v="566.22756001443895"/>
    <n v="25"/>
    <n v="566.22756001443895"/>
    <n v="22.2749142438573"/>
    <n v="319.01922131456701"/>
    <n v="813.43589871431197"/>
    <n v="247.208338699872"/>
    <x v="1"/>
    <x v="15"/>
  </r>
  <r>
    <x v="16"/>
    <n v="1812.6822256308401"/>
    <n v="104.129295867547"/>
    <n v="7"/>
    <n v="104.129295867547"/>
    <n v="40.887250449367002"/>
    <n v="20.681108122195301"/>
    <n v="187.57748361289799"/>
    <n v="83.448187745351404"/>
    <x v="1"/>
    <x v="15"/>
  </r>
  <r>
    <x v="17"/>
    <n v="319.23380395591198"/>
    <n v="18.369165261488501"/>
    <n v="1"/>
    <n v="18.369165261488501"/>
    <n v="97.266886657543196"/>
    <n v="1E-3"/>
    <n v="53.388710964952899"/>
    <n v="35.019545703464402"/>
    <x v="1"/>
    <x v="15"/>
  </r>
  <r>
    <x v="18"/>
    <n v="2472.9824919521002"/>
    <n v="103.00074428533701"/>
    <n v="4"/>
    <n v="103.00074428533701"/>
    <n v="48.280321999335399"/>
    <n v="5.5317259200983697"/>
    <n v="200.46976265057501"/>
    <n v="97.469018365238497"/>
    <x v="1"/>
    <x v="15"/>
  </r>
  <r>
    <x v="19"/>
    <n v="74993.185303815"/>
    <n v="1275.07967038881"/>
    <n v="28"/>
    <n v="1275.07967038881"/>
    <n v="21.476998100860801"/>
    <n v="738.33595066483304"/>
    <n v="1811.8233901128001"/>
    <n v="536.74371972398103"/>
    <x v="1"/>
    <x v="15"/>
  </r>
  <r>
    <x v="20"/>
    <n v="3290.9735084919298"/>
    <n v="211.81117530990599"/>
    <n v="15"/>
    <n v="211.81117530990599"/>
    <n v="27.0840323031126"/>
    <n v="99.371841310532801"/>
    <n v="324.25050930927898"/>
    <n v="112.43933399937301"/>
    <x v="1"/>
    <x v="15"/>
  </r>
  <r>
    <x v="21"/>
    <n v="99738.612291302998"/>
    <n v="630.24555568488097"/>
    <n v="13"/>
    <n v="630.24555568488097"/>
    <n v="50.109707634778999"/>
    <n v="11.2497132285121"/>
    <n v="1249.2413981412501"/>
    <n v="618.99584245636902"/>
    <x v="1"/>
    <x v="15"/>
  </r>
  <r>
    <x v="22"/>
    <n v="28608.769761899101"/>
    <n v="185.78916091146701"/>
    <n v="2"/>
    <n v="185.78916091146701"/>
    <n v="91.039364611131006"/>
    <n v="1E-3"/>
    <n v="517.30605326736497"/>
    <n v="331.51689235589703"/>
    <x v="1"/>
    <x v="15"/>
  </r>
  <r>
    <x v="23"/>
    <n v="658.47482167541295"/>
    <n v="27.708577165013502"/>
    <n v="1"/>
    <n v="27.708577165013502"/>
    <n v="92.609462019363903"/>
    <n v="1E-3"/>
    <n v="78.003675086662597"/>
    <n v="50.295097921649102"/>
    <x v="1"/>
    <x v="15"/>
  </r>
  <r>
    <x v="24"/>
    <n v="477.28582503289903"/>
    <n v="34.453025528864003"/>
    <n v="4"/>
    <n v="34.453025528864003"/>
    <n v="63.410605794864999"/>
    <n v="1E-3"/>
    <n v="77.272895045787806"/>
    <n v="42.819869516923802"/>
    <x v="1"/>
    <x v="15"/>
  </r>
  <r>
    <x v="25"/>
    <n v="227986.929901925"/>
    <n v="489.79952558731901"/>
    <n v="3"/>
    <n v="489.79952558731901"/>
    <n v="97.484734908570999"/>
    <n v="1E-3"/>
    <n v="1425.6598730277001"/>
    <n v="935.86034744038398"/>
    <x v="1"/>
    <x v="15"/>
  </r>
  <r>
    <x v="26"/>
    <n v="0"/>
    <n v="0"/>
    <n v="0"/>
    <n v="0"/>
    <s v=""/>
    <n v="0"/>
    <n v="0"/>
    <n v="0"/>
    <x v="1"/>
    <x v="15"/>
  </r>
  <r>
    <x v="27"/>
    <n v="0"/>
    <n v="0"/>
    <n v="0"/>
    <n v="0"/>
    <s v=""/>
    <n v="0"/>
    <n v="0"/>
    <n v="0"/>
    <x v="1"/>
    <x v="15"/>
  </r>
  <r>
    <x v="28"/>
    <n v="0"/>
    <n v="0"/>
    <n v="0"/>
    <n v="0"/>
    <s v=""/>
    <n v="0"/>
    <n v="0"/>
    <n v="0"/>
    <x v="1"/>
    <x v="15"/>
  </r>
  <r>
    <x v="29"/>
    <n v="6.70313480407708"/>
    <n v="3.0233488666040498"/>
    <n v="1"/>
    <n v="3.0233488666040498"/>
    <n v="85.634883857767505"/>
    <n v="1E-3"/>
    <n v="8.0978697960458206"/>
    <n v="5.0745209294417597"/>
    <x v="1"/>
    <x v="15"/>
  </r>
  <r>
    <x v="30"/>
    <n v="0"/>
    <n v="0"/>
    <n v="0"/>
    <n v="0"/>
    <s v=""/>
    <n v="0"/>
    <n v="0"/>
    <n v="0"/>
    <x v="1"/>
    <x v="15"/>
  </r>
  <r>
    <x v="31"/>
    <n v="0"/>
    <n v="0"/>
    <n v="0"/>
    <n v="0"/>
    <s v=""/>
    <n v="0"/>
    <n v="0"/>
    <n v="0"/>
    <x v="1"/>
    <x v="15"/>
  </r>
  <r>
    <x v="0"/>
    <n v="6788.7713323650996"/>
    <n v="154.45855112398399"/>
    <n v="5"/>
    <n v="154.45855112398399"/>
    <n v="53.343761148351298"/>
    <n v="1E-3"/>
    <n v="315.95079227015799"/>
    <n v="161.492241146173"/>
    <x v="1"/>
    <x v="16"/>
  </r>
  <r>
    <x v="1"/>
    <n v="0"/>
    <n v="0"/>
    <n v="0"/>
    <n v="0"/>
    <s v=""/>
    <n v="0"/>
    <n v="0"/>
    <n v="0"/>
    <x v="1"/>
    <x v="16"/>
  </r>
  <r>
    <x v="2"/>
    <n v="186.659197237596"/>
    <n v="14.117719801570001"/>
    <n v="1"/>
    <n v="14.117719801570001"/>
    <n v="96.774322323010097"/>
    <n v="1E-3"/>
    <n v="40.895882025814402"/>
    <n v="26.778162224244401"/>
    <x v="1"/>
    <x v="16"/>
  </r>
  <r>
    <x v="3"/>
    <n v="61924.483917380698"/>
    <n v="1892.2076828522299"/>
    <n v="62"/>
    <n v="1892.2076828522299"/>
    <n v="13.151109577946199"/>
    <n v="1404.46892345637"/>
    <n v="2379.9464422480901"/>
    <n v="487.73875939585702"/>
    <x v="1"/>
    <x v="16"/>
  </r>
  <r>
    <x v="4"/>
    <n v="136.48125031257899"/>
    <n v="12.2864370114627"/>
    <n v="1"/>
    <n v="12.2864370114627"/>
    <n v="95.084677474401502"/>
    <n v="1E-3"/>
    <n v="35.184174262134498"/>
    <n v="22.897737250671799"/>
    <x v="1"/>
    <x v="16"/>
  </r>
  <r>
    <x v="5"/>
    <n v="0"/>
    <n v="0"/>
    <n v="0"/>
    <n v="0"/>
    <s v=""/>
    <n v="0"/>
    <n v="0"/>
    <n v="0"/>
    <x v="1"/>
    <x v="16"/>
  </r>
  <r>
    <x v="6"/>
    <n v="36317.751621026902"/>
    <n v="390.13440159427603"/>
    <n v="6"/>
    <n v="390.13440159427603"/>
    <n v="48.8478248222441"/>
    <n v="16.6129502325944"/>
    <n v="763.65585295595804"/>
    <n v="373.52145136168201"/>
    <x v="1"/>
    <x v="16"/>
  </r>
  <r>
    <x v="7"/>
    <n v="0"/>
    <n v="0"/>
    <n v="0"/>
    <n v="0"/>
    <s v=""/>
    <n v="0"/>
    <n v="0"/>
    <n v="0"/>
    <x v="1"/>
    <x v="16"/>
  </r>
  <r>
    <x v="8"/>
    <n v="18204.975731921601"/>
    <n v="541.34870935675804"/>
    <n v="19"/>
    <n v="541.34870935675804"/>
    <n v="24.924011700669599"/>
    <n v="276.89411066021398"/>
    <n v="805.80330805330198"/>
    <n v="264.454598696544"/>
    <x v="1"/>
    <x v="16"/>
  </r>
  <r>
    <x v="9"/>
    <n v="35607.291971452702"/>
    <n v="1239.4118643129"/>
    <n v="49"/>
    <n v="1239.4118643129"/>
    <n v="15.224878086996901"/>
    <n v="869.56193145156897"/>
    <n v="1609.26179717424"/>
    <n v="369.849932861333"/>
    <x v="1"/>
    <x v="16"/>
  </r>
  <r>
    <x v="10"/>
    <n v="0"/>
    <n v="0"/>
    <n v="0"/>
    <n v="0"/>
    <s v=""/>
    <n v="0"/>
    <n v="0"/>
    <n v="0"/>
    <x v="1"/>
    <x v="16"/>
  </r>
  <r>
    <x v="11"/>
    <n v="2586.4907926464698"/>
    <n v="131.28904886272301"/>
    <n v="8"/>
    <n v="131.28904886272301"/>
    <n v="38.737087654630599"/>
    <n v="31.608243142510801"/>
    <n v="230.969854582935"/>
    <n v="99.680805720212106"/>
    <x v="1"/>
    <x v="16"/>
  </r>
  <r>
    <x v="12"/>
    <n v="452.75069336469801"/>
    <n v="23.2190147372464"/>
    <n v="2"/>
    <n v="23.2190147372464"/>
    <n v="91.640146512627297"/>
    <n v="1E-3"/>
    <n v="64.923775420288607"/>
    <n v="41.704760683042203"/>
    <x v="1"/>
    <x v="16"/>
  </r>
  <r>
    <x v="13"/>
    <n v="0"/>
    <n v="0"/>
    <n v="0"/>
    <n v="0"/>
    <s v=""/>
    <n v="0"/>
    <n v="0"/>
    <n v="0"/>
    <x v="1"/>
    <x v="16"/>
  </r>
  <r>
    <x v="14"/>
    <n v="3167.5791837582201"/>
    <n v="156.031770995568"/>
    <n v="9"/>
    <n v="156.031770995568"/>
    <n v="36.0703787255108"/>
    <n v="45.720519564330601"/>
    <n v="266.34302242680502"/>
    <n v="110.311251431237"/>
    <x v="1"/>
    <x v="16"/>
  </r>
  <r>
    <x v="15"/>
    <n v="43014.124143301597"/>
    <n v="587.66722153696901"/>
    <n v="17"/>
    <n v="587.66722153696901"/>
    <n v="35.291821539465303"/>
    <n v="181.16622607827699"/>
    <n v="994.16821699566003"/>
    <n v="406.50099545869199"/>
    <x v="1"/>
    <x v="16"/>
  </r>
  <r>
    <x v="16"/>
    <n v="9200.2816327686596"/>
    <n v="130.97129275339401"/>
    <n v="3"/>
    <n v="130.97129275339401"/>
    <n v="73.235971449038303"/>
    <n v="1E-3"/>
    <n v="318.970765945327"/>
    <n v="187.999473191932"/>
    <x v="1"/>
    <x v="16"/>
  </r>
  <r>
    <x v="17"/>
    <n v="0"/>
    <n v="0"/>
    <n v="0"/>
    <n v="0"/>
    <s v=""/>
    <n v="0"/>
    <n v="0"/>
    <n v="0"/>
    <x v="1"/>
    <x v="16"/>
  </r>
  <r>
    <x v="18"/>
    <n v="782.75697869994804"/>
    <n v="28.926462255351701"/>
    <n v="1"/>
    <n v="28.926462255351701"/>
    <n v="96.720415164935204"/>
    <n v="1E-3"/>
    <n v="83.762939251724504"/>
    <n v="54.836476996372802"/>
    <x v="1"/>
    <x v="16"/>
  </r>
  <r>
    <x v="19"/>
    <n v="29047.7585430783"/>
    <n v="500.77444942230102"/>
    <n v="14"/>
    <n v="500.77444942230102"/>
    <n v="34.034090613510898"/>
    <n v="166.723750846337"/>
    <n v="834.82514799826504"/>
    <n v="334.05069857596402"/>
    <x v="1"/>
    <x v="16"/>
  </r>
  <r>
    <x v="20"/>
    <n v="2125.5759679109601"/>
    <n v="151.72158660679699"/>
    <n v="11"/>
    <n v="151.72158660679699"/>
    <n v="30.387217892610501"/>
    <n v="61.357807146623998"/>
    <n v="242.08536606697001"/>
    <n v="90.363779460172793"/>
    <x v="1"/>
    <x v="16"/>
  </r>
  <r>
    <x v="21"/>
    <n v="91078.799000572093"/>
    <n v="409.68431292927698"/>
    <n v="7"/>
    <n v="409.68431292927698"/>
    <n v="73.664681039867403"/>
    <n v="1E-3"/>
    <n v="1001.1978920131399"/>
    <n v="591.51357908386001"/>
    <x v="1"/>
    <x v="16"/>
  </r>
  <r>
    <x v="22"/>
    <n v="6907.4762893593997"/>
    <n v="101.56675043655"/>
    <n v="2"/>
    <n v="101.56675043655"/>
    <n v="81.829169548145302"/>
    <n v="1E-3"/>
    <n v="264.46475813831103"/>
    <n v="162.898007701761"/>
    <x v="1"/>
    <x v="16"/>
  </r>
  <r>
    <x v="23"/>
    <n v="658.47482167541295"/>
    <n v="27.708577165013502"/>
    <n v="1"/>
    <n v="27.708577165013502"/>
    <n v="92.609462019363903"/>
    <n v="1E-3"/>
    <n v="78.003675086662597"/>
    <n v="50.295097921649102"/>
    <x v="1"/>
    <x v="16"/>
  </r>
  <r>
    <x v="24"/>
    <n v="6821.6417106507397"/>
    <n v="140.761569564681"/>
    <n v="5"/>
    <n v="140.761569564681"/>
    <n v="58.675980007920202"/>
    <n v="1E-3"/>
    <n v="302.64430118123101"/>
    <n v="161.88273161654999"/>
    <x v="1"/>
    <x v="16"/>
  </r>
  <r>
    <x v="25"/>
    <n v="267.19945174962697"/>
    <n v="29.094816563913099"/>
    <n v="3"/>
    <n v="29.094816563913099"/>
    <n v="56.182641975198798"/>
    <n v="1E-3"/>
    <n v="61.133440345863697"/>
    <n v="32.038623781950498"/>
    <x v="1"/>
    <x v="16"/>
  </r>
  <r>
    <x v="26"/>
    <n v="0"/>
    <n v="0"/>
    <n v="0"/>
    <n v="0"/>
    <s v=""/>
    <n v="0"/>
    <n v="0"/>
    <n v="0"/>
    <x v="1"/>
    <x v="16"/>
  </r>
  <r>
    <x v="27"/>
    <n v="0"/>
    <n v="0"/>
    <n v="0"/>
    <n v="0"/>
    <s v=""/>
    <n v="0"/>
    <n v="0"/>
    <n v="0"/>
    <x v="1"/>
    <x v="16"/>
  </r>
  <r>
    <x v="28"/>
    <n v="0"/>
    <n v="0"/>
    <n v="0"/>
    <n v="0"/>
    <s v=""/>
    <n v="0"/>
    <n v="0"/>
    <n v="0"/>
    <x v="1"/>
    <x v="16"/>
  </r>
  <r>
    <x v="29"/>
    <n v="0"/>
    <n v="0"/>
    <n v="0"/>
    <n v="0"/>
    <s v=""/>
    <n v="0"/>
    <n v="0"/>
    <n v="0"/>
    <x v="1"/>
    <x v="16"/>
  </r>
  <r>
    <x v="30"/>
    <n v="0"/>
    <n v="0"/>
    <n v="0"/>
    <n v="0"/>
    <s v=""/>
    <n v="0"/>
    <n v="0"/>
    <n v="0"/>
    <x v="1"/>
    <x v="16"/>
  </r>
  <r>
    <x v="31"/>
    <n v="0"/>
    <n v="0"/>
    <n v="0"/>
    <n v="0"/>
    <s v=""/>
    <n v="0"/>
    <n v="0"/>
    <n v="0"/>
    <x v="1"/>
    <x v="16"/>
  </r>
  <r>
    <x v="0"/>
    <n v="0"/>
    <n v="1"/>
    <n v="1"/>
    <n v="1"/>
    <n v="0"/>
    <n v="1"/>
    <n v="1"/>
    <n v="0"/>
    <x v="1"/>
    <x v="17"/>
  </r>
  <r>
    <x v="1"/>
    <n v="0"/>
    <n v="0"/>
    <n v="0"/>
    <n v="0"/>
    <s v=""/>
    <n v="0"/>
    <n v="0"/>
    <n v="0"/>
    <x v="1"/>
    <x v="17"/>
  </r>
  <r>
    <x v="2"/>
    <n v="0"/>
    <n v="0"/>
    <n v="0"/>
    <n v="0"/>
    <s v=""/>
    <n v="0"/>
    <n v="0"/>
    <n v="0"/>
    <x v="1"/>
    <x v="17"/>
  </r>
  <r>
    <x v="3"/>
    <n v="185435.18584489799"/>
    <n v="986.26294903725295"/>
    <n v="23"/>
    <n v="986.26294903725295"/>
    <n v="43.661972689989199"/>
    <n v="142.24410449540201"/>
    <n v="1830.2817935790999"/>
    <n v="844.01884454185097"/>
    <x v="1"/>
    <x v="17"/>
  </r>
  <r>
    <x v="4"/>
    <n v="0"/>
    <n v="0"/>
    <n v="0"/>
    <n v="0"/>
    <s v=""/>
    <n v="0"/>
    <n v="0"/>
    <n v="0"/>
    <x v="1"/>
    <x v="17"/>
  </r>
  <r>
    <x v="5"/>
    <n v="383.29265607407098"/>
    <n v="20.0081954516873"/>
    <n v="1"/>
    <n v="20.0081954516873"/>
    <n v="97.8492109580163"/>
    <n v="1E-3"/>
    <n v="58.380803749458103"/>
    <n v="38.372608297770903"/>
    <x v="1"/>
    <x v="17"/>
  </r>
  <r>
    <x v="6"/>
    <n v="4287.6197386044996"/>
    <n v="92.9526363864519"/>
    <n v="2"/>
    <n v="92.9526363864519"/>
    <n v="70.444390967201102"/>
    <n v="1E-3"/>
    <n v="221.29327682362199"/>
    <n v="128.34064043717001"/>
    <x v="1"/>
    <x v="17"/>
  </r>
  <r>
    <x v="7"/>
    <n v="0"/>
    <n v="0"/>
    <n v="0"/>
    <n v="0"/>
    <s v=""/>
    <n v="0"/>
    <n v="0"/>
    <n v="0"/>
    <x v="1"/>
    <x v="17"/>
  </r>
  <r>
    <x v="8"/>
    <n v="6954.4601183529603"/>
    <n v="231.63402812866599"/>
    <n v="8"/>
    <n v="231.63402812866599"/>
    <n v="36.002225751696898"/>
    <n v="68.182952908388401"/>
    <n v="395.08510334894299"/>
    <n v="163.451075220277"/>
    <x v="1"/>
    <x v="17"/>
  </r>
  <r>
    <x v="9"/>
    <n v="10659.549773437901"/>
    <n v="384.52706043910302"/>
    <n v="15"/>
    <n v="384.52706043910302"/>
    <n v="26.849890751712"/>
    <n v="182.16667298731201"/>
    <n v="586.88744789089401"/>
    <n v="202.36038745179101"/>
    <x v="1"/>
    <x v="17"/>
  </r>
  <r>
    <x v="10"/>
    <n v="0"/>
    <n v="0"/>
    <n v="0"/>
    <n v="0"/>
    <s v=""/>
    <n v="0"/>
    <n v="0"/>
    <n v="0"/>
    <x v="1"/>
    <x v="17"/>
  </r>
  <r>
    <x v="11"/>
    <n v="259.79229382437501"/>
    <n v="16.526134124904502"/>
    <n v="1"/>
    <n v="16.526134124904502"/>
    <n v="97.530816298910196"/>
    <n v="1E-3"/>
    <n v="48.117558213661901"/>
    <n v="31.5914240887574"/>
    <x v="1"/>
    <x v="17"/>
  </r>
  <r>
    <x v="12"/>
    <n v="0"/>
    <n v="0"/>
    <n v="0"/>
    <n v="0"/>
    <s v=""/>
    <n v="0"/>
    <n v="0"/>
    <n v="0"/>
    <x v="1"/>
    <x v="17"/>
  </r>
  <r>
    <x v="13"/>
    <n v="0"/>
    <n v="0"/>
    <n v="0"/>
    <n v="0"/>
    <s v=""/>
    <n v="0"/>
    <n v="0"/>
    <n v="0"/>
    <x v="1"/>
    <x v="17"/>
  </r>
  <r>
    <x v="14"/>
    <n v="2533.5120983059901"/>
    <n v="79.364184476338707"/>
    <n v="3"/>
    <n v="79.364184476338707"/>
    <n v="63.421561903758104"/>
    <n v="1E-3"/>
    <n v="178.018835035004"/>
    <n v="98.654650558664898"/>
    <x v="1"/>
    <x v="17"/>
  </r>
  <r>
    <x v="15"/>
    <n v="5887.9315793278502"/>
    <n v="172.572010050459"/>
    <n v="6"/>
    <n v="172.572010050459"/>
    <n v="44.4642549594288"/>
    <n v="22.175607317062699"/>
    <n v="322.968412783855"/>
    <n v="150.396402733396"/>
    <x v="1"/>
    <x v="17"/>
  </r>
  <r>
    <x v="16"/>
    <n v="450.36220227701699"/>
    <n v="22.050791992442399"/>
    <n v="1"/>
    <n v="22.050791992442399"/>
    <n v="96.240257108312207"/>
    <n v="1E-3"/>
    <n v="63.645400252016003"/>
    <n v="41.594608259573597"/>
    <x v="1"/>
    <x v="17"/>
  </r>
  <r>
    <x v="17"/>
    <n v="0"/>
    <n v="0"/>
    <n v="0"/>
    <n v="0"/>
    <s v=""/>
    <n v="0"/>
    <n v="0"/>
    <n v="0"/>
    <x v="1"/>
    <x v="17"/>
  </r>
  <r>
    <x v="18"/>
    <n v="1138.6782405067099"/>
    <n v="49.3828546866567"/>
    <n v="2"/>
    <n v="49.3828546866567"/>
    <n v="68.332029407153797"/>
    <n v="1E-3"/>
    <n v="115.52169598835"/>
    <n v="66.138841301693404"/>
    <x v="1"/>
    <x v="17"/>
  </r>
  <r>
    <x v="19"/>
    <n v="7482.1152843076397"/>
    <n v="195.50183229387301"/>
    <n v="6"/>
    <n v="195.50183229387301"/>
    <n v="44.244711304315302"/>
    <n v="25.963358559454502"/>
    <n v="365.04030602829198"/>
    <n v="169.538473734419"/>
    <x v="1"/>
    <x v="17"/>
  </r>
  <r>
    <x v="20"/>
    <n v="324.44251379849902"/>
    <n v="37.258062002602301"/>
    <n v="4"/>
    <n v="37.258062002602301"/>
    <n v="48.344671965210402"/>
    <n v="1.95397780532684"/>
    <n v="72.562146199877702"/>
    <n v="35.3040841972755"/>
    <x v="1"/>
    <x v="17"/>
  </r>
  <r>
    <x v="21"/>
    <n v="4533.4194815273004"/>
    <n v="134.499939083415"/>
    <n v="5"/>
    <n v="134.499939083415"/>
    <n v="50.060002349359102"/>
    <n v="2.5318206599286301"/>
    <n v="266.468057506901"/>
    <n v="131.968118423486"/>
    <x v="1"/>
    <x v="17"/>
  </r>
  <r>
    <x v="22"/>
    <n v="0"/>
    <n v="0"/>
    <n v="0"/>
    <n v="0"/>
    <s v=""/>
    <n v="0"/>
    <n v="0"/>
    <n v="0"/>
    <x v="1"/>
    <x v="17"/>
  </r>
  <r>
    <x v="23"/>
    <n v="0"/>
    <n v="1"/>
    <n v="1"/>
    <n v="1"/>
    <n v="0"/>
    <n v="1"/>
    <n v="1"/>
    <n v="0"/>
    <x v="1"/>
    <x v="17"/>
  </r>
  <r>
    <x v="24"/>
    <n v="3620.72577367041"/>
    <n v="98.706546300122099"/>
    <n v="4"/>
    <n v="98.706546300122099"/>
    <n v="60.960968813570602"/>
    <n v="1E-3"/>
    <n v="216.64458143778401"/>
    <n v="117.938035137661"/>
    <x v="1"/>
    <x v="17"/>
  </r>
  <r>
    <x v="25"/>
    <n v="0"/>
    <n v="0"/>
    <n v="0"/>
    <n v="0"/>
    <s v=""/>
    <n v="0"/>
    <n v="0"/>
    <n v="0"/>
    <x v="1"/>
    <x v="17"/>
  </r>
  <r>
    <x v="26"/>
    <n v="0"/>
    <n v="0"/>
    <n v="0"/>
    <n v="0"/>
    <s v=""/>
    <n v="0"/>
    <n v="0"/>
    <n v="0"/>
    <x v="1"/>
    <x v="17"/>
  </r>
  <r>
    <x v="27"/>
    <n v="0"/>
    <n v="0"/>
    <n v="0"/>
    <n v="0"/>
    <s v=""/>
    <n v="0"/>
    <n v="0"/>
    <n v="0"/>
    <x v="1"/>
    <x v="17"/>
  </r>
  <r>
    <x v="28"/>
    <n v="0"/>
    <n v="0"/>
    <n v="0"/>
    <n v="0"/>
    <s v=""/>
    <n v="0"/>
    <n v="0"/>
    <n v="0"/>
    <x v="1"/>
    <x v="17"/>
  </r>
  <r>
    <x v="29"/>
    <n v="0"/>
    <n v="0"/>
    <n v="0"/>
    <n v="0"/>
    <s v=""/>
    <n v="0"/>
    <n v="0"/>
    <n v="0"/>
    <x v="1"/>
    <x v="17"/>
  </r>
  <r>
    <x v="30"/>
    <n v="0"/>
    <n v="0"/>
    <n v="0"/>
    <n v="0"/>
    <s v=""/>
    <n v="0"/>
    <n v="0"/>
    <n v="0"/>
    <x v="1"/>
    <x v="17"/>
  </r>
  <r>
    <x v="31"/>
    <n v="0"/>
    <n v="0"/>
    <n v="0"/>
    <n v="0"/>
    <s v=""/>
    <n v="0"/>
    <n v="0"/>
    <n v="0"/>
    <x v="1"/>
    <x v="17"/>
  </r>
  <r>
    <x v="0"/>
    <n v="514.95501304473498"/>
    <n v="23.283126977012898"/>
    <n v="1"/>
    <n v="23.283126977012898"/>
    <n v="97.463799667144897"/>
    <n v="1E-3"/>
    <n v="67.760662633933606"/>
    <n v="44.477535656920701"/>
    <x v="1"/>
    <x v="18"/>
  </r>
  <r>
    <x v="1"/>
    <n v="0"/>
    <n v="0"/>
    <n v="0"/>
    <n v="0"/>
    <s v=""/>
    <n v="0"/>
    <n v="0"/>
    <n v="0"/>
    <x v="1"/>
    <x v="18"/>
  </r>
  <r>
    <x v="2"/>
    <n v="0"/>
    <n v="0"/>
    <n v="0"/>
    <n v="0"/>
    <s v=""/>
    <n v="0"/>
    <n v="0"/>
    <n v="0"/>
    <x v="1"/>
    <x v="18"/>
  </r>
  <r>
    <x v="3"/>
    <n v="2828.7265930828198"/>
    <n v="106.99750545697"/>
    <n v="4"/>
    <n v="106.99750545697"/>
    <n v="49.7074900220004"/>
    <n v="2.7533877332971999"/>
    <n v="211.24162318064299"/>
    <n v="104.244117723673"/>
    <x v="1"/>
    <x v="18"/>
  </r>
  <r>
    <x v="4"/>
    <n v="0"/>
    <n v="0"/>
    <n v="0"/>
    <n v="0"/>
    <s v=""/>
    <n v="0"/>
    <n v="0"/>
    <n v="0"/>
    <x v="1"/>
    <x v="18"/>
  </r>
  <r>
    <x v="5"/>
    <n v="0"/>
    <n v="0"/>
    <n v="0"/>
    <n v="0"/>
    <s v=""/>
    <n v="0"/>
    <n v="0"/>
    <n v="0"/>
    <x v="1"/>
    <x v="18"/>
  </r>
  <r>
    <x v="6"/>
    <n v="52931.412013394198"/>
    <n v="305.703737355344"/>
    <n v="3"/>
    <n v="305.703737355344"/>
    <n v="75.258575129560995"/>
    <n v="1E-3"/>
    <n v="756.63755998418105"/>
    <n v="450.93382262883699"/>
    <x v="1"/>
    <x v="18"/>
  </r>
  <r>
    <x v="7"/>
    <n v="0"/>
    <n v="0"/>
    <n v="0"/>
    <n v="0"/>
    <s v=""/>
    <n v="0"/>
    <n v="0"/>
    <n v="0"/>
    <x v="1"/>
    <x v="18"/>
  </r>
  <r>
    <x v="8"/>
    <n v="1891.43330982003"/>
    <n v="100.95198029563601"/>
    <n v="5"/>
    <n v="100.95198029563601"/>
    <n v="43.080493929979902"/>
    <n v="15.710381278462201"/>
    <n v="186.19357931280999"/>
    <n v="85.241599017173797"/>
    <x v="1"/>
    <x v="18"/>
  </r>
  <r>
    <x v="9"/>
    <n v="2720.1695537989299"/>
    <n v="120.34811382713799"/>
    <n v="6"/>
    <n v="120.34811382713799"/>
    <n v="43.336985583377498"/>
    <n v="18.123834138436401"/>
    <n v="222.57239351584099"/>
    <n v="102.224279688702"/>
    <x v="1"/>
    <x v="18"/>
  </r>
  <r>
    <x v="10"/>
    <n v="0"/>
    <n v="0"/>
    <n v="0"/>
    <n v="0"/>
    <s v=""/>
    <n v="0"/>
    <n v="0"/>
    <n v="0"/>
    <x v="1"/>
    <x v="18"/>
  </r>
  <r>
    <x v="11"/>
    <n v="0"/>
    <n v="0"/>
    <n v="0"/>
    <n v="0"/>
    <s v=""/>
    <n v="0"/>
    <n v="0"/>
    <n v="0"/>
    <x v="1"/>
    <x v="18"/>
  </r>
  <r>
    <x v="12"/>
    <n v="0"/>
    <n v="0"/>
    <n v="0"/>
    <n v="0"/>
    <s v=""/>
    <n v="0"/>
    <n v="0"/>
    <n v="0"/>
    <x v="1"/>
    <x v="18"/>
  </r>
  <r>
    <x v="13"/>
    <n v="0"/>
    <n v="0"/>
    <n v="0"/>
    <n v="0"/>
    <s v=""/>
    <n v="0"/>
    <n v="0"/>
    <n v="0"/>
    <x v="1"/>
    <x v="18"/>
  </r>
  <r>
    <x v="14"/>
    <n v="673.460723241035"/>
    <n v="32.627416440863399"/>
    <n v="2"/>
    <n v="32.627416440863399"/>
    <n v="79.537777249006197"/>
    <n v="1E-3"/>
    <n v="83.491615190109101"/>
    <n v="50.864198749245602"/>
    <x v="1"/>
    <x v="18"/>
  </r>
  <r>
    <x v="15"/>
    <n v="639.05817075594803"/>
    <n v="36.946760979353101"/>
    <n v="2"/>
    <n v="36.946760979353101"/>
    <n v="68.421694413865694"/>
    <n v="1E-3"/>
    <n v="86.494776769857296"/>
    <n v="49.548015790504202"/>
    <x v="1"/>
    <x v="18"/>
  </r>
  <r>
    <x v="16"/>
    <n v="0"/>
    <n v="0"/>
    <n v="0"/>
    <n v="0"/>
    <s v=""/>
    <n v="0"/>
    <n v="0"/>
    <n v="0"/>
    <x v="1"/>
    <x v="18"/>
  </r>
  <r>
    <x v="17"/>
    <n v="0"/>
    <n v="0"/>
    <n v="0"/>
    <n v="0"/>
    <s v=""/>
    <n v="0"/>
    <n v="0"/>
    <n v="0"/>
    <x v="1"/>
    <x v="18"/>
  </r>
  <r>
    <x v="18"/>
    <n v="0"/>
    <n v="0"/>
    <n v="0"/>
    <n v="0"/>
    <s v=""/>
    <n v="0"/>
    <n v="0"/>
    <n v="0"/>
    <x v="1"/>
    <x v="18"/>
  </r>
  <r>
    <x v="19"/>
    <n v="1153.9630656920399"/>
    <n v="43.883590449968501"/>
    <n v="2"/>
    <n v="43.883590449968501"/>
    <n v="77.409417798784801"/>
    <n v="1E-3"/>
    <n v="110.46485292795499"/>
    <n v="66.581262477986598"/>
    <x v="1"/>
    <x v="18"/>
  </r>
  <r>
    <x v="20"/>
    <n v="203.549485400425"/>
    <n v="21.509808991193101"/>
    <n v="2"/>
    <n v="21.509808991193101"/>
    <n v="66.328236482647398"/>
    <n v="1E-3"/>
    <n v="49.473279861495897"/>
    <n v="27.9634708703028"/>
    <x v="1"/>
    <x v="18"/>
  </r>
  <r>
    <x v="21"/>
    <n v="6078.7257622260804"/>
    <n v="148.05298943465499"/>
    <n v="4"/>
    <n v="148.05298943465499"/>
    <n v="52.660999113027898"/>
    <n v="1E-3"/>
    <n v="300.866709002525"/>
    <n v="152.81371956787001"/>
    <x v="1"/>
    <x v="18"/>
  </r>
  <r>
    <x v="22"/>
    <n v="698.83676351244105"/>
    <n v="38.5466228011826"/>
    <n v="2"/>
    <n v="38.5466228011826"/>
    <n v="68.580640652759996"/>
    <n v="1E-3"/>
    <n v="90.360243700608194"/>
    <n v="51.813620899425601"/>
    <x v="1"/>
    <x v="18"/>
  </r>
  <r>
    <x v="23"/>
    <n v="0"/>
    <n v="2.2000000000000002"/>
    <n v="1"/>
    <n v="2.2000000000000002"/>
    <n v="0"/>
    <n v="2.2000000000000002"/>
    <n v="2.2000000000000002"/>
    <n v="0"/>
    <x v="1"/>
    <x v="18"/>
  </r>
  <r>
    <x v="24"/>
    <n v="1299.90857405778"/>
    <n v="36.509206032793401"/>
    <n v="1"/>
    <n v="36.509206032793401"/>
    <n v="98.753845400693905"/>
    <n v="1E-3"/>
    <n v="107.17552600277899"/>
    <n v="70.666319969985395"/>
    <x v="1"/>
    <x v="18"/>
  </r>
  <r>
    <x v="25"/>
    <n v="0"/>
    <n v="0"/>
    <n v="0"/>
    <n v="0"/>
    <s v=""/>
    <n v="0"/>
    <n v="0"/>
    <n v="0"/>
    <x v="1"/>
    <x v="18"/>
  </r>
  <r>
    <x v="26"/>
    <n v="0"/>
    <n v="0"/>
    <n v="0"/>
    <n v="0"/>
    <s v=""/>
    <n v="0"/>
    <n v="0"/>
    <n v="0"/>
    <x v="1"/>
    <x v="18"/>
  </r>
  <r>
    <x v="27"/>
    <n v="0"/>
    <n v="0"/>
    <n v="0"/>
    <n v="0"/>
    <s v=""/>
    <n v="0"/>
    <n v="0"/>
    <n v="0"/>
    <x v="1"/>
    <x v="18"/>
  </r>
  <r>
    <x v="28"/>
    <n v="0"/>
    <n v="0"/>
    <n v="0"/>
    <n v="0"/>
    <s v=""/>
    <n v="0"/>
    <n v="0"/>
    <n v="0"/>
    <x v="1"/>
    <x v="18"/>
  </r>
  <r>
    <x v="29"/>
    <n v="0"/>
    <n v="0"/>
    <n v="0"/>
    <n v="0"/>
    <s v=""/>
    <n v="0"/>
    <n v="0"/>
    <n v="0"/>
    <x v="1"/>
    <x v="18"/>
  </r>
  <r>
    <x v="30"/>
    <n v="0"/>
    <n v="0"/>
    <n v="0"/>
    <n v="0"/>
    <s v=""/>
    <n v="0"/>
    <n v="0"/>
    <n v="0"/>
    <x v="1"/>
    <x v="18"/>
  </r>
  <r>
    <x v="31"/>
    <n v="0"/>
    <n v="0"/>
    <n v="0"/>
    <n v="0"/>
    <s v=""/>
    <n v="0"/>
    <n v="0"/>
    <n v="0"/>
    <x v="1"/>
    <x v="18"/>
  </r>
  <r>
    <x v="0"/>
    <n v="0"/>
    <n v="0"/>
    <n v="0"/>
    <n v="0"/>
    <s v=""/>
    <n v="0"/>
    <n v="0"/>
    <n v="0"/>
    <x v="1"/>
    <x v="19"/>
  </r>
  <r>
    <x v="1"/>
    <n v="0"/>
    <n v="0"/>
    <n v="0"/>
    <n v="0"/>
    <s v=""/>
    <n v="0"/>
    <n v="0"/>
    <n v="0"/>
    <x v="1"/>
    <x v="19"/>
  </r>
  <r>
    <x v="2"/>
    <n v="0"/>
    <n v="0"/>
    <n v="0"/>
    <n v="0"/>
    <s v=""/>
    <n v="0"/>
    <n v="0"/>
    <n v="0"/>
    <x v="1"/>
    <x v="19"/>
  </r>
  <r>
    <x v="3"/>
    <n v="0"/>
    <n v="0"/>
    <n v="0"/>
    <n v="0"/>
    <s v=""/>
    <n v="0"/>
    <n v="0"/>
    <n v="0"/>
    <x v="1"/>
    <x v="19"/>
  </r>
  <r>
    <x v="4"/>
    <n v="0"/>
    <n v="0"/>
    <n v="0"/>
    <n v="0"/>
    <s v=""/>
    <n v="0"/>
    <n v="0"/>
    <n v="0"/>
    <x v="1"/>
    <x v="19"/>
  </r>
  <r>
    <x v="5"/>
    <n v="0"/>
    <n v="0"/>
    <n v="0"/>
    <n v="0"/>
    <s v=""/>
    <n v="0"/>
    <n v="0"/>
    <n v="0"/>
    <x v="1"/>
    <x v="19"/>
  </r>
  <r>
    <x v="6"/>
    <n v="176334.95438616999"/>
    <n v="1117.1240621377401"/>
    <n v="11"/>
    <n v="1117.1240621377401"/>
    <n v="37.589608158846701"/>
    <n v="294.07584923043601"/>
    <n v="1940.1722750450499"/>
    <n v="823.04821290730695"/>
    <x v="1"/>
    <x v="19"/>
  </r>
  <r>
    <x v="7"/>
    <n v="0"/>
    <n v="0"/>
    <n v="0"/>
    <n v="0"/>
    <s v=""/>
    <n v="0"/>
    <n v="0"/>
    <n v="0"/>
    <x v="1"/>
    <x v="19"/>
  </r>
  <r>
    <x v="8"/>
    <n v="0"/>
    <n v="0"/>
    <n v="0"/>
    <n v="0"/>
    <s v=""/>
    <n v="0"/>
    <n v="0"/>
    <n v="0"/>
    <x v="1"/>
    <x v="19"/>
  </r>
  <r>
    <x v="9"/>
    <n v="1002.24182093465"/>
    <n v="48.024105765328102"/>
    <n v="4"/>
    <n v="48.024105765328102"/>
    <n v="65.921483710396501"/>
    <n v="1E-3"/>
    <n v="110.074183761271"/>
    <n v="62.050077995942502"/>
    <x v="1"/>
    <x v="19"/>
  </r>
  <r>
    <x v="10"/>
    <n v="0"/>
    <n v="0"/>
    <n v="0"/>
    <n v="0"/>
    <s v=""/>
    <n v="0"/>
    <n v="0"/>
    <n v="0"/>
    <x v="1"/>
    <x v="19"/>
  </r>
  <r>
    <x v="11"/>
    <n v="259.79229382437501"/>
    <n v="16.526134124904502"/>
    <n v="1"/>
    <n v="16.526134124904502"/>
    <n v="97.530816298910196"/>
    <n v="1E-3"/>
    <n v="48.117558213661901"/>
    <n v="31.5914240887574"/>
    <x v="1"/>
    <x v="19"/>
  </r>
  <r>
    <x v="12"/>
    <n v="0"/>
    <n v="0"/>
    <n v="0"/>
    <n v="0"/>
    <s v=""/>
    <n v="0"/>
    <n v="0"/>
    <n v="0"/>
    <x v="1"/>
    <x v="19"/>
  </r>
  <r>
    <x v="13"/>
    <n v="0"/>
    <n v="0"/>
    <n v="0"/>
    <n v="0"/>
    <s v=""/>
    <n v="0"/>
    <n v="0"/>
    <n v="0"/>
    <x v="1"/>
    <x v="19"/>
  </r>
  <r>
    <x v="14"/>
    <n v="41340.2233555325"/>
    <n v="204.471679732962"/>
    <n v="1"/>
    <n v="204.471679732962"/>
    <n v="99.438197801814695"/>
    <n v="1E-3"/>
    <n v="602.98466828241101"/>
    <n v="398.51298854944901"/>
    <x v="1"/>
    <x v="19"/>
  </r>
  <r>
    <x v="15"/>
    <n v="0"/>
    <n v="0"/>
    <n v="0"/>
    <n v="0"/>
    <s v=""/>
    <n v="0"/>
    <n v="0"/>
    <n v="0"/>
    <x v="1"/>
    <x v="19"/>
  </r>
  <r>
    <x v="16"/>
    <n v="1801.44880910807"/>
    <n v="44.101583984884797"/>
    <n v="1"/>
    <n v="44.101583984884797"/>
    <n v="96.240257108312207"/>
    <n v="1E-3"/>
    <n v="127.29080050403201"/>
    <n v="83.189216519147195"/>
    <x v="1"/>
    <x v="19"/>
  </r>
  <r>
    <x v="17"/>
    <n v="0"/>
    <n v="0"/>
    <n v="0"/>
    <n v="0"/>
    <s v=""/>
    <n v="0"/>
    <n v="0"/>
    <n v="0"/>
    <x v="1"/>
    <x v="19"/>
  </r>
  <r>
    <x v="18"/>
    <n v="0"/>
    <n v="0"/>
    <n v="0"/>
    <n v="0"/>
    <s v=""/>
    <n v="0"/>
    <n v="0"/>
    <n v="0"/>
    <x v="1"/>
    <x v="19"/>
  </r>
  <r>
    <x v="19"/>
    <n v="0"/>
    <n v="0"/>
    <n v="0"/>
    <n v="0"/>
    <s v=""/>
    <n v="0"/>
    <n v="0"/>
    <n v="0"/>
    <x v="1"/>
    <x v="19"/>
  </r>
  <r>
    <x v="20"/>
    <n v="0"/>
    <n v="0"/>
    <n v="0"/>
    <n v="0"/>
    <s v=""/>
    <n v="0"/>
    <n v="0"/>
    <n v="0"/>
    <x v="1"/>
    <x v="19"/>
  </r>
  <r>
    <x v="21"/>
    <n v="0"/>
    <n v="0"/>
    <n v="0"/>
    <n v="0"/>
    <s v=""/>
    <n v="0"/>
    <n v="0"/>
    <n v="0"/>
    <x v="1"/>
    <x v="19"/>
  </r>
  <r>
    <x v="22"/>
    <n v="0"/>
    <n v="0"/>
    <n v="0"/>
    <n v="0"/>
    <s v=""/>
    <n v="0"/>
    <n v="0"/>
    <n v="0"/>
    <x v="1"/>
    <x v="19"/>
  </r>
  <r>
    <x v="23"/>
    <n v="0"/>
    <n v="0"/>
    <n v="0"/>
    <n v="0"/>
    <s v=""/>
    <n v="0"/>
    <n v="0"/>
    <n v="0"/>
    <x v="1"/>
    <x v="19"/>
  </r>
  <r>
    <x v="24"/>
    <n v="8192.8483081312097"/>
    <n v="115.670241745788"/>
    <n v="3"/>
    <n v="115.670241745788"/>
    <n v="78.252066209143294"/>
    <n v="1E-3"/>
    <n v="293.07837588996102"/>
    <n v="177.408134144173"/>
    <x v="1"/>
    <x v="19"/>
  </r>
  <r>
    <x v="25"/>
    <n v="0"/>
    <n v="0"/>
    <n v="0"/>
    <n v="0"/>
    <s v=""/>
    <n v="0"/>
    <n v="0"/>
    <n v="0"/>
    <x v="1"/>
    <x v="19"/>
  </r>
  <r>
    <x v="26"/>
    <n v="0"/>
    <n v="0"/>
    <n v="0"/>
    <n v="0"/>
    <s v=""/>
    <n v="0"/>
    <n v="0"/>
    <n v="0"/>
    <x v="1"/>
    <x v="19"/>
  </r>
  <r>
    <x v="27"/>
    <n v="0"/>
    <n v="0"/>
    <n v="0"/>
    <n v="0"/>
    <s v=""/>
    <n v="0"/>
    <n v="0"/>
    <n v="0"/>
    <x v="1"/>
    <x v="19"/>
  </r>
  <r>
    <x v="28"/>
    <n v="0"/>
    <n v="0"/>
    <n v="0"/>
    <n v="0"/>
    <s v=""/>
    <n v="0"/>
    <n v="0"/>
    <n v="0"/>
    <x v="1"/>
    <x v="19"/>
  </r>
  <r>
    <x v="29"/>
    <n v="604.85021970242406"/>
    <n v="31.982426833654099"/>
    <n v="2"/>
    <n v="31.982426833654099"/>
    <n v="76.897550565583202"/>
    <n v="1E-3"/>
    <n v="80.186084412813301"/>
    <n v="48.203657579159199"/>
    <x v="1"/>
    <x v="19"/>
  </r>
  <r>
    <x v="30"/>
    <n v="0"/>
    <n v="0"/>
    <n v="0"/>
    <n v="0"/>
    <s v=""/>
    <n v="0"/>
    <n v="0"/>
    <n v="0"/>
    <x v="1"/>
    <x v="19"/>
  </r>
  <r>
    <x v="31"/>
    <n v="0"/>
    <n v="0"/>
    <n v="0"/>
    <n v="0"/>
    <s v=""/>
    <n v="0"/>
    <n v="0"/>
    <n v="0"/>
    <x v="1"/>
    <x v="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Grupo etario" colHeaderCaption="SEXO">
  <location ref="A12:D34" firstHeaderRow="1" firstDataRow="2" firstDataCol="1" rowPageCount="1" colPageCount="1"/>
  <pivotFields count="11">
    <pivotField name="Departamento" axis="axisPage"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showAll="0"/>
    <pivotField showAll="0"/>
    <pivotField dataField="1" showAll="0"/>
    <pivotField showAll="0"/>
    <pivotField showAll="0"/>
    <pivotField showAll="0"/>
    <pivotField showAll="0"/>
    <pivotField axis="axisCol" showAll="0">
      <items count="3">
        <item n="Hombre" x="0"/>
        <item n="Mujer" x="1"/>
        <item t="default"/>
      </items>
    </pivotField>
    <pivotField axis="axisRow" showAll="0">
      <items count="21">
        <item n="DE 0 a 4 años" x="0"/>
        <item n="DE 5 a 9 años" x="1"/>
        <item n="DE 10 a 14 años" x="2"/>
        <item n="DE 15 a 19 años" x="3"/>
        <item n="DE 20 a 24 años" x="4"/>
        <item n="DE 25 a 29 años" x="5"/>
        <item n="DE 30 a 34 años" x="6"/>
        <item n="DE 35 a 39 años" x="7"/>
        <item n="DE 40 a 44 años" x="8"/>
        <item n="DE 45 a 49 años" x="9"/>
        <item n="DE 50 a 54 años" x="10"/>
        <item n="DE 55 a 59 años" x="11"/>
        <item n="DE 60 a 64 años" x="12"/>
        <item n="DE 65 a 69 años" x="13"/>
        <item n="DE 70 a 74 años" x="14"/>
        <item n="DE 75 a 79 años" x="15"/>
        <item n="DE 80 a 84 años" x="16"/>
        <item n="DE 85 a 89 años" x="17"/>
        <item n="Más de 90 años" x="18"/>
        <item n="No reporta" x="19"/>
        <item t="default"/>
      </items>
    </pivotField>
  </pivotFields>
  <rowFields count="1">
    <field x="10"/>
  </rowFields>
  <rowItems count="21">
    <i>
      <x/>
    </i>
    <i>
      <x v="1"/>
    </i>
    <i>
      <x v="2"/>
    </i>
    <i>
      <x v="3"/>
    </i>
    <i>
      <x v="4"/>
    </i>
    <i>
      <x v="5"/>
    </i>
    <i>
      <x v="6"/>
    </i>
    <i>
      <x v="7"/>
    </i>
    <i>
      <x v="8"/>
    </i>
    <i>
      <x v="9"/>
    </i>
    <i>
      <x v="10"/>
    </i>
    <i>
      <x v="11"/>
    </i>
    <i>
      <x v="12"/>
    </i>
    <i>
      <x v="13"/>
    </i>
    <i>
      <x v="14"/>
    </i>
    <i>
      <x v="15"/>
    </i>
    <i>
      <x v="16"/>
    </i>
    <i>
      <x v="17"/>
    </i>
    <i>
      <x v="18"/>
    </i>
    <i>
      <x v="19"/>
    </i>
    <i t="grand">
      <x/>
    </i>
  </rowItems>
  <colFields count="1">
    <field x="9"/>
  </colFields>
  <colItems count="3">
    <i>
      <x/>
    </i>
    <i>
      <x v="1"/>
    </i>
    <i t="grand">
      <x/>
    </i>
  </colItems>
  <pageFields count="1">
    <pageField fld="0" hier="-1"/>
  </pageFields>
  <dataFields count="1">
    <dataField name="PIRÁMIDE" fld="4" baseField="0" baseItem="0" numFmtId="164"/>
  </dataFields>
  <formats count="48">
    <format dxfId="148">
      <pivotArea outline="0" collapsedLevelsAreSubtotals="1" fieldPosition="0"/>
    </format>
    <format dxfId="147">
      <pivotArea field="0" type="button" dataOnly="0" labelOnly="1" outline="0" axis="axisPage" fieldPosition="0"/>
    </format>
    <format dxfId="146">
      <pivotArea dataOnly="0" labelOnly="1" outline="0" fieldPosition="0">
        <references count="1">
          <reference field="0" count="0"/>
        </references>
      </pivotArea>
    </format>
    <format dxfId="145">
      <pivotArea type="all" dataOnly="0" outline="0" fieldPosition="0"/>
    </format>
    <format dxfId="144">
      <pivotArea type="all" dataOnly="0" outline="0" fieldPosition="0"/>
    </format>
    <format dxfId="143">
      <pivotArea field="0" type="button" dataOnly="0" labelOnly="1" outline="0" axis="axisPage" fieldPosition="0"/>
    </format>
    <format dxfId="142">
      <pivotArea dataOnly="0" labelOnly="1" outline="0" fieldPosition="0">
        <references count="1">
          <reference field="0" count="0"/>
        </references>
      </pivotArea>
    </format>
    <format dxfId="141">
      <pivotArea type="origin" dataOnly="0" labelOnly="1" outline="0" fieldPosition="0"/>
    </format>
    <format dxfId="140">
      <pivotArea field="10" type="button" dataOnly="0" labelOnly="1" outline="0" axis="axisRow" fieldPosition="0"/>
    </format>
    <format dxfId="139">
      <pivotArea field="9" type="button" dataOnly="0" labelOnly="1" outline="0" axis="axisCol" fieldPosition="0"/>
    </format>
    <format dxfId="138">
      <pivotArea type="topRight" dataOnly="0" labelOnly="1" outline="0" fieldPosition="0"/>
    </format>
    <format dxfId="137">
      <pivotArea dataOnly="0" labelOnly="1" fieldPosition="0">
        <references count="1">
          <reference field="9" count="0"/>
        </references>
      </pivotArea>
    </format>
    <format dxfId="136">
      <pivotArea dataOnly="0" labelOnly="1" grandCol="1" outline="0" fieldPosition="0"/>
    </format>
    <format dxfId="135">
      <pivotArea dataOnly="0" labelOnly="1" fieldPosition="0">
        <references count="1">
          <reference field="9" count="0"/>
        </references>
      </pivotArea>
    </format>
    <format dxfId="134">
      <pivotArea dataOnly="0" labelOnly="1" grandCol="1" outline="0" fieldPosition="0"/>
    </format>
    <format dxfId="133">
      <pivotArea field="0" type="button" dataOnly="0" labelOnly="1" outline="0" axis="axisPage" fieldPosition="0"/>
    </format>
    <format dxfId="132">
      <pivotArea dataOnly="0" labelOnly="1" outline="0" fieldPosition="0">
        <references count="1">
          <reference field="0" count="0"/>
        </references>
      </pivotArea>
    </format>
    <format dxfId="131">
      <pivotArea type="origin" dataOnly="0" labelOnly="1" outline="0" fieldPosition="0"/>
    </format>
    <format dxfId="130">
      <pivotArea field="10" type="button" dataOnly="0" labelOnly="1" outline="0" axis="axisRow" fieldPosition="0"/>
    </format>
    <format dxfId="129">
      <pivotArea field="9" type="button" dataOnly="0" labelOnly="1" outline="0" axis="axisCol" fieldPosition="0"/>
    </format>
    <format dxfId="128">
      <pivotArea type="topRight" dataOnly="0" labelOnly="1" outline="0" fieldPosition="0"/>
    </format>
    <format dxfId="127">
      <pivotArea dataOnly="0" labelOnly="1" fieldPosition="0">
        <references count="1">
          <reference field="9" count="0"/>
        </references>
      </pivotArea>
    </format>
    <format dxfId="126">
      <pivotArea dataOnly="0" labelOnly="1" grandCol="1" outline="0" fieldPosition="0"/>
    </format>
    <format dxfId="125">
      <pivotArea field="0" type="button" dataOnly="0" labelOnly="1" outline="0" axis="axisPage" fieldPosition="0"/>
    </format>
    <format dxfId="124">
      <pivotArea dataOnly="0" labelOnly="1" outline="0" fieldPosition="0">
        <references count="1">
          <reference field="0" count="0"/>
        </references>
      </pivotArea>
    </format>
    <format dxfId="123">
      <pivotArea type="origin" dataOnly="0" labelOnly="1" outline="0" fieldPosition="0"/>
    </format>
    <format dxfId="122">
      <pivotArea field="10" type="button" dataOnly="0" labelOnly="1" outline="0" axis="axisRow" fieldPosition="0"/>
    </format>
    <format dxfId="121">
      <pivotArea field="9" type="button" dataOnly="0" labelOnly="1" outline="0" axis="axisCol" fieldPosition="0"/>
    </format>
    <format dxfId="120">
      <pivotArea dataOnly="0" labelOnly="1" fieldPosition="0">
        <references count="1">
          <reference field="9" count="0"/>
        </references>
      </pivotArea>
    </format>
    <format dxfId="119">
      <pivotArea dataOnly="0" labelOnly="1" grandCol="1" outline="0" fieldPosition="0"/>
    </format>
    <format dxfId="118">
      <pivotArea field="10" type="button" dataOnly="0" labelOnly="1" outline="0" axis="axisRow" fieldPosition="0"/>
    </format>
    <format dxfId="117">
      <pivotArea dataOnly="0" labelOnly="1" fieldPosition="0">
        <references count="1">
          <reference field="9" count="1">
            <x v="0"/>
          </reference>
        </references>
      </pivotArea>
    </format>
    <format dxfId="116">
      <pivotArea grandRow="1" outline="0" collapsedLevelsAreSubtotals="1" fieldPosition="0"/>
    </format>
    <format dxfId="115">
      <pivotArea dataOnly="0" labelOnly="1" grandRow="1" outline="0" fieldPosition="0"/>
    </format>
    <format dxfId="114">
      <pivotArea grandRow="1" outline="0" collapsedLevelsAreSubtotals="1" fieldPosition="0"/>
    </format>
    <format dxfId="113">
      <pivotArea dataOnly="0" labelOnly="1" grandRow="1" outline="0" fieldPosition="0"/>
    </format>
    <format dxfId="112">
      <pivotArea grandRow="1" outline="0" collapsedLevelsAreSubtotals="1" fieldPosition="0"/>
    </format>
    <format dxfId="111">
      <pivotArea dataOnly="0" labelOnly="1" grandRow="1" outline="0" fieldPosition="0"/>
    </format>
    <format dxfId="110">
      <pivotArea collapsedLevelsAreSubtotals="1" fieldPosition="0">
        <references count="1">
          <reference field="10" count="0"/>
        </references>
      </pivotArea>
    </format>
    <format dxfId="109">
      <pivotArea dataOnly="0" labelOnly="1" fieldPosition="0">
        <references count="1">
          <reference field="10" count="0"/>
        </references>
      </pivotArea>
    </format>
    <format dxfId="108">
      <pivotArea collapsedLevelsAreSubtotals="1" fieldPosition="0">
        <references count="2">
          <reference field="9" count="1" selected="0">
            <x v="1"/>
          </reference>
          <reference field="10" count="0"/>
        </references>
      </pivotArea>
    </format>
    <format dxfId="107">
      <pivotArea dataOnly="0" labelOnly="1" fieldPosition="0">
        <references count="1">
          <reference field="10" count="0"/>
        </references>
      </pivotArea>
    </format>
    <format dxfId="106">
      <pivotArea type="topRight" dataOnly="0" labelOnly="1" outline="0" fieldPosition="0"/>
    </format>
    <format dxfId="105">
      <pivotArea field="0" type="button" dataOnly="0" labelOnly="1" outline="0" axis="axisPage" fieldPosition="0"/>
    </format>
    <format dxfId="104">
      <pivotArea dataOnly="0" labelOnly="1" outline="0" fieldPosition="0">
        <references count="1">
          <reference field="0" count="0"/>
        </references>
      </pivotArea>
    </format>
    <format dxfId="103">
      <pivotArea type="origin" dataOnly="0" labelOnly="1" outline="0" fieldPosition="0"/>
    </format>
    <format dxfId="102">
      <pivotArea field="10" type="button" dataOnly="0" labelOnly="1" outline="0" axis="axisRow" fieldPosition="0"/>
    </format>
    <format dxfId="101">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Grupo etario" colHeaderCaption="SEXO">
  <location ref="A12:D34" firstHeaderRow="1" firstDataRow="2" firstDataCol="1" rowPageCount="1" colPageCount="1"/>
  <pivotFields count="11">
    <pivotField name="Departamento" axis="axisPage"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showAll="0"/>
    <pivotField showAll="0"/>
    <pivotField showAll="0"/>
    <pivotField dataField="1" showAll="0"/>
    <pivotField showAll="0"/>
    <pivotField showAll="0"/>
    <pivotField showAll="0"/>
    <pivotField showAll="0"/>
    <pivotField axis="axisCol" showAll="0">
      <items count="3">
        <item n="Hombre" x="0"/>
        <item n="Mujer" x="1"/>
        <item t="default"/>
      </items>
    </pivotField>
    <pivotField axis="axisRow" showAll="0">
      <items count="21">
        <item n="DE 0 a 4 años" x="0"/>
        <item n="DE 5 a 9 años" x="1"/>
        <item n="DE 10 a 14 años" x="2"/>
        <item n="DE 15 a 19 años" x="3"/>
        <item n="DE 20 a 24 años" x="4"/>
        <item n="DE 25 a 29 años" x="5"/>
        <item n="DE 30 a 34 años" x="6"/>
        <item n="DE 35 a 39 años" x="7"/>
        <item n="DE 40 a 44 años" x="8"/>
        <item n="DE 45 a 49 años" x="9"/>
        <item n="DE 50 a 54 años" x="10"/>
        <item n="DE 55 a 59 años" x="11"/>
        <item n="DE 60 a 64 años" x="12"/>
        <item n="DE 65 a 69 años" x="13"/>
        <item n="DE 70 a 74 años" x="14"/>
        <item n="DE 75 a 79 años" x="15"/>
        <item n="DE 80 a 84 años" x="16"/>
        <item n="DE 85 a 89 años" x="17"/>
        <item n="Más de 90 años" x="18"/>
        <item n="No reporta" x="19"/>
        <item t="default"/>
      </items>
    </pivotField>
  </pivotFields>
  <rowFields count="1">
    <field x="10"/>
  </rowFields>
  <rowItems count="21">
    <i>
      <x/>
    </i>
    <i>
      <x v="1"/>
    </i>
    <i>
      <x v="2"/>
    </i>
    <i>
      <x v="3"/>
    </i>
    <i>
      <x v="4"/>
    </i>
    <i>
      <x v="5"/>
    </i>
    <i>
      <x v="6"/>
    </i>
    <i>
      <x v="7"/>
    </i>
    <i>
      <x v="8"/>
    </i>
    <i>
      <x v="9"/>
    </i>
    <i>
      <x v="10"/>
    </i>
    <i>
      <x v="11"/>
    </i>
    <i>
      <x v="12"/>
    </i>
    <i>
      <x v="13"/>
    </i>
    <i>
      <x v="14"/>
    </i>
    <i>
      <x v="15"/>
    </i>
    <i>
      <x v="16"/>
    </i>
    <i>
      <x v="17"/>
    </i>
    <i>
      <x v="18"/>
    </i>
    <i>
      <x v="19"/>
    </i>
    <i t="grand">
      <x/>
    </i>
  </rowItems>
  <colFields count="1">
    <field x="9"/>
  </colFields>
  <colItems count="3">
    <i>
      <x/>
    </i>
    <i>
      <x v="1"/>
    </i>
    <i t="grand">
      <x/>
    </i>
  </colItems>
  <pageFields count="1">
    <pageField fld="0" hier="-1"/>
  </pageFields>
  <dataFields count="1">
    <dataField name="PIRÁMIDE" fld="4" baseField="0" baseItem="0" numFmtId="164"/>
  </dataFields>
  <formats count="53">
    <format dxfId="100">
      <pivotArea outline="0" collapsedLevelsAreSubtotals="1" fieldPosition="0"/>
    </format>
    <format dxfId="99">
      <pivotArea type="all" dataOnly="0" outline="0" fieldPosition="0"/>
    </format>
    <format dxfId="98">
      <pivotArea type="all" dataOnly="0" outline="0" fieldPosition="0"/>
    </format>
    <format dxfId="97">
      <pivotArea dataOnly="0" labelOnly="1" outline="0" fieldPosition="0">
        <references count="1">
          <reference field="0" count="0"/>
        </references>
      </pivotArea>
    </format>
    <format dxfId="96">
      <pivotArea dataOnly="0" labelOnly="1" outline="0" fieldPosition="0">
        <references count="1">
          <reference field="0" count="0"/>
        </references>
      </pivotArea>
    </format>
    <format dxfId="95">
      <pivotArea type="origin" dataOnly="0" labelOnly="1" outline="0" fieldPosition="0"/>
    </format>
    <format dxfId="94">
      <pivotArea field="10" type="button" dataOnly="0" labelOnly="1" outline="0" axis="axisRow" fieldPosition="0"/>
    </format>
    <format dxfId="93">
      <pivotArea field="9" type="button" dataOnly="0" labelOnly="1" outline="0" axis="axisCol" fieldPosition="0"/>
    </format>
    <format dxfId="92">
      <pivotArea type="topRight" dataOnly="0" labelOnly="1" outline="0" fieldPosition="0"/>
    </format>
    <format dxfId="91">
      <pivotArea dataOnly="0" labelOnly="1" fieldPosition="0">
        <references count="1">
          <reference field="9" count="0"/>
        </references>
      </pivotArea>
    </format>
    <format dxfId="90">
      <pivotArea dataOnly="0" labelOnly="1" grandCol="1" outline="0" fieldPosition="0"/>
    </format>
    <format dxfId="89">
      <pivotArea grandRow="1" outline="0" collapsedLevelsAreSubtotals="1" fieldPosition="0"/>
    </format>
    <format dxfId="88">
      <pivotArea dataOnly="0" labelOnly="1" grandRow="1" outline="0" fieldPosition="0"/>
    </format>
    <format dxfId="87">
      <pivotArea dataOnly="0" labelOnly="1" fieldPosition="0">
        <references count="1">
          <reference field="9" count="0"/>
        </references>
      </pivotArea>
    </format>
    <format dxfId="86">
      <pivotArea dataOnly="0" labelOnly="1" grandCol="1" outline="0" fieldPosition="0"/>
    </format>
    <format dxfId="85">
      <pivotArea field="0" type="button" dataOnly="0" labelOnly="1" outline="0" axis="axisPage" fieldPosition="0"/>
    </format>
    <format dxfId="84">
      <pivotArea field="0" type="button" dataOnly="0" labelOnly="1" outline="0" axis="axisPage" fieldPosition="0"/>
    </format>
    <format dxfId="83">
      <pivotArea field="0" type="button" dataOnly="0" labelOnly="1" outline="0" axis="axisPage" fieldPosition="0"/>
    </format>
    <format dxfId="82">
      <pivotArea field="0" type="button" dataOnly="0" labelOnly="1" outline="0" axis="axisPage" fieldPosition="0"/>
    </format>
    <format dxfId="81">
      <pivotArea dataOnly="0" labelOnly="1" outline="0" fieldPosition="0">
        <references count="1">
          <reference field="0" count="0"/>
        </references>
      </pivotArea>
    </format>
    <format dxfId="80">
      <pivotArea type="origin" dataOnly="0" labelOnly="1" outline="0" fieldPosition="0"/>
    </format>
    <format dxfId="79">
      <pivotArea field="10" type="button" dataOnly="0" labelOnly="1" outline="0" axis="axisRow" fieldPosition="0"/>
    </format>
    <format dxfId="78">
      <pivotArea field="9" type="button" dataOnly="0" labelOnly="1" outline="0" axis="axisCol" fieldPosition="0"/>
    </format>
    <format dxfId="77">
      <pivotArea type="topRight" dataOnly="0" labelOnly="1" outline="0" fieldPosition="0"/>
    </format>
    <format dxfId="76">
      <pivotArea dataOnly="0" labelOnly="1" fieldPosition="0">
        <references count="1">
          <reference field="9" count="0"/>
        </references>
      </pivotArea>
    </format>
    <format dxfId="75">
      <pivotArea dataOnly="0" labelOnly="1" grandCol="1" outline="0" fieldPosition="0"/>
    </format>
    <format dxfId="74">
      <pivotArea grandRow="1" outline="0" collapsedLevelsAreSubtotals="1" fieldPosition="0"/>
    </format>
    <format dxfId="73">
      <pivotArea dataOnly="0" labelOnly="1" grandRow="1" outline="0" fieldPosition="0"/>
    </format>
    <format dxfId="72">
      <pivotArea field="0" type="button" dataOnly="0" labelOnly="1" outline="0" axis="axisPage" fieldPosition="0"/>
    </format>
    <format dxfId="71">
      <pivotArea dataOnly="0" labelOnly="1" outline="0" fieldPosition="0">
        <references count="1">
          <reference field="0" count="0"/>
        </references>
      </pivotArea>
    </format>
    <format dxfId="70">
      <pivotArea type="origin" dataOnly="0" labelOnly="1" outline="0" fieldPosition="0"/>
    </format>
    <format dxfId="69">
      <pivotArea field="10" type="button" dataOnly="0" labelOnly="1" outline="0" axis="axisRow" fieldPosition="0"/>
    </format>
    <format dxfId="68">
      <pivotArea field="9" type="button" dataOnly="0" labelOnly="1" outline="0" axis="axisCol" fieldPosition="0"/>
    </format>
    <format dxfId="67">
      <pivotArea dataOnly="0" labelOnly="1" fieldPosition="0">
        <references count="1">
          <reference field="9" count="0"/>
        </references>
      </pivotArea>
    </format>
    <format dxfId="66">
      <pivotArea dataOnly="0" labelOnly="1" grandCol="1" outline="0" fieldPosition="0"/>
    </format>
    <format dxfId="65">
      <pivotArea field="0" type="button" dataOnly="0" labelOnly="1" outline="0" axis="axisPage" fieldPosition="0"/>
    </format>
    <format dxfId="64">
      <pivotArea dataOnly="0" labelOnly="1" outline="0" fieldPosition="0">
        <references count="1">
          <reference field="0" count="0"/>
        </references>
      </pivotArea>
    </format>
    <format dxfId="63">
      <pivotArea type="origin" dataOnly="0" labelOnly="1" outline="0" fieldPosition="0"/>
    </format>
    <format dxfId="62">
      <pivotArea field="9" type="button" dataOnly="0" labelOnly="1" outline="0" axis="axisCol" fieldPosition="0"/>
    </format>
    <format dxfId="61">
      <pivotArea field="10" type="button" dataOnly="0" labelOnly="1" outline="0" axis="axisRow" fieldPosition="0"/>
    </format>
    <format dxfId="60">
      <pivotArea dataOnly="0" labelOnly="1" fieldPosition="0">
        <references count="1">
          <reference field="9" count="0"/>
        </references>
      </pivotArea>
    </format>
    <format dxfId="59">
      <pivotArea type="topRight" dataOnly="0" labelOnly="1" outline="0" fieldPosition="0"/>
    </format>
    <format dxfId="58">
      <pivotArea field="0" type="button" dataOnly="0" labelOnly="1" outline="0" axis="axisPage" fieldPosition="0"/>
    </format>
    <format dxfId="57">
      <pivotArea dataOnly="0" labelOnly="1" outline="0" fieldPosition="0">
        <references count="1">
          <reference field="0" count="0"/>
        </references>
      </pivotArea>
    </format>
    <format dxfId="56">
      <pivotArea type="origin" dataOnly="0" labelOnly="1" outline="0" fieldPosition="0"/>
    </format>
    <format dxfId="55">
      <pivotArea field="9" type="button" dataOnly="0" labelOnly="1" outline="0" axis="axisCol" fieldPosition="0"/>
    </format>
    <format dxfId="54">
      <pivotArea outline="0" collapsedLevelsAreSubtotals="1" fieldPosition="0"/>
    </format>
    <format dxfId="53">
      <pivotArea dataOnly="0" labelOnly="1" fieldPosition="0">
        <references count="1">
          <reference field="10" count="0"/>
        </references>
      </pivotArea>
    </format>
    <format dxfId="52">
      <pivotArea dataOnly="0" labelOnly="1" grandRow="1" outline="0" fieldPosition="0"/>
    </format>
    <format dxfId="51">
      <pivotArea grandRow="1" outline="0" collapsedLevelsAreSubtotals="1" fieldPosition="0"/>
    </format>
    <format dxfId="50">
      <pivotArea dataOnly="0" labelOnly="1" grandRow="1" outline="0" fieldPosition="0"/>
    </format>
    <format dxfId="49">
      <pivotArea collapsedLevelsAreSubtotals="1" fieldPosition="0">
        <references count="2">
          <reference field="9" count="1" selected="0">
            <x v="1"/>
          </reference>
          <reference field="10" count="0"/>
        </references>
      </pivotArea>
    </format>
    <format dxfId="48">
      <pivotArea dataOnly="0" labelOnly="1" fieldPosition="0">
        <references count="1">
          <reference field="1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D:\Downloads\DANE.xml">
      <a:dk1>
        <a:sysClr val="windowText" lastClr="000000"/>
      </a:dk1>
      <a:lt1>
        <a:sysClr val="window" lastClr="FFFFFF"/>
      </a:lt1>
      <a:dk2>
        <a:srgbClr val="1F497D"/>
      </a:dk2>
      <a:lt2>
        <a:srgbClr val="EEECE1"/>
      </a:lt2>
      <a:accent1>
        <a:srgbClr val="0076A2"/>
      </a:accent1>
      <a:accent2>
        <a:srgbClr val="B6004C"/>
      </a:accent2>
      <a:accent3>
        <a:srgbClr val="36A97A"/>
      </a:accent3>
      <a:accent4>
        <a:srgbClr val="615FA7"/>
      </a:accent4>
      <a:accent5>
        <a:srgbClr val="F29B00"/>
      </a:accent5>
      <a:accent6>
        <a:srgbClr val="98BD1F"/>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zoomScaleNormal="100" workbookViewId="0">
      <selection activeCell="A3" sqref="A3:G4"/>
    </sheetView>
  </sheetViews>
  <sheetFormatPr baseColWidth="10" defaultRowHeight="14.25"/>
  <cols>
    <col min="1" max="1" width="23.28515625" style="237" customWidth="1"/>
    <col min="2" max="2" width="95.42578125" style="221" bestFit="1" customWidth="1"/>
    <col min="3" max="3" width="31.42578125" style="221" customWidth="1"/>
    <col min="4" max="4" width="14.42578125" style="221" customWidth="1"/>
    <col min="5" max="5" width="17.42578125" style="221" customWidth="1"/>
    <col min="6" max="6" width="14.42578125" style="221" customWidth="1"/>
    <col min="7" max="7" width="16" style="221" customWidth="1"/>
    <col min="8" max="8" width="14.42578125" style="221" customWidth="1"/>
    <col min="9" max="256" width="11.42578125" style="221"/>
    <col min="257" max="257" width="4.42578125" style="221" bestFit="1" customWidth="1"/>
    <col min="258" max="258" width="95.42578125" style="221" bestFit="1" customWidth="1"/>
    <col min="259" max="259" width="20.28515625" style="221" customWidth="1"/>
    <col min="260" max="260" width="14.42578125" style="221" customWidth="1"/>
    <col min="261" max="261" width="17.42578125" style="221" customWidth="1"/>
    <col min="262" max="264" width="14.42578125" style="221" customWidth="1"/>
    <col min="265" max="512" width="11.42578125" style="221"/>
    <col min="513" max="513" width="4.42578125" style="221" bestFit="1" customWidth="1"/>
    <col min="514" max="514" width="95.42578125" style="221" bestFit="1" customWidth="1"/>
    <col min="515" max="515" width="20.28515625" style="221" customWidth="1"/>
    <col min="516" max="516" width="14.42578125" style="221" customWidth="1"/>
    <col min="517" max="517" width="17.42578125" style="221" customWidth="1"/>
    <col min="518" max="520" width="14.42578125" style="221" customWidth="1"/>
    <col min="521" max="768" width="11.42578125" style="221"/>
    <col min="769" max="769" width="4.42578125" style="221" bestFit="1" customWidth="1"/>
    <col min="770" max="770" width="95.42578125" style="221" bestFit="1" customWidth="1"/>
    <col min="771" max="771" width="20.28515625" style="221" customWidth="1"/>
    <col min="772" max="772" width="14.42578125" style="221" customWidth="1"/>
    <col min="773" max="773" width="17.42578125" style="221" customWidth="1"/>
    <col min="774" max="776" width="14.42578125" style="221" customWidth="1"/>
    <col min="777" max="1024" width="11.42578125" style="221"/>
    <col min="1025" max="1025" width="4.42578125" style="221" bestFit="1" customWidth="1"/>
    <col min="1026" max="1026" width="95.42578125" style="221" bestFit="1" customWidth="1"/>
    <col min="1027" max="1027" width="20.28515625" style="221" customWidth="1"/>
    <col min="1028" max="1028" width="14.42578125" style="221" customWidth="1"/>
    <col min="1029" max="1029" width="17.42578125" style="221" customWidth="1"/>
    <col min="1030" max="1032" width="14.42578125" style="221" customWidth="1"/>
    <col min="1033" max="1280" width="11.42578125" style="221"/>
    <col min="1281" max="1281" width="4.42578125" style="221" bestFit="1" customWidth="1"/>
    <col min="1282" max="1282" width="95.42578125" style="221" bestFit="1" customWidth="1"/>
    <col min="1283" max="1283" width="20.28515625" style="221" customWidth="1"/>
    <col min="1284" max="1284" width="14.42578125" style="221" customWidth="1"/>
    <col min="1285" max="1285" width="17.42578125" style="221" customWidth="1"/>
    <col min="1286" max="1288" width="14.42578125" style="221" customWidth="1"/>
    <col min="1289" max="1536" width="11.42578125" style="221"/>
    <col min="1537" max="1537" width="4.42578125" style="221" bestFit="1" customWidth="1"/>
    <col min="1538" max="1538" width="95.42578125" style="221" bestFit="1" customWidth="1"/>
    <col min="1539" max="1539" width="20.28515625" style="221" customWidth="1"/>
    <col min="1540" max="1540" width="14.42578125" style="221" customWidth="1"/>
    <col min="1541" max="1541" width="17.42578125" style="221" customWidth="1"/>
    <col min="1542" max="1544" width="14.42578125" style="221" customWidth="1"/>
    <col min="1545" max="1792" width="11.42578125" style="221"/>
    <col min="1793" max="1793" width="4.42578125" style="221" bestFit="1" customWidth="1"/>
    <col min="1794" max="1794" width="95.42578125" style="221" bestFit="1" customWidth="1"/>
    <col min="1795" max="1795" width="20.28515625" style="221" customWidth="1"/>
    <col min="1796" max="1796" width="14.42578125" style="221" customWidth="1"/>
    <col min="1797" max="1797" width="17.42578125" style="221" customWidth="1"/>
    <col min="1798" max="1800" width="14.42578125" style="221" customWidth="1"/>
    <col min="1801" max="2048" width="11.42578125" style="221"/>
    <col min="2049" max="2049" width="4.42578125" style="221" bestFit="1" customWidth="1"/>
    <col min="2050" max="2050" width="95.42578125" style="221" bestFit="1" customWidth="1"/>
    <col min="2051" max="2051" width="20.28515625" style="221" customWidth="1"/>
    <col min="2052" max="2052" width="14.42578125" style="221" customWidth="1"/>
    <col min="2053" max="2053" width="17.42578125" style="221" customWidth="1"/>
    <col min="2054" max="2056" width="14.42578125" style="221" customWidth="1"/>
    <col min="2057" max="2304" width="11.42578125" style="221"/>
    <col min="2305" max="2305" width="4.42578125" style="221" bestFit="1" customWidth="1"/>
    <col min="2306" max="2306" width="95.42578125" style="221" bestFit="1" customWidth="1"/>
    <col min="2307" max="2307" width="20.28515625" style="221" customWidth="1"/>
    <col min="2308" max="2308" width="14.42578125" style="221" customWidth="1"/>
    <col min="2309" max="2309" width="17.42578125" style="221" customWidth="1"/>
    <col min="2310" max="2312" width="14.42578125" style="221" customWidth="1"/>
    <col min="2313" max="2560" width="11.42578125" style="221"/>
    <col min="2561" max="2561" width="4.42578125" style="221" bestFit="1" customWidth="1"/>
    <col min="2562" max="2562" width="95.42578125" style="221" bestFit="1" customWidth="1"/>
    <col min="2563" max="2563" width="20.28515625" style="221" customWidth="1"/>
    <col min="2564" max="2564" width="14.42578125" style="221" customWidth="1"/>
    <col min="2565" max="2565" width="17.42578125" style="221" customWidth="1"/>
    <col min="2566" max="2568" width="14.42578125" style="221" customWidth="1"/>
    <col min="2569" max="2816" width="11.42578125" style="221"/>
    <col min="2817" max="2817" width="4.42578125" style="221" bestFit="1" customWidth="1"/>
    <col min="2818" max="2818" width="95.42578125" style="221" bestFit="1" customWidth="1"/>
    <col min="2819" max="2819" width="20.28515625" style="221" customWidth="1"/>
    <col min="2820" max="2820" width="14.42578125" style="221" customWidth="1"/>
    <col min="2821" max="2821" width="17.42578125" style="221" customWidth="1"/>
    <col min="2822" max="2824" width="14.42578125" style="221" customWidth="1"/>
    <col min="2825" max="3072" width="11.42578125" style="221"/>
    <col min="3073" max="3073" width="4.42578125" style="221" bestFit="1" customWidth="1"/>
    <col min="3074" max="3074" width="95.42578125" style="221" bestFit="1" customWidth="1"/>
    <col min="3075" max="3075" width="20.28515625" style="221" customWidth="1"/>
    <col min="3076" max="3076" width="14.42578125" style="221" customWidth="1"/>
    <col min="3077" max="3077" width="17.42578125" style="221" customWidth="1"/>
    <col min="3078" max="3080" width="14.42578125" style="221" customWidth="1"/>
    <col min="3081" max="3328" width="11.42578125" style="221"/>
    <col min="3329" max="3329" width="4.42578125" style="221" bestFit="1" customWidth="1"/>
    <col min="3330" max="3330" width="95.42578125" style="221" bestFit="1" customWidth="1"/>
    <col min="3331" max="3331" width="20.28515625" style="221" customWidth="1"/>
    <col min="3332" max="3332" width="14.42578125" style="221" customWidth="1"/>
    <col min="3333" max="3333" width="17.42578125" style="221" customWidth="1"/>
    <col min="3334" max="3336" width="14.42578125" style="221" customWidth="1"/>
    <col min="3337" max="3584" width="11.42578125" style="221"/>
    <col min="3585" max="3585" width="4.42578125" style="221" bestFit="1" customWidth="1"/>
    <col min="3586" max="3586" width="95.42578125" style="221" bestFit="1" customWidth="1"/>
    <col min="3587" max="3587" width="20.28515625" style="221" customWidth="1"/>
    <col min="3588" max="3588" width="14.42578125" style="221" customWidth="1"/>
    <col min="3589" max="3589" width="17.42578125" style="221" customWidth="1"/>
    <col min="3590" max="3592" width="14.42578125" style="221" customWidth="1"/>
    <col min="3593" max="3840" width="11.42578125" style="221"/>
    <col min="3841" max="3841" width="4.42578125" style="221" bestFit="1" customWidth="1"/>
    <col min="3842" max="3842" width="95.42578125" style="221" bestFit="1" customWidth="1"/>
    <col min="3843" max="3843" width="20.28515625" style="221" customWidth="1"/>
    <col min="3844" max="3844" width="14.42578125" style="221" customWidth="1"/>
    <col min="3845" max="3845" width="17.42578125" style="221" customWidth="1"/>
    <col min="3846" max="3848" width="14.42578125" style="221" customWidth="1"/>
    <col min="3849" max="4096" width="11.42578125" style="221"/>
    <col min="4097" max="4097" width="4.42578125" style="221" bestFit="1" customWidth="1"/>
    <col min="4098" max="4098" width="95.42578125" style="221" bestFit="1" customWidth="1"/>
    <col min="4099" max="4099" width="20.28515625" style="221" customWidth="1"/>
    <col min="4100" max="4100" width="14.42578125" style="221" customWidth="1"/>
    <col min="4101" max="4101" width="17.42578125" style="221" customWidth="1"/>
    <col min="4102" max="4104" width="14.42578125" style="221" customWidth="1"/>
    <col min="4105" max="4352" width="11.42578125" style="221"/>
    <col min="4353" max="4353" width="4.42578125" style="221" bestFit="1" customWidth="1"/>
    <col min="4354" max="4354" width="95.42578125" style="221" bestFit="1" customWidth="1"/>
    <col min="4355" max="4355" width="20.28515625" style="221" customWidth="1"/>
    <col min="4356" max="4356" width="14.42578125" style="221" customWidth="1"/>
    <col min="4357" max="4357" width="17.42578125" style="221" customWidth="1"/>
    <col min="4358" max="4360" width="14.42578125" style="221" customWidth="1"/>
    <col min="4361" max="4608" width="11.42578125" style="221"/>
    <col min="4609" max="4609" width="4.42578125" style="221" bestFit="1" customWidth="1"/>
    <col min="4610" max="4610" width="95.42578125" style="221" bestFit="1" customWidth="1"/>
    <col min="4611" max="4611" width="20.28515625" style="221" customWidth="1"/>
    <col min="4612" max="4612" width="14.42578125" style="221" customWidth="1"/>
    <col min="4613" max="4613" width="17.42578125" style="221" customWidth="1"/>
    <col min="4614" max="4616" width="14.42578125" style="221" customWidth="1"/>
    <col min="4617" max="4864" width="11.42578125" style="221"/>
    <col min="4865" max="4865" width="4.42578125" style="221" bestFit="1" customWidth="1"/>
    <col min="4866" max="4866" width="95.42578125" style="221" bestFit="1" customWidth="1"/>
    <col min="4867" max="4867" width="20.28515625" style="221" customWidth="1"/>
    <col min="4868" max="4868" width="14.42578125" style="221" customWidth="1"/>
    <col min="4869" max="4869" width="17.42578125" style="221" customWidth="1"/>
    <col min="4870" max="4872" width="14.42578125" style="221" customWidth="1"/>
    <col min="4873" max="5120" width="11.42578125" style="221"/>
    <col min="5121" max="5121" width="4.42578125" style="221" bestFit="1" customWidth="1"/>
    <col min="5122" max="5122" width="95.42578125" style="221" bestFit="1" customWidth="1"/>
    <col min="5123" max="5123" width="20.28515625" style="221" customWidth="1"/>
    <col min="5124" max="5124" width="14.42578125" style="221" customWidth="1"/>
    <col min="5125" max="5125" width="17.42578125" style="221" customWidth="1"/>
    <col min="5126" max="5128" width="14.42578125" style="221" customWidth="1"/>
    <col min="5129" max="5376" width="11.42578125" style="221"/>
    <col min="5377" max="5377" width="4.42578125" style="221" bestFit="1" customWidth="1"/>
    <col min="5378" max="5378" width="95.42578125" style="221" bestFit="1" customWidth="1"/>
    <col min="5379" max="5379" width="20.28515625" style="221" customWidth="1"/>
    <col min="5380" max="5380" width="14.42578125" style="221" customWidth="1"/>
    <col min="5381" max="5381" width="17.42578125" style="221" customWidth="1"/>
    <col min="5382" max="5384" width="14.42578125" style="221" customWidth="1"/>
    <col min="5385" max="5632" width="11.42578125" style="221"/>
    <col min="5633" max="5633" width="4.42578125" style="221" bestFit="1" customWidth="1"/>
    <col min="5634" max="5634" width="95.42578125" style="221" bestFit="1" customWidth="1"/>
    <col min="5635" max="5635" width="20.28515625" style="221" customWidth="1"/>
    <col min="5636" max="5636" width="14.42578125" style="221" customWidth="1"/>
    <col min="5637" max="5637" width="17.42578125" style="221" customWidth="1"/>
    <col min="5638" max="5640" width="14.42578125" style="221" customWidth="1"/>
    <col min="5641" max="5888" width="11.42578125" style="221"/>
    <col min="5889" max="5889" width="4.42578125" style="221" bestFit="1" customWidth="1"/>
    <col min="5890" max="5890" width="95.42578125" style="221" bestFit="1" customWidth="1"/>
    <col min="5891" max="5891" width="20.28515625" style="221" customWidth="1"/>
    <col min="5892" max="5892" width="14.42578125" style="221" customWidth="1"/>
    <col min="5893" max="5893" width="17.42578125" style="221" customWidth="1"/>
    <col min="5894" max="5896" width="14.42578125" style="221" customWidth="1"/>
    <col min="5897" max="6144" width="11.42578125" style="221"/>
    <col min="6145" max="6145" width="4.42578125" style="221" bestFit="1" customWidth="1"/>
    <col min="6146" max="6146" width="95.42578125" style="221" bestFit="1" customWidth="1"/>
    <col min="6147" max="6147" width="20.28515625" style="221" customWidth="1"/>
    <col min="6148" max="6148" width="14.42578125" style="221" customWidth="1"/>
    <col min="6149" max="6149" width="17.42578125" style="221" customWidth="1"/>
    <col min="6150" max="6152" width="14.42578125" style="221" customWidth="1"/>
    <col min="6153" max="6400" width="11.42578125" style="221"/>
    <col min="6401" max="6401" width="4.42578125" style="221" bestFit="1" customWidth="1"/>
    <col min="6402" max="6402" width="95.42578125" style="221" bestFit="1" customWidth="1"/>
    <col min="6403" max="6403" width="20.28515625" style="221" customWidth="1"/>
    <col min="6404" max="6404" width="14.42578125" style="221" customWidth="1"/>
    <col min="6405" max="6405" width="17.42578125" style="221" customWidth="1"/>
    <col min="6406" max="6408" width="14.42578125" style="221" customWidth="1"/>
    <col min="6409" max="6656" width="11.42578125" style="221"/>
    <col min="6657" max="6657" width="4.42578125" style="221" bestFit="1" customWidth="1"/>
    <col min="6658" max="6658" width="95.42578125" style="221" bestFit="1" customWidth="1"/>
    <col min="6659" max="6659" width="20.28515625" style="221" customWidth="1"/>
    <col min="6660" max="6660" width="14.42578125" style="221" customWidth="1"/>
    <col min="6661" max="6661" width="17.42578125" style="221" customWidth="1"/>
    <col min="6662" max="6664" width="14.42578125" style="221" customWidth="1"/>
    <col min="6665" max="6912" width="11.42578125" style="221"/>
    <col min="6913" max="6913" width="4.42578125" style="221" bestFit="1" customWidth="1"/>
    <col min="6914" max="6914" width="95.42578125" style="221" bestFit="1" customWidth="1"/>
    <col min="6915" max="6915" width="20.28515625" style="221" customWidth="1"/>
    <col min="6916" max="6916" width="14.42578125" style="221" customWidth="1"/>
    <col min="6917" max="6917" width="17.42578125" style="221" customWidth="1"/>
    <col min="6918" max="6920" width="14.42578125" style="221" customWidth="1"/>
    <col min="6921" max="7168" width="11.42578125" style="221"/>
    <col min="7169" max="7169" width="4.42578125" style="221" bestFit="1" customWidth="1"/>
    <col min="7170" max="7170" width="95.42578125" style="221" bestFit="1" customWidth="1"/>
    <col min="7171" max="7171" width="20.28515625" style="221" customWidth="1"/>
    <col min="7172" max="7172" width="14.42578125" style="221" customWidth="1"/>
    <col min="7173" max="7173" width="17.42578125" style="221" customWidth="1"/>
    <col min="7174" max="7176" width="14.42578125" style="221" customWidth="1"/>
    <col min="7177" max="7424" width="11.42578125" style="221"/>
    <col min="7425" max="7425" width="4.42578125" style="221" bestFit="1" customWidth="1"/>
    <col min="7426" max="7426" width="95.42578125" style="221" bestFit="1" customWidth="1"/>
    <col min="7427" max="7427" width="20.28515625" style="221" customWidth="1"/>
    <col min="7428" max="7428" width="14.42578125" style="221" customWidth="1"/>
    <col min="7429" max="7429" width="17.42578125" style="221" customWidth="1"/>
    <col min="7430" max="7432" width="14.42578125" style="221" customWidth="1"/>
    <col min="7433" max="7680" width="11.42578125" style="221"/>
    <col min="7681" max="7681" width="4.42578125" style="221" bestFit="1" customWidth="1"/>
    <col min="7682" max="7682" width="95.42578125" style="221" bestFit="1" customWidth="1"/>
    <col min="7683" max="7683" width="20.28515625" style="221" customWidth="1"/>
    <col min="7684" max="7684" width="14.42578125" style="221" customWidth="1"/>
    <col min="7685" max="7685" width="17.42578125" style="221" customWidth="1"/>
    <col min="7686" max="7688" width="14.42578125" style="221" customWidth="1"/>
    <col min="7689" max="7936" width="11.42578125" style="221"/>
    <col min="7937" max="7937" width="4.42578125" style="221" bestFit="1" customWidth="1"/>
    <col min="7938" max="7938" width="95.42578125" style="221" bestFit="1" customWidth="1"/>
    <col min="7939" max="7939" width="20.28515625" style="221" customWidth="1"/>
    <col min="7940" max="7940" width="14.42578125" style="221" customWidth="1"/>
    <col min="7941" max="7941" width="17.42578125" style="221" customWidth="1"/>
    <col min="7942" max="7944" width="14.42578125" style="221" customWidth="1"/>
    <col min="7945" max="8192" width="11.42578125" style="221"/>
    <col min="8193" max="8193" width="4.42578125" style="221" bestFit="1" customWidth="1"/>
    <col min="8194" max="8194" width="95.42578125" style="221" bestFit="1" customWidth="1"/>
    <col min="8195" max="8195" width="20.28515625" style="221" customWidth="1"/>
    <col min="8196" max="8196" width="14.42578125" style="221" customWidth="1"/>
    <col min="8197" max="8197" width="17.42578125" style="221" customWidth="1"/>
    <col min="8198" max="8200" width="14.42578125" style="221" customWidth="1"/>
    <col min="8201" max="8448" width="11.42578125" style="221"/>
    <col min="8449" max="8449" width="4.42578125" style="221" bestFit="1" customWidth="1"/>
    <col min="8450" max="8450" width="95.42578125" style="221" bestFit="1" customWidth="1"/>
    <col min="8451" max="8451" width="20.28515625" style="221" customWidth="1"/>
    <col min="8452" max="8452" width="14.42578125" style="221" customWidth="1"/>
    <col min="8453" max="8453" width="17.42578125" style="221" customWidth="1"/>
    <col min="8454" max="8456" width="14.42578125" style="221" customWidth="1"/>
    <col min="8457" max="8704" width="11.42578125" style="221"/>
    <col min="8705" max="8705" width="4.42578125" style="221" bestFit="1" customWidth="1"/>
    <col min="8706" max="8706" width="95.42578125" style="221" bestFit="1" customWidth="1"/>
    <col min="8707" max="8707" width="20.28515625" style="221" customWidth="1"/>
    <col min="8708" max="8708" width="14.42578125" style="221" customWidth="1"/>
    <col min="8709" max="8709" width="17.42578125" style="221" customWidth="1"/>
    <col min="8710" max="8712" width="14.42578125" style="221" customWidth="1"/>
    <col min="8713" max="8960" width="11.42578125" style="221"/>
    <col min="8961" max="8961" width="4.42578125" style="221" bestFit="1" customWidth="1"/>
    <col min="8962" max="8962" width="95.42578125" style="221" bestFit="1" customWidth="1"/>
    <col min="8963" max="8963" width="20.28515625" style="221" customWidth="1"/>
    <col min="8964" max="8964" width="14.42578125" style="221" customWidth="1"/>
    <col min="8965" max="8965" width="17.42578125" style="221" customWidth="1"/>
    <col min="8966" max="8968" width="14.42578125" style="221" customWidth="1"/>
    <col min="8969" max="9216" width="11.42578125" style="221"/>
    <col min="9217" max="9217" width="4.42578125" style="221" bestFit="1" customWidth="1"/>
    <col min="9218" max="9218" width="95.42578125" style="221" bestFit="1" customWidth="1"/>
    <col min="9219" max="9219" width="20.28515625" style="221" customWidth="1"/>
    <col min="9220" max="9220" width="14.42578125" style="221" customWidth="1"/>
    <col min="9221" max="9221" width="17.42578125" style="221" customWidth="1"/>
    <col min="9222" max="9224" width="14.42578125" style="221" customWidth="1"/>
    <col min="9225" max="9472" width="11.42578125" style="221"/>
    <col min="9473" max="9473" width="4.42578125" style="221" bestFit="1" customWidth="1"/>
    <col min="9474" max="9474" width="95.42578125" style="221" bestFit="1" customWidth="1"/>
    <col min="9475" max="9475" width="20.28515625" style="221" customWidth="1"/>
    <col min="9476" max="9476" width="14.42578125" style="221" customWidth="1"/>
    <col min="9477" max="9477" width="17.42578125" style="221" customWidth="1"/>
    <col min="9478" max="9480" width="14.42578125" style="221" customWidth="1"/>
    <col min="9481" max="9728" width="11.42578125" style="221"/>
    <col min="9729" max="9729" width="4.42578125" style="221" bestFit="1" customWidth="1"/>
    <col min="9730" max="9730" width="95.42578125" style="221" bestFit="1" customWidth="1"/>
    <col min="9731" max="9731" width="20.28515625" style="221" customWidth="1"/>
    <col min="9732" max="9732" width="14.42578125" style="221" customWidth="1"/>
    <col min="9733" max="9733" width="17.42578125" style="221" customWidth="1"/>
    <col min="9734" max="9736" width="14.42578125" style="221" customWidth="1"/>
    <col min="9737" max="9984" width="11.42578125" style="221"/>
    <col min="9985" max="9985" width="4.42578125" style="221" bestFit="1" customWidth="1"/>
    <col min="9986" max="9986" width="95.42578125" style="221" bestFit="1" customWidth="1"/>
    <col min="9987" max="9987" width="20.28515625" style="221" customWidth="1"/>
    <col min="9988" max="9988" width="14.42578125" style="221" customWidth="1"/>
    <col min="9989" max="9989" width="17.42578125" style="221" customWidth="1"/>
    <col min="9990" max="9992" width="14.42578125" style="221" customWidth="1"/>
    <col min="9993" max="10240" width="11.42578125" style="221"/>
    <col min="10241" max="10241" width="4.42578125" style="221" bestFit="1" customWidth="1"/>
    <col min="10242" max="10242" width="95.42578125" style="221" bestFit="1" customWidth="1"/>
    <col min="10243" max="10243" width="20.28515625" style="221" customWidth="1"/>
    <col min="10244" max="10244" width="14.42578125" style="221" customWidth="1"/>
    <col min="10245" max="10245" width="17.42578125" style="221" customWidth="1"/>
    <col min="10246" max="10248" width="14.42578125" style="221" customWidth="1"/>
    <col min="10249" max="10496" width="11.42578125" style="221"/>
    <col min="10497" max="10497" width="4.42578125" style="221" bestFit="1" customWidth="1"/>
    <col min="10498" max="10498" width="95.42578125" style="221" bestFit="1" customWidth="1"/>
    <col min="10499" max="10499" width="20.28515625" style="221" customWidth="1"/>
    <col min="10500" max="10500" width="14.42578125" style="221" customWidth="1"/>
    <col min="10501" max="10501" width="17.42578125" style="221" customWidth="1"/>
    <col min="10502" max="10504" width="14.42578125" style="221" customWidth="1"/>
    <col min="10505" max="10752" width="11.42578125" style="221"/>
    <col min="10753" max="10753" width="4.42578125" style="221" bestFit="1" customWidth="1"/>
    <col min="10754" max="10754" width="95.42578125" style="221" bestFit="1" customWidth="1"/>
    <col min="10755" max="10755" width="20.28515625" style="221" customWidth="1"/>
    <col min="10756" max="10756" width="14.42578125" style="221" customWidth="1"/>
    <col min="10757" max="10757" width="17.42578125" style="221" customWidth="1"/>
    <col min="10758" max="10760" width="14.42578125" style="221" customWidth="1"/>
    <col min="10761" max="11008" width="11.42578125" style="221"/>
    <col min="11009" max="11009" width="4.42578125" style="221" bestFit="1" customWidth="1"/>
    <col min="11010" max="11010" width="95.42578125" style="221" bestFit="1" customWidth="1"/>
    <col min="11011" max="11011" width="20.28515625" style="221" customWidth="1"/>
    <col min="11012" max="11012" width="14.42578125" style="221" customWidth="1"/>
    <col min="11013" max="11013" width="17.42578125" style="221" customWidth="1"/>
    <col min="11014" max="11016" width="14.42578125" style="221" customWidth="1"/>
    <col min="11017" max="11264" width="11.42578125" style="221"/>
    <col min="11265" max="11265" width="4.42578125" style="221" bestFit="1" customWidth="1"/>
    <col min="11266" max="11266" width="95.42578125" style="221" bestFit="1" customWidth="1"/>
    <col min="11267" max="11267" width="20.28515625" style="221" customWidth="1"/>
    <col min="11268" max="11268" width="14.42578125" style="221" customWidth="1"/>
    <col min="11269" max="11269" width="17.42578125" style="221" customWidth="1"/>
    <col min="11270" max="11272" width="14.42578125" style="221" customWidth="1"/>
    <col min="11273" max="11520" width="11.42578125" style="221"/>
    <col min="11521" max="11521" width="4.42578125" style="221" bestFit="1" customWidth="1"/>
    <col min="11522" max="11522" width="95.42578125" style="221" bestFit="1" customWidth="1"/>
    <col min="11523" max="11523" width="20.28515625" style="221" customWidth="1"/>
    <col min="11524" max="11524" width="14.42578125" style="221" customWidth="1"/>
    <col min="11525" max="11525" width="17.42578125" style="221" customWidth="1"/>
    <col min="11526" max="11528" width="14.42578125" style="221" customWidth="1"/>
    <col min="11529" max="11776" width="11.42578125" style="221"/>
    <col min="11777" max="11777" width="4.42578125" style="221" bestFit="1" customWidth="1"/>
    <col min="11778" max="11778" width="95.42578125" style="221" bestFit="1" customWidth="1"/>
    <col min="11779" max="11779" width="20.28515625" style="221" customWidth="1"/>
    <col min="11780" max="11780" width="14.42578125" style="221" customWidth="1"/>
    <col min="11781" max="11781" width="17.42578125" style="221" customWidth="1"/>
    <col min="11782" max="11784" width="14.42578125" style="221" customWidth="1"/>
    <col min="11785" max="12032" width="11.42578125" style="221"/>
    <col min="12033" max="12033" width="4.42578125" style="221" bestFit="1" customWidth="1"/>
    <col min="12034" max="12034" width="95.42578125" style="221" bestFit="1" customWidth="1"/>
    <col min="12035" max="12035" width="20.28515625" style="221" customWidth="1"/>
    <col min="12036" max="12036" width="14.42578125" style="221" customWidth="1"/>
    <col min="12037" max="12037" width="17.42578125" style="221" customWidth="1"/>
    <col min="12038" max="12040" width="14.42578125" style="221" customWidth="1"/>
    <col min="12041" max="12288" width="11.42578125" style="221"/>
    <col min="12289" max="12289" width="4.42578125" style="221" bestFit="1" customWidth="1"/>
    <col min="12290" max="12290" width="95.42578125" style="221" bestFit="1" customWidth="1"/>
    <col min="12291" max="12291" width="20.28515625" style="221" customWidth="1"/>
    <col min="12292" max="12292" width="14.42578125" style="221" customWidth="1"/>
    <col min="12293" max="12293" width="17.42578125" style="221" customWidth="1"/>
    <col min="12294" max="12296" width="14.42578125" style="221" customWidth="1"/>
    <col min="12297" max="12544" width="11.42578125" style="221"/>
    <col min="12545" max="12545" width="4.42578125" style="221" bestFit="1" customWidth="1"/>
    <col min="12546" max="12546" width="95.42578125" style="221" bestFit="1" customWidth="1"/>
    <col min="12547" max="12547" width="20.28515625" style="221" customWidth="1"/>
    <col min="12548" max="12548" width="14.42578125" style="221" customWidth="1"/>
    <col min="12549" max="12549" width="17.42578125" style="221" customWidth="1"/>
    <col min="12550" max="12552" width="14.42578125" style="221" customWidth="1"/>
    <col min="12553" max="12800" width="11.42578125" style="221"/>
    <col min="12801" max="12801" width="4.42578125" style="221" bestFit="1" customWidth="1"/>
    <col min="12802" max="12802" width="95.42578125" style="221" bestFit="1" customWidth="1"/>
    <col min="12803" max="12803" width="20.28515625" style="221" customWidth="1"/>
    <col min="12804" max="12804" width="14.42578125" style="221" customWidth="1"/>
    <col min="12805" max="12805" width="17.42578125" style="221" customWidth="1"/>
    <col min="12806" max="12808" width="14.42578125" style="221" customWidth="1"/>
    <col min="12809" max="13056" width="11.42578125" style="221"/>
    <col min="13057" max="13057" width="4.42578125" style="221" bestFit="1" customWidth="1"/>
    <col min="13058" max="13058" width="95.42578125" style="221" bestFit="1" customWidth="1"/>
    <col min="13059" max="13059" width="20.28515625" style="221" customWidth="1"/>
    <col min="13060" max="13060" width="14.42578125" style="221" customWidth="1"/>
    <col min="13061" max="13061" width="17.42578125" style="221" customWidth="1"/>
    <col min="13062" max="13064" width="14.42578125" style="221" customWidth="1"/>
    <col min="13065" max="13312" width="11.42578125" style="221"/>
    <col min="13313" max="13313" width="4.42578125" style="221" bestFit="1" customWidth="1"/>
    <col min="13314" max="13314" width="95.42578125" style="221" bestFit="1" customWidth="1"/>
    <col min="13315" max="13315" width="20.28515625" style="221" customWidth="1"/>
    <col min="13316" max="13316" width="14.42578125" style="221" customWidth="1"/>
    <col min="13317" max="13317" width="17.42578125" style="221" customWidth="1"/>
    <col min="13318" max="13320" width="14.42578125" style="221" customWidth="1"/>
    <col min="13321" max="13568" width="11.42578125" style="221"/>
    <col min="13569" max="13569" width="4.42578125" style="221" bestFit="1" customWidth="1"/>
    <col min="13570" max="13570" width="95.42578125" style="221" bestFit="1" customWidth="1"/>
    <col min="13571" max="13571" width="20.28515625" style="221" customWidth="1"/>
    <col min="13572" max="13572" width="14.42578125" style="221" customWidth="1"/>
    <col min="13573" max="13573" width="17.42578125" style="221" customWidth="1"/>
    <col min="13574" max="13576" width="14.42578125" style="221" customWidth="1"/>
    <col min="13577" max="13824" width="11.42578125" style="221"/>
    <col min="13825" max="13825" width="4.42578125" style="221" bestFit="1" customWidth="1"/>
    <col min="13826" max="13826" width="95.42578125" style="221" bestFit="1" customWidth="1"/>
    <col min="13827" max="13827" width="20.28515625" style="221" customWidth="1"/>
    <col min="13828" max="13828" width="14.42578125" style="221" customWidth="1"/>
    <col min="13829" max="13829" width="17.42578125" style="221" customWidth="1"/>
    <col min="13830" max="13832" width="14.42578125" style="221" customWidth="1"/>
    <col min="13833" max="14080" width="11.42578125" style="221"/>
    <col min="14081" max="14081" width="4.42578125" style="221" bestFit="1" customWidth="1"/>
    <col min="14082" max="14082" width="95.42578125" style="221" bestFit="1" customWidth="1"/>
    <col min="14083" max="14083" width="20.28515625" style="221" customWidth="1"/>
    <col min="14084" max="14084" width="14.42578125" style="221" customWidth="1"/>
    <col min="14085" max="14085" width="17.42578125" style="221" customWidth="1"/>
    <col min="14086" max="14088" width="14.42578125" style="221" customWidth="1"/>
    <col min="14089" max="14336" width="11.42578125" style="221"/>
    <col min="14337" max="14337" width="4.42578125" style="221" bestFit="1" customWidth="1"/>
    <col min="14338" max="14338" width="95.42578125" style="221" bestFit="1" customWidth="1"/>
    <col min="14339" max="14339" width="20.28515625" style="221" customWidth="1"/>
    <col min="14340" max="14340" width="14.42578125" style="221" customWidth="1"/>
    <col min="14341" max="14341" width="17.42578125" style="221" customWidth="1"/>
    <col min="14342" max="14344" width="14.42578125" style="221" customWidth="1"/>
    <col min="14345" max="14592" width="11.42578125" style="221"/>
    <col min="14593" max="14593" width="4.42578125" style="221" bestFit="1" customWidth="1"/>
    <col min="14594" max="14594" width="95.42578125" style="221" bestFit="1" customWidth="1"/>
    <col min="14595" max="14595" width="20.28515625" style="221" customWidth="1"/>
    <col min="14596" max="14596" width="14.42578125" style="221" customWidth="1"/>
    <col min="14597" max="14597" width="17.42578125" style="221" customWidth="1"/>
    <col min="14598" max="14600" width="14.42578125" style="221" customWidth="1"/>
    <col min="14601" max="14848" width="11.42578125" style="221"/>
    <col min="14849" max="14849" width="4.42578125" style="221" bestFit="1" customWidth="1"/>
    <col min="14850" max="14850" width="95.42578125" style="221" bestFit="1" customWidth="1"/>
    <col min="14851" max="14851" width="20.28515625" style="221" customWidth="1"/>
    <col min="14852" max="14852" width="14.42578125" style="221" customWidth="1"/>
    <col min="14853" max="14853" width="17.42578125" style="221" customWidth="1"/>
    <col min="14854" max="14856" width="14.42578125" style="221" customWidth="1"/>
    <col min="14857" max="15104" width="11.42578125" style="221"/>
    <col min="15105" max="15105" width="4.42578125" style="221" bestFit="1" customWidth="1"/>
    <col min="15106" max="15106" width="95.42578125" style="221" bestFit="1" customWidth="1"/>
    <col min="15107" max="15107" width="20.28515625" style="221" customWidth="1"/>
    <col min="15108" max="15108" width="14.42578125" style="221" customWidth="1"/>
    <col min="15109" max="15109" width="17.42578125" style="221" customWidth="1"/>
    <col min="15110" max="15112" width="14.42578125" style="221" customWidth="1"/>
    <col min="15113" max="15360" width="11.42578125" style="221"/>
    <col min="15361" max="15361" width="4.42578125" style="221" bestFit="1" customWidth="1"/>
    <col min="15362" max="15362" width="95.42578125" style="221" bestFit="1" customWidth="1"/>
    <col min="15363" max="15363" width="20.28515625" style="221" customWidth="1"/>
    <col min="15364" max="15364" width="14.42578125" style="221" customWidth="1"/>
    <col min="15365" max="15365" width="17.42578125" style="221" customWidth="1"/>
    <col min="15366" max="15368" width="14.42578125" style="221" customWidth="1"/>
    <col min="15369" max="15616" width="11.42578125" style="221"/>
    <col min="15617" max="15617" width="4.42578125" style="221" bestFit="1" customWidth="1"/>
    <col min="15618" max="15618" width="95.42578125" style="221" bestFit="1" customWidth="1"/>
    <col min="15619" max="15619" width="20.28515625" style="221" customWidth="1"/>
    <col min="15620" max="15620" width="14.42578125" style="221" customWidth="1"/>
    <col min="15621" max="15621" width="17.42578125" style="221" customWidth="1"/>
    <col min="15622" max="15624" width="14.42578125" style="221" customWidth="1"/>
    <col min="15625" max="15872" width="11.42578125" style="221"/>
    <col min="15873" max="15873" width="4.42578125" style="221" bestFit="1" customWidth="1"/>
    <col min="15874" max="15874" width="95.42578125" style="221" bestFit="1" customWidth="1"/>
    <col min="15875" max="15875" width="20.28515625" style="221" customWidth="1"/>
    <col min="15876" max="15876" width="14.42578125" style="221" customWidth="1"/>
    <col min="15877" max="15877" width="17.42578125" style="221" customWidth="1"/>
    <col min="15878" max="15880" width="14.42578125" style="221" customWidth="1"/>
    <col min="15881" max="16128" width="11.42578125" style="221"/>
    <col min="16129" max="16129" width="4.42578125" style="221" bestFit="1" customWidth="1"/>
    <col min="16130" max="16130" width="95.42578125" style="221" bestFit="1" customWidth="1"/>
    <col min="16131" max="16131" width="20.28515625" style="221" customWidth="1"/>
    <col min="16132" max="16132" width="14.42578125" style="221" customWidth="1"/>
    <col min="16133" max="16133" width="17.42578125" style="221" customWidth="1"/>
    <col min="16134" max="16136" width="14.42578125" style="221" customWidth="1"/>
    <col min="16137" max="16384" width="11.42578125" style="221"/>
  </cols>
  <sheetData>
    <row r="1" spans="1:7" ht="60" customHeight="1">
      <c r="A1" s="268"/>
      <c r="B1" s="268"/>
      <c r="C1" s="268"/>
      <c r="D1" s="268"/>
      <c r="E1" s="268"/>
      <c r="F1" s="268"/>
      <c r="G1" s="268"/>
    </row>
    <row r="2" spans="1:7" ht="15" customHeight="1">
      <c r="A2" s="222"/>
      <c r="B2" s="222"/>
      <c r="C2" s="222"/>
      <c r="D2" s="222"/>
      <c r="E2" s="222"/>
      <c r="F2" s="222"/>
      <c r="G2" s="222"/>
    </row>
    <row r="3" spans="1:7" ht="21.75" customHeight="1">
      <c r="A3" s="269" t="s">
        <v>185</v>
      </c>
      <c r="B3" s="270"/>
      <c r="C3" s="270"/>
      <c r="D3" s="270"/>
      <c r="E3" s="270"/>
      <c r="F3" s="270"/>
      <c r="G3" s="271"/>
    </row>
    <row r="4" spans="1:7" ht="12" customHeight="1">
      <c r="A4" s="272"/>
      <c r="B4" s="273"/>
      <c r="C4" s="273"/>
      <c r="D4" s="273"/>
      <c r="E4" s="273"/>
      <c r="F4" s="273"/>
      <c r="G4" s="274"/>
    </row>
    <row r="5" spans="1:7">
      <c r="A5" s="275" t="s">
        <v>314</v>
      </c>
      <c r="B5" s="276"/>
      <c r="C5" s="276"/>
      <c r="D5" s="276"/>
      <c r="E5" s="276"/>
      <c r="F5" s="276"/>
      <c r="G5" s="277"/>
    </row>
    <row r="6" spans="1:7" ht="15" customHeight="1">
      <c r="A6" s="278"/>
      <c r="B6" s="279"/>
      <c r="C6" s="279"/>
      <c r="D6" s="279"/>
      <c r="E6" s="279"/>
      <c r="F6" s="279"/>
      <c r="G6" s="280"/>
    </row>
    <row r="7" spans="1:7">
      <c r="A7" s="281"/>
      <c r="B7" s="282"/>
      <c r="C7" s="282"/>
      <c r="D7" s="282"/>
      <c r="E7" s="282"/>
      <c r="F7" s="282"/>
      <c r="G7" s="283"/>
    </row>
    <row r="8" spans="1:7" s="224" customFormat="1" ht="25.5" customHeight="1">
      <c r="A8" s="223" t="s">
        <v>311</v>
      </c>
      <c r="B8" s="284" t="s">
        <v>312</v>
      </c>
      <c r="C8" s="284"/>
      <c r="D8" s="284"/>
      <c r="E8" s="284"/>
      <c r="F8" s="284"/>
      <c r="G8" s="285"/>
    </row>
    <row r="9" spans="1:7" s="224" customFormat="1" ht="22.5" customHeight="1">
      <c r="A9" s="225"/>
      <c r="B9" s="226"/>
      <c r="C9" s="227"/>
      <c r="D9" s="227"/>
      <c r="E9" s="227"/>
      <c r="F9" s="227"/>
      <c r="G9" s="228"/>
    </row>
    <row r="10" spans="1:7" s="224" customFormat="1" ht="25.5" customHeight="1">
      <c r="A10" s="223" t="s">
        <v>186</v>
      </c>
      <c r="B10" s="284" t="s">
        <v>181</v>
      </c>
      <c r="C10" s="284"/>
      <c r="D10" s="284"/>
      <c r="E10" s="284"/>
      <c r="F10" s="284"/>
      <c r="G10" s="285"/>
    </row>
    <row r="11" spans="1:7" s="224" customFormat="1" ht="22.5" customHeight="1">
      <c r="A11" s="225"/>
      <c r="B11" s="226"/>
      <c r="C11" s="227"/>
      <c r="D11" s="227"/>
      <c r="E11" s="227"/>
      <c r="F11" s="227"/>
      <c r="G11" s="228"/>
    </row>
    <row r="12" spans="1:7" s="224" customFormat="1" ht="22.5" customHeight="1">
      <c r="A12" s="223" t="s">
        <v>187</v>
      </c>
      <c r="B12" s="284" t="s">
        <v>181</v>
      </c>
      <c r="C12" s="284"/>
      <c r="D12" s="284"/>
      <c r="E12" s="284"/>
      <c r="F12" s="284"/>
      <c r="G12" s="285"/>
    </row>
    <row r="13" spans="1:7" s="224" customFormat="1" ht="22.5" customHeight="1">
      <c r="A13" s="225"/>
      <c r="B13" s="226"/>
      <c r="C13" s="227"/>
      <c r="D13" s="227"/>
      <c r="E13" s="227"/>
      <c r="F13" s="227"/>
      <c r="G13" s="228"/>
    </row>
    <row r="14" spans="1:7" s="224" customFormat="1" ht="22.5" customHeight="1">
      <c r="A14" s="223" t="s">
        <v>188</v>
      </c>
      <c r="B14" s="267" t="s">
        <v>173</v>
      </c>
      <c r="C14" s="267"/>
      <c r="D14" s="229"/>
      <c r="E14" s="229"/>
      <c r="F14" s="229"/>
      <c r="G14" s="230"/>
    </row>
    <row r="15" spans="1:7" s="224" customFormat="1" ht="22.5" customHeight="1">
      <c r="A15" s="225"/>
      <c r="B15" s="226"/>
      <c r="C15" s="227"/>
      <c r="D15" s="227"/>
      <c r="E15" s="227"/>
      <c r="F15" s="227"/>
      <c r="G15" s="228"/>
    </row>
    <row r="16" spans="1:7" s="224" customFormat="1" ht="22.5" customHeight="1">
      <c r="A16" s="223" t="s">
        <v>189</v>
      </c>
      <c r="B16" s="267" t="s">
        <v>173</v>
      </c>
      <c r="C16" s="267"/>
      <c r="D16" s="231"/>
      <c r="E16" s="231"/>
      <c r="F16" s="231"/>
      <c r="G16" s="232"/>
    </row>
    <row r="17" spans="1:7" s="224" customFormat="1" ht="22.5" customHeight="1">
      <c r="A17" s="225"/>
      <c r="B17" s="226"/>
      <c r="C17" s="227"/>
      <c r="D17" s="227"/>
      <c r="E17" s="227"/>
      <c r="F17" s="227"/>
      <c r="G17" s="228"/>
    </row>
    <row r="18" spans="1:7" s="224" customFormat="1" ht="25.5" customHeight="1">
      <c r="A18" s="233" t="s">
        <v>190</v>
      </c>
      <c r="B18" s="284" t="s">
        <v>159</v>
      </c>
      <c r="C18" s="284"/>
      <c r="D18" s="284"/>
      <c r="E18" s="284"/>
      <c r="F18" s="284"/>
      <c r="G18" s="285"/>
    </row>
    <row r="19" spans="1:7" s="224" customFormat="1" ht="22.5" customHeight="1">
      <c r="A19" s="225"/>
      <c r="B19" s="226"/>
      <c r="C19" s="227"/>
      <c r="D19" s="227"/>
      <c r="E19" s="227"/>
      <c r="F19" s="227"/>
      <c r="G19" s="228"/>
    </row>
    <row r="20" spans="1:7" s="224" customFormat="1" ht="22.5" customHeight="1">
      <c r="A20" s="233" t="s">
        <v>191</v>
      </c>
      <c r="B20" s="284" t="s">
        <v>159</v>
      </c>
      <c r="C20" s="284"/>
      <c r="D20" s="284"/>
      <c r="E20" s="284"/>
      <c r="F20" s="284"/>
      <c r="G20" s="285"/>
    </row>
    <row r="21" spans="1:7" s="224" customFormat="1" ht="22.5" customHeight="1">
      <c r="A21" s="225"/>
      <c r="B21" s="226"/>
      <c r="C21" s="227"/>
      <c r="D21" s="227"/>
      <c r="E21" s="227"/>
      <c r="F21" s="227"/>
      <c r="G21" s="228"/>
    </row>
    <row r="22" spans="1:7" s="224" customFormat="1" ht="27.75" customHeight="1">
      <c r="A22" s="233" t="s">
        <v>192</v>
      </c>
      <c r="B22" s="286" t="s">
        <v>167</v>
      </c>
      <c r="C22" s="286"/>
      <c r="D22" s="286"/>
      <c r="E22" s="286"/>
      <c r="F22" s="286"/>
      <c r="G22" s="287"/>
    </row>
    <row r="23" spans="1:7" s="224" customFormat="1" ht="22.5" customHeight="1">
      <c r="A23" s="225"/>
      <c r="B23" s="226"/>
      <c r="C23" s="227"/>
      <c r="D23" s="227"/>
      <c r="E23" s="227"/>
      <c r="F23" s="227"/>
      <c r="G23" s="228"/>
    </row>
    <row r="24" spans="1:7" s="224" customFormat="1" ht="29.25" customHeight="1">
      <c r="A24" s="233" t="s">
        <v>193</v>
      </c>
      <c r="B24" s="286" t="s">
        <v>167</v>
      </c>
      <c r="C24" s="286"/>
      <c r="D24" s="286"/>
      <c r="E24" s="286"/>
      <c r="F24" s="286"/>
      <c r="G24" s="287"/>
    </row>
    <row r="25" spans="1:7" s="224" customFormat="1" ht="22.5" customHeight="1">
      <c r="A25" s="234"/>
      <c r="B25" s="226"/>
      <c r="C25" s="227"/>
      <c r="D25" s="227"/>
      <c r="E25" s="227"/>
      <c r="F25" s="227"/>
      <c r="G25" s="228"/>
    </row>
    <row r="26" spans="1:7" s="224" customFormat="1" ht="25.5" customHeight="1">
      <c r="A26" s="233" t="s">
        <v>195</v>
      </c>
      <c r="B26" s="284" t="s">
        <v>180</v>
      </c>
      <c r="C26" s="284"/>
      <c r="D26" s="284"/>
      <c r="E26" s="284"/>
      <c r="F26" s="231"/>
      <c r="G26" s="232"/>
    </row>
    <row r="27" spans="1:7" s="224" customFormat="1" ht="22.5" customHeight="1">
      <c r="A27" s="234"/>
      <c r="B27" s="235"/>
      <c r="C27" s="227"/>
      <c r="D27" s="227"/>
      <c r="E27" s="227"/>
      <c r="F27" s="227"/>
      <c r="G27" s="228"/>
    </row>
    <row r="28" spans="1:7" s="224" customFormat="1" ht="25.5" customHeight="1">
      <c r="A28" s="233" t="s">
        <v>194</v>
      </c>
      <c r="B28" s="284" t="s">
        <v>180</v>
      </c>
      <c r="C28" s="284"/>
      <c r="D28" s="284"/>
      <c r="E28" s="284"/>
      <c r="F28" s="231"/>
      <c r="G28" s="232"/>
    </row>
    <row r="29" spans="1:7" s="224" customFormat="1" ht="22.5" customHeight="1">
      <c r="A29" s="234"/>
      <c r="B29" s="235"/>
      <c r="C29" s="227"/>
      <c r="D29" s="227"/>
      <c r="E29" s="227"/>
      <c r="F29" s="227"/>
      <c r="G29" s="228"/>
    </row>
    <row r="31" spans="1:7">
      <c r="A31" s="236" t="s">
        <v>313</v>
      </c>
    </row>
  </sheetData>
  <mergeCells count="14">
    <mergeCell ref="B26:E26"/>
    <mergeCell ref="B28:E28"/>
    <mergeCell ref="B16:C16"/>
    <mergeCell ref="B18:G18"/>
    <mergeCell ref="B20:G20"/>
    <mergeCell ref="B22:G22"/>
    <mergeCell ref="B24:G24"/>
    <mergeCell ref="B14:C14"/>
    <mergeCell ref="A1:G1"/>
    <mergeCell ref="A3:G4"/>
    <mergeCell ref="A5:G7"/>
    <mergeCell ref="B10:G10"/>
    <mergeCell ref="B12:G12"/>
    <mergeCell ref="B8:G8"/>
  </mergeCells>
  <hyperlinks>
    <hyperlink ref="B18" location="'Item 1'!A1" display="Item 1"/>
    <hyperlink ref="B18:C18" location="'Cuadro 3 ad Sem I'!A1" display="Cantidad de unidades de producción agropecuaria, por principales tipos de tenencia y tamaño de la UPA, por sexo de los productores que toman decisiones sobre la UPA, según región y departamento"/>
    <hyperlink ref="B22" location="'Item 1'!A1" display="Item 1"/>
    <hyperlink ref="B22:C22" location="'Cuadro 4 ad Sem I'!A1" display="Cantidad de unidades de producción agropecuaria de productores en condición de persona natural que se auto reconocen con un grupo étnico, por principales tipos de tenencia y sexo de los productores que toman decisiones sobre la UPA, según región y departa"/>
    <hyperlink ref="B10" location="'Item 1'!A1" display="Item 1"/>
    <hyperlink ref="B10:C10" location="'Cuadro 1 ad Sem I'!A1" display="Cantidad de unidades de producción agropecuaria de productores en condición de persona natural, por principales tipos de tenencia, por sexo de los productores que toman decisiones sobre la UPA, según región y departamento"/>
    <hyperlink ref="B26" location="'Item 1'!A1" display="Item 1"/>
    <hyperlink ref="B26:C26" location="'Cuadro 5 Sem I'!A1" display="Cantidad de UPA ganaderas y cantidad de trabajadores permanentes en las UPA y fuerza de trabajo del hogar del productor ganadero, por sexo, según región y departamento"/>
    <hyperlink ref="B14" location="'Item 1'!A1" display="Item 1"/>
    <hyperlink ref="C14" location="'Item 1'!A1" display="Item 1"/>
    <hyperlink ref="B14:C14" location="'Cuadro 2 Sem I'!A1" display="Estructura poblacional de los productores ganaderos ENA 2019"/>
    <hyperlink ref="B12" location="'Item 1'!A1" display="Item 1"/>
    <hyperlink ref="B12:C12" location="'Cuadro 1 ad Sem I'!A1" display="Cantidad de unidades de producción agropecuaria de productores en condición de persona natural, por principales tipos de tenencia, por sexo de los productores que toman decisiones sobre la UPA, según región y departamento"/>
    <hyperlink ref="B16" location="'Item 1'!A1" display="Item 1"/>
    <hyperlink ref="C16" location="'Item 1'!A1" display="Item 1"/>
    <hyperlink ref="B16:C16" location="'Cuadro 2 Sem II'!A1" display="Estructura poblacional de los productores ganaderos ENA 2019"/>
    <hyperlink ref="B20" location="'Item 1'!A1" display="Item 1"/>
    <hyperlink ref="B20:C20" location="'Cuadro 3 ad Sem I'!A1" display="Cantidad de unidades de producción agropecuaria, por principales tipos de tenencia y tamaño de la UPA, por sexo de los productores que toman decisiones sobre la UPA, según región y departamento"/>
    <hyperlink ref="B24" location="'Item 1'!A1" display="Item 1"/>
    <hyperlink ref="B24:C24" location="'Cuadro 4 ad Sem I'!A1" display="Cantidad de unidades de producción agropecuaria de productores en condición de persona natural que se auto reconocen con un grupo étnico, por principales tipos de tenencia y sexo de los productores que toman decisiones sobre la UPA, según región y departa"/>
    <hyperlink ref="B28" location="'Item 1'!A1" display="Item 1"/>
    <hyperlink ref="B28:C28" location="'Cuadro 5 Sem II'!A1" display="Cantidad de UPA ganaderas y cantidad de trabajadores permanentes en las UPA y fuerza de trabajo del hogar del productor ganadero, por sexo, según región y departamento"/>
    <hyperlink ref="B10:G10" location="'Cuadro 1 Sem I'!A1" display="Cantidad de productores ganaderos en condición de persona natural, por sexo de los productores, según región y departamento"/>
    <hyperlink ref="B12:G12" location="'Cuadro 1 Sem II'!A1" display="Cantidad de productores ganaderos en condición de persona natural, por sexo de los productores, según región y departamento"/>
    <hyperlink ref="B18:G18" location="'Cuadro 3 Sem I'!A1" display="Cantidad de productores ganaderos en condición de persona natural, por sexo del productor y dedicación a trabajar en la UPA, según región y departamento"/>
    <hyperlink ref="B20:G20" location="'Cuadro 3 Sem II'!A1" display="Cantidad de productores ganaderos en condición de persona natural, por sexo del productor y dedicación a trabajar en la UPA, según región y departamento"/>
    <hyperlink ref="B22:G22" location="'Cuadro 4 Sem I'!A1" display="Cantidad de productores ganaderos en condición de persona natural, por sexo del productor y nivel educativo más alto alcanzado, según región y departamento"/>
    <hyperlink ref="B24:G24" location="'Cuadro 4 Sem II'!A1" display="Cantidad de productores ganaderos en condición de persona natural, por sexo del productor y nivel educativo más alto alcanzado, según región y departamento"/>
    <hyperlink ref="B8:G8" location="Metodología!A1" display="Metodologí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9"/>
  <sheetViews>
    <sheetView zoomScaleNormal="100" workbookViewId="0">
      <selection activeCell="P188" sqref="P188"/>
    </sheetView>
  </sheetViews>
  <sheetFormatPr baseColWidth="10" defaultRowHeight="14.25"/>
  <cols>
    <col min="1" max="2" width="9.28515625" style="238" customWidth="1"/>
    <col min="3" max="3" width="12.28515625" style="238" customWidth="1"/>
    <col min="4" max="4" width="13.85546875" style="238" customWidth="1"/>
    <col min="5" max="5" width="9.28515625" style="238" customWidth="1"/>
    <col min="6" max="6" width="9.7109375" style="238" customWidth="1"/>
    <col min="7" max="7" width="9.28515625" style="238" customWidth="1"/>
    <col min="8" max="8" width="10.5703125" style="238" customWidth="1"/>
    <col min="9" max="9" width="13.42578125" style="238" customWidth="1"/>
    <col min="10" max="10" width="12.7109375" style="238" customWidth="1"/>
    <col min="11" max="11" width="10.7109375" style="238" customWidth="1"/>
    <col min="12" max="12" width="9.28515625" style="238" customWidth="1"/>
    <col min="13" max="13" width="10" style="238" customWidth="1"/>
    <col min="14" max="14" width="18" style="238" bestFit="1" customWidth="1"/>
    <col min="15" max="256" width="11.42578125" style="238"/>
    <col min="257" max="258" width="9.28515625" style="238" customWidth="1"/>
    <col min="259" max="259" width="12.28515625" style="238" customWidth="1"/>
    <col min="260" max="263" width="9.28515625" style="238" customWidth="1"/>
    <col min="264" max="264" width="10.5703125" style="238" customWidth="1"/>
    <col min="265" max="265" width="13.42578125" style="238" customWidth="1"/>
    <col min="266" max="269" width="9.28515625" style="238" customWidth="1"/>
    <col min="270" max="512" width="11.42578125" style="238"/>
    <col min="513" max="514" width="9.28515625" style="238" customWidth="1"/>
    <col min="515" max="515" width="12.28515625" style="238" customWidth="1"/>
    <col min="516" max="519" width="9.28515625" style="238" customWidth="1"/>
    <col min="520" max="520" width="10.5703125" style="238" customWidth="1"/>
    <col min="521" max="521" width="13.42578125" style="238" customWidth="1"/>
    <col min="522" max="525" width="9.28515625" style="238" customWidth="1"/>
    <col min="526" max="768" width="11.42578125" style="238"/>
    <col min="769" max="770" width="9.28515625" style="238" customWidth="1"/>
    <col min="771" max="771" width="12.28515625" style="238" customWidth="1"/>
    <col min="772" max="775" width="9.28515625" style="238" customWidth="1"/>
    <col min="776" max="776" width="10.5703125" style="238" customWidth="1"/>
    <col min="777" max="777" width="13.42578125" style="238" customWidth="1"/>
    <col min="778" max="781" width="9.28515625" style="238" customWidth="1"/>
    <col min="782" max="1024" width="11.42578125" style="238"/>
    <col min="1025" max="1026" width="9.28515625" style="238" customWidth="1"/>
    <col min="1027" max="1027" width="12.28515625" style="238" customWidth="1"/>
    <col min="1028" max="1031" width="9.28515625" style="238" customWidth="1"/>
    <col min="1032" max="1032" width="10.5703125" style="238" customWidth="1"/>
    <col min="1033" max="1033" width="13.42578125" style="238" customWidth="1"/>
    <col min="1034" max="1037" width="9.28515625" style="238" customWidth="1"/>
    <col min="1038" max="1280" width="11.42578125" style="238"/>
    <col min="1281" max="1282" width="9.28515625" style="238" customWidth="1"/>
    <col min="1283" max="1283" width="12.28515625" style="238" customWidth="1"/>
    <col min="1284" max="1287" width="9.28515625" style="238" customWidth="1"/>
    <col min="1288" max="1288" width="10.5703125" style="238" customWidth="1"/>
    <col min="1289" max="1289" width="13.42578125" style="238" customWidth="1"/>
    <col min="1290" max="1293" width="9.28515625" style="238" customWidth="1"/>
    <col min="1294" max="1536" width="11.42578125" style="238"/>
    <col min="1537" max="1538" width="9.28515625" style="238" customWidth="1"/>
    <col min="1539" max="1539" width="12.28515625" style="238" customWidth="1"/>
    <col min="1540" max="1543" width="9.28515625" style="238" customWidth="1"/>
    <col min="1544" max="1544" width="10.5703125" style="238" customWidth="1"/>
    <col min="1545" max="1545" width="13.42578125" style="238" customWidth="1"/>
    <col min="1546" max="1549" width="9.28515625" style="238" customWidth="1"/>
    <col min="1550" max="1792" width="11.42578125" style="238"/>
    <col min="1793" max="1794" width="9.28515625" style="238" customWidth="1"/>
    <col min="1795" max="1795" width="12.28515625" style="238" customWidth="1"/>
    <col min="1796" max="1799" width="9.28515625" style="238" customWidth="1"/>
    <col min="1800" max="1800" width="10.5703125" style="238" customWidth="1"/>
    <col min="1801" max="1801" width="13.42578125" style="238" customWidth="1"/>
    <col min="1802" max="1805" width="9.28515625" style="238" customWidth="1"/>
    <col min="1806" max="2048" width="11.42578125" style="238"/>
    <col min="2049" max="2050" width="9.28515625" style="238" customWidth="1"/>
    <col min="2051" max="2051" width="12.28515625" style="238" customWidth="1"/>
    <col min="2052" max="2055" width="9.28515625" style="238" customWidth="1"/>
    <col min="2056" max="2056" width="10.5703125" style="238" customWidth="1"/>
    <col min="2057" max="2057" width="13.42578125" style="238" customWidth="1"/>
    <col min="2058" max="2061" width="9.28515625" style="238" customWidth="1"/>
    <col min="2062" max="2304" width="11.42578125" style="238"/>
    <col min="2305" max="2306" width="9.28515625" style="238" customWidth="1"/>
    <col min="2307" max="2307" width="12.28515625" style="238" customWidth="1"/>
    <col min="2308" max="2311" width="9.28515625" style="238" customWidth="1"/>
    <col min="2312" max="2312" width="10.5703125" style="238" customWidth="1"/>
    <col min="2313" max="2313" width="13.42578125" style="238" customWidth="1"/>
    <col min="2314" max="2317" width="9.28515625" style="238" customWidth="1"/>
    <col min="2318" max="2560" width="11.42578125" style="238"/>
    <col min="2561" max="2562" width="9.28515625" style="238" customWidth="1"/>
    <col min="2563" max="2563" width="12.28515625" style="238" customWidth="1"/>
    <col min="2564" max="2567" width="9.28515625" style="238" customWidth="1"/>
    <col min="2568" max="2568" width="10.5703125" style="238" customWidth="1"/>
    <col min="2569" max="2569" width="13.42578125" style="238" customWidth="1"/>
    <col min="2570" max="2573" width="9.28515625" style="238" customWidth="1"/>
    <col min="2574" max="2816" width="11.42578125" style="238"/>
    <col min="2817" max="2818" width="9.28515625" style="238" customWidth="1"/>
    <col min="2819" max="2819" width="12.28515625" style="238" customWidth="1"/>
    <col min="2820" max="2823" width="9.28515625" style="238" customWidth="1"/>
    <col min="2824" max="2824" width="10.5703125" style="238" customWidth="1"/>
    <col min="2825" max="2825" width="13.42578125" style="238" customWidth="1"/>
    <col min="2826" max="2829" width="9.28515625" style="238" customWidth="1"/>
    <col min="2830" max="3072" width="11.42578125" style="238"/>
    <col min="3073" max="3074" width="9.28515625" style="238" customWidth="1"/>
    <col min="3075" max="3075" width="12.28515625" style="238" customWidth="1"/>
    <col min="3076" max="3079" width="9.28515625" style="238" customWidth="1"/>
    <col min="3080" max="3080" width="10.5703125" style="238" customWidth="1"/>
    <col min="3081" max="3081" width="13.42578125" style="238" customWidth="1"/>
    <col min="3082" max="3085" width="9.28515625" style="238" customWidth="1"/>
    <col min="3086" max="3328" width="11.42578125" style="238"/>
    <col min="3329" max="3330" width="9.28515625" style="238" customWidth="1"/>
    <col min="3331" max="3331" width="12.28515625" style="238" customWidth="1"/>
    <col min="3332" max="3335" width="9.28515625" style="238" customWidth="1"/>
    <col min="3336" max="3336" width="10.5703125" style="238" customWidth="1"/>
    <col min="3337" max="3337" width="13.42578125" style="238" customWidth="1"/>
    <col min="3338" max="3341" width="9.28515625" style="238" customWidth="1"/>
    <col min="3342" max="3584" width="11.42578125" style="238"/>
    <col min="3585" max="3586" width="9.28515625" style="238" customWidth="1"/>
    <col min="3587" max="3587" width="12.28515625" style="238" customWidth="1"/>
    <col min="3588" max="3591" width="9.28515625" style="238" customWidth="1"/>
    <col min="3592" max="3592" width="10.5703125" style="238" customWidth="1"/>
    <col min="3593" max="3593" width="13.42578125" style="238" customWidth="1"/>
    <col min="3594" max="3597" width="9.28515625" style="238" customWidth="1"/>
    <col min="3598" max="3840" width="11.42578125" style="238"/>
    <col min="3841" max="3842" width="9.28515625" style="238" customWidth="1"/>
    <col min="3843" max="3843" width="12.28515625" style="238" customWidth="1"/>
    <col min="3844" max="3847" width="9.28515625" style="238" customWidth="1"/>
    <col min="3848" max="3848" width="10.5703125" style="238" customWidth="1"/>
    <col min="3849" max="3849" width="13.42578125" style="238" customWidth="1"/>
    <col min="3850" max="3853" width="9.28515625" style="238" customWidth="1"/>
    <col min="3854" max="4096" width="11.42578125" style="238"/>
    <col min="4097" max="4098" width="9.28515625" style="238" customWidth="1"/>
    <col min="4099" max="4099" width="12.28515625" style="238" customWidth="1"/>
    <col min="4100" max="4103" width="9.28515625" style="238" customWidth="1"/>
    <col min="4104" max="4104" width="10.5703125" style="238" customWidth="1"/>
    <col min="4105" max="4105" width="13.42578125" style="238" customWidth="1"/>
    <col min="4106" max="4109" width="9.28515625" style="238" customWidth="1"/>
    <col min="4110" max="4352" width="11.42578125" style="238"/>
    <col min="4353" max="4354" width="9.28515625" style="238" customWidth="1"/>
    <col min="4355" max="4355" width="12.28515625" style="238" customWidth="1"/>
    <col min="4356" max="4359" width="9.28515625" style="238" customWidth="1"/>
    <col min="4360" max="4360" width="10.5703125" style="238" customWidth="1"/>
    <col min="4361" max="4361" width="13.42578125" style="238" customWidth="1"/>
    <col min="4362" max="4365" width="9.28515625" style="238" customWidth="1"/>
    <col min="4366" max="4608" width="11.42578125" style="238"/>
    <col min="4609" max="4610" width="9.28515625" style="238" customWidth="1"/>
    <col min="4611" max="4611" width="12.28515625" style="238" customWidth="1"/>
    <col min="4612" max="4615" width="9.28515625" style="238" customWidth="1"/>
    <col min="4616" max="4616" width="10.5703125" style="238" customWidth="1"/>
    <col min="4617" max="4617" width="13.42578125" style="238" customWidth="1"/>
    <col min="4618" max="4621" width="9.28515625" style="238" customWidth="1"/>
    <col min="4622" max="4864" width="11.42578125" style="238"/>
    <col min="4865" max="4866" width="9.28515625" style="238" customWidth="1"/>
    <col min="4867" max="4867" width="12.28515625" style="238" customWidth="1"/>
    <col min="4868" max="4871" width="9.28515625" style="238" customWidth="1"/>
    <col min="4872" max="4872" width="10.5703125" style="238" customWidth="1"/>
    <col min="4873" max="4873" width="13.42578125" style="238" customWidth="1"/>
    <col min="4874" max="4877" width="9.28515625" style="238" customWidth="1"/>
    <col min="4878" max="5120" width="11.42578125" style="238"/>
    <col min="5121" max="5122" width="9.28515625" style="238" customWidth="1"/>
    <col min="5123" max="5123" width="12.28515625" style="238" customWidth="1"/>
    <col min="5124" max="5127" width="9.28515625" style="238" customWidth="1"/>
    <col min="5128" max="5128" width="10.5703125" style="238" customWidth="1"/>
    <col min="5129" max="5129" width="13.42578125" style="238" customWidth="1"/>
    <col min="5130" max="5133" width="9.28515625" style="238" customWidth="1"/>
    <col min="5134" max="5376" width="11.42578125" style="238"/>
    <col min="5377" max="5378" width="9.28515625" style="238" customWidth="1"/>
    <col min="5379" max="5379" width="12.28515625" style="238" customWidth="1"/>
    <col min="5380" max="5383" width="9.28515625" style="238" customWidth="1"/>
    <col min="5384" max="5384" width="10.5703125" style="238" customWidth="1"/>
    <col min="5385" max="5385" width="13.42578125" style="238" customWidth="1"/>
    <col min="5386" max="5389" width="9.28515625" style="238" customWidth="1"/>
    <col min="5390" max="5632" width="11.42578125" style="238"/>
    <col min="5633" max="5634" width="9.28515625" style="238" customWidth="1"/>
    <col min="5635" max="5635" width="12.28515625" style="238" customWidth="1"/>
    <col min="5636" max="5639" width="9.28515625" style="238" customWidth="1"/>
    <col min="5640" max="5640" width="10.5703125" style="238" customWidth="1"/>
    <col min="5641" max="5641" width="13.42578125" style="238" customWidth="1"/>
    <col min="5642" max="5645" width="9.28515625" style="238" customWidth="1"/>
    <col min="5646" max="5888" width="11.42578125" style="238"/>
    <col min="5889" max="5890" width="9.28515625" style="238" customWidth="1"/>
    <col min="5891" max="5891" width="12.28515625" style="238" customWidth="1"/>
    <col min="5892" max="5895" width="9.28515625" style="238" customWidth="1"/>
    <col min="5896" max="5896" width="10.5703125" style="238" customWidth="1"/>
    <col min="5897" max="5897" width="13.42578125" style="238" customWidth="1"/>
    <col min="5898" max="5901" width="9.28515625" style="238" customWidth="1"/>
    <col min="5902" max="6144" width="11.42578125" style="238"/>
    <col min="6145" max="6146" width="9.28515625" style="238" customWidth="1"/>
    <col min="6147" max="6147" width="12.28515625" style="238" customWidth="1"/>
    <col min="6148" max="6151" width="9.28515625" style="238" customWidth="1"/>
    <col min="6152" max="6152" width="10.5703125" style="238" customWidth="1"/>
    <col min="6153" max="6153" width="13.42578125" style="238" customWidth="1"/>
    <col min="6154" max="6157" width="9.28515625" style="238" customWidth="1"/>
    <col min="6158" max="6400" width="11.42578125" style="238"/>
    <col min="6401" max="6402" width="9.28515625" style="238" customWidth="1"/>
    <col min="6403" max="6403" width="12.28515625" style="238" customWidth="1"/>
    <col min="6404" max="6407" width="9.28515625" style="238" customWidth="1"/>
    <col min="6408" max="6408" width="10.5703125" style="238" customWidth="1"/>
    <col min="6409" max="6409" width="13.42578125" style="238" customWidth="1"/>
    <col min="6410" max="6413" width="9.28515625" style="238" customWidth="1"/>
    <col min="6414" max="6656" width="11.42578125" style="238"/>
    <col min="6657" max="6658" width="9.28515625" style="238" customWidth="1"/>
    <col min="6659" max="6659" width="12.28515625" style="238" customWidth="1"/>
    <col min="6660" max="6663" width="9.28515625" style="238" customWidth="1"/>
    <col min="6664" max="6664" width="10.5703125" style="238" customWidth="1"/>
    <col min="6665" max="6665" width="13.42578125" style="238" customWidth="1"/>
    <col min="6666" max="6669" width="9.28515625" style="238" customWidth="1"/>
    <col min="6670" max="6912" width="11.42578125" style="238"/>
    <col min="6913" max="6914" width="9.28515625" style="238" customWidth="1"/>
    <col min="6915" max="6915" width="12.28515625" style="238" customWidth="1"/>
    <col min="6916" max="6919" width="9.28515625" style="238" customWidth="1"/>
    <col min="6920" max="6920" width="10.5703125" style="238" customWidth="1"/>
    <col min="6921" max="6921" width="13.42578125" style="238" customWidth="1"/>
    <col min="6922" max="6925" width="9.28515625" style="238" customWidth="1"/>
    <col min="6926" max="7168" width="11.42578125" style="238"/>
    <col min="7169" max="7170" width="9.28515625" style="238" customWidth="1"/>
    <col min="7171" max="7171" width="12.28515625" style="238" customWidth="1"/>
    <col min="7172" max="7175" width="9.28515625" style="238" customWidth="1"/>
    <col min="7176" max="7176" width="10.5703125" style="238" customWidth="1"/>
    <col min="7177" max="7177" width="13.42578125" style="238" customWidth="1"/>
    <col min="7178" max="7181" width="9.28515625" style="238" customWidth="1"/>
    <col min="7182" max="7424" width="11.42578125" style="238"/>
    <col min="7425" max="7426" width="9.28515625" style="238" customWidth="1"/>
    <col min="7427" max="7427" width="12.28515625" style="238" customWidth="1"/>
    <col min="7428" max="7431" width="9.28515625" style="238" customWidth="1"/>
    <col min="7432" max="7432" width="10.5703125" style="238" customWidth="1"/>
    <col min="7433" max="7433" width="13.42578125" style="238" customWidth="1"/>
    <col min="7434" max="7437" width="9.28515625" style="238" customWidth="1"/>
    <col min="7438" max="7680" width="11.42578125" style="238"/>
    <col min="7681" max="7682" width="9.28515625" style="238" customWidth="1"/>
    <col min="7683" max="7683" width="12.28515625" style="238" customWidth="1"/>
    <col min="7684" max="7687" width="9.28515625" style="238" customWidth="1"/>
    <col min="7688" max="7688" width="10.5703125" style="238" customWidth="1"/>
    <col min="7689" max="7689" width="13.42578125" style="238" customWidth="1"/>
    <col min="7690" max="7693" width="9.28515625" style="238" customWidth="1"/>
    <col min="7694" max="7936" width="11.42578125" style="238"/>
    <col min="7937" max="7938" width="9.28515625" style="238" customWidth="1"/>
    <col min="7939" max="7939" width="12.28515625" style="238" customWidth="1"/>
    <col min="7940" max="7943" width="9.28515625" style="238" customWidth="1"/>
    <col min="7944" max="7944" width="10.5703125" style="238" customWidth="1"/>
    <col min="7945" max="7945" width="13.42578125" style="238" customWidth="1"/>
    <col min="7946" max="7949" width="9.28515625" style="238" customWidth="1"/>
    <col min="7950" max="8192" width="11.42578125" style="238"/>
    <col min="8193" max="8194" width="9.28515625" style="238" customWidth="1"/>
    <col min="8195" max="8195" width="12.28515625" style="238" customWidth="1"/>
    <col min="8196" max="8199" width="9.28515625" style="238" customWidth="1"/>
    <col min="8200" max="8200" width="10.5703125" style="238" customWidth="1"/>
    <col min="8201" max="8201" width="13.42578125" style="238" customWidth="1"/>
    <col min="8202" max="8205" width="9.28515625" style="238" customWidth="1"/>
    <col min="8206" max="8448" width="11.42578125" style="238"/>
    <col min="8449" max="8450" width="9.28515625" style="238" customWidth="1"/>
    <col min="8451" max="8451" width="12.28515625" style="238" customWidth="1"/>
    <col min="8452" max="8455" width="9.28515625" style="238" customWidth="1"/>
    <col min="8456" max="8456" width="10.5703125" style="238" customWidth="1"/>
    <col min="8457" max="8457" width="13.42578125" style="238" customWidth="1"/>
    <col min="8458" max="8461" width="9.28515625" style="238" customWidth="1"/>
    <col min="8462" max="8704" width="11.42578125" style="238"/>
    <col min="8705" max="8706" width="9.28515625" style="238" customWidth="1"/>
    <col min="8707" max="8707" width="12.28515625" style="238" customWidth="1"/>
    <col min="8708" max="8711" width="9.28515625" style="238" customWidth="1"/>
    <col min="8712" max="8712" width="10.5703125" style="238" customWidth="1"/>
    <col min="8713" max="8713" width="13.42578125" style="238" customWidth="1"/>
    <col min="8714" max="8717" width="9.28515625" style="238" customWidth="1"/>
    <col min="8718" max="8960" width="11.42578125" style="238"/>
    <col min="8961" max="8962" width="9.28515625" style="238" customWidth="1"/>
    <col min="8963" max="8963" width="12.28515625" style="238" customWidth="1"/>
    <col min="8964" max="8967" width="9.28515625" style="238" customWidth="1"/>
    <col min="8968" max="8968" width="10.5703125" style="238" customWidth="1"/>
    <col min="8969" max="8969" width="13.42578125" style="238" customWidth="1"/>
    <col min="8970" max="8973" width="9.28515625" style="238" customWidth="1"/>
    <col min="8974" max="9216" width="11.42578125" style="238"/>
    <col min="9217" max="9218" width="9.28515625" style="238" customWidth="1"/>
    <col min="9219" max="9219" width="12.28515625" style="238" customWidth="1"/>
    <col min="9220" max="9223" width="9.28515625" style="238" customWidth="1"/>
    <col min="9224" max="9224" width="10.5703125" style="238" customWidth="1"/>
    <col min="9225" max="9225" width="13.42578125" style="238" customWidth="1"/>
    <col min="9226" max="9229" width="9.28515625" style="238" customWidth="1"/>
    <col min="9230" max="9472" width="11.42578125" style="238"/>
    <col min="9473" max="9474" width="9.28515625" style="238" customWidth="1"/>
    <col min="9475" max="9475" width="12.28515625" style="238" customWidth="1"/>
    <col min="9476" max="9479" width="9.28515625" style="238" customWidth="1"/>
    <col min="9480" max="9480" width="10.5703125" style="238" customWidth="1"/>
    <col min="9481" max="9481" width="13.42578125" style="238" customWidth="1"/>
    <col min="9482" max="9485" width="9.28515625" style="238" customWidth="1"/>
    <col min="9486" max="9728" width="11.42578125" style="238"/>
    <col min="9729" max="9730" width="9.28515625" style="238" customWidth="1"/>
    <col min="9731" max="9731" width="12.28515625" style="238" customWidth="1"/>
    <col min="9732" max="9735" width="9.28515625" style="238" customWidth="1"/>
    <col min="9736" max="9736" width="10.5703125" style="238" customWidth="1"/>
    <col min="9737" max="9737" width="13.42578125" style="238" customWidth="1"/>
    <col min="9738" max="9741" width="9.28515625" style="238" customWidth="1"/>
    <col min="9742" max="9984" width="11.42578125" style="238"/>
    <col min="9985" max="9986" width="9.28515625" style="238" customWidth="1"/>
    <col min="9987" max="9987" width="12.28515625" style="238" customWidth="1"/>
    <col min="9988" max="9991" width="9.28515625" style="238" customWidth="1"/>
    <col min="9992" max="9992" width="10.5703125" style="238" customWidth="1"/>
    <col min="9993" max="9993" width="13.42578125" style="238" customWidth="1"/>
    <col min="9994" max="9997" width="9.28515625" style="238" customWidth="1"/>
    <col min="9998" max="10240" width="11.42578125" style="238"/>
    <col min="10241" max="10242" width="9.28515625" style="238" customWidth="1"/>
    <col min="10243" max="10243" width="12.28515625" style="238" customWidth="1"/>
    <col min="10244" max="10247" width="9.28515625" style="238" customWidth="1"/>
    <col min="10248" max="10248" width="10.5703125" style="238" customWidth="1"/>
    <col min="10249" max="10249" width="13.42578125" style="238" customWidth="1"/>
    <col min="10250" max="10253" width="9.28515625" style="238" customWidth="1"/>
    <col min="10254" max="10496" width="11.42578125" style="238"/>
    <col min="10497" max="10498" width="9.28515625" style="238" customWidth="1"/>
    <col min="10499" max="10499" width="12.28515625" style="238" customWidth="1"/>
    <col min="10500" max="10503" width="9.28515625" style="238" customWidth="1"/>
    <col min="10504" max="10504" width="10.5703125" style="238" customWidth="1"/>
    <col min="10505" max="10505" width="13.42578125" style="238" customWidth="1"/>
    <col min="10506" max="10509" width="9.28515625" style="238" customWidth="1"/>
    <col min="10510" max="10752" width="11.42578125" style="238"/>
    <col min="10753" max="10754" width="9.28515625" style="238" customWidth="1"/>
    <col min="10755" max="10755" width="12.28515625" style="238" customWidth="1"/>
    <col min="10756" max="10759" width="9.28515625" style="238" customWidth="1"/>
    <col min="10760" max="10760" width="10.5703125" style="238" customWidth="1"/>
    <col min="10761" max="10761" width="13.42578125" style="238" customWidth="1"/>
    <col min="10762" max="10765" width="9.28515625" style="238" customWidth="1"/>
    <col min="10766" max="11008" width="11.42578125" style="238"/>
    <col min="11009" max="11010" width="9.28515625" style="238" customWidth="1"/>
    <col min="11011" max="11011" width="12.28515625" style="238" customWidth="1"/>
    <col min="11012" max="11015" width="9.28515625" style="238" customWidth="1"/>
    <col min="11016" max="11016" width="10.5703125" style="238" customWidth="1"/>
    <col min="11017" max="11017" width="13.42578125" style="238" customWidth="1"/>
    <col min="11018" max="11021" width="9.28515625" style="238" customWidth="1"/>
    <col min="11022" max="11264" width="11.42578125" style="238"/>
    <col min="11265" max="11266" width="9.28515625" style="238" customWidth="1"/>
    <col min="11267" max="11267" width="12.28515625" style="238" customWidth="1"/>
    <col min="11268" max="11271" width="9.28515625" style="238" customWidth="1"/>
    <col min="11272" max="11272" width="10.5703125" style="238" customWidth="1"/>
    <col min="11273" max="11273" width="13.42578125" style="238" customWidth="1"/>
    <col min="11274" max="11277" width="9.28515625" style="238" customWidth="1"/>
    <col min="11278" max="11520" width="11.42578125" style="238"/>
    <col min="11521" max="11522" width="9.28515625" style="238" customWidth="1"/>
    <col min="11523" max="11523" width="12.28515625" style="238" customWidth="1"/>
    <col min="11524" max="11527" width="9.28515625" style="238" customWidth="1"/>
    <col min="11528" max="11528" width="10.5703125" style="238" customWidth="1"/>
    <col min="11529" max="11529" width="13.42578125" style="238" customWidth="1"/>
    <col min="11530" max="11533" width="9.28515625" style="238" customWidth="1"/>
    <col min="11534" max="11776" width="11.42578125" style="238"/>
    <col min="11777" max="11778" width="9.28515625" style="238" customWidth="1"/>
    <col min="11779" max="11779" width="12.28515625" style="238" customWidth="1"/>
    <col min="11780" max="11783" width="9.28515625" style="238" customWidth="1"/>
    <col min="11784" max="11784" width="10.5703125" style="238" customWidth="1"/>
    <col min="11785" max="11785" width="13.42578125" style="238" customWidth="1"/>
    <col min="11786" max="11789" width="9.28515625" style="238" customWidth="1"/>
    <col min="11790" max="12032" width="11.42578125" style="238"/>
    <col min="12033" max="12034" width="9.28515625" style="238" customWidth="1"/>
    <col min="12035" max="12035" width="12.28515625" style="238" customWidth="1"/>
    <col min="12036" max="12039" width="9.28515625" style="238" customWidth="1"/>
    <col min="12040" max="12040" width="10.5703125" style="238" customWidth="1"/>
    <col min="12041" max="12041" width="13.42578125" style="238" customWidth="1"/>
    <col min="12042" max="12045" width="9.28515625" style="238" customWidth="1"/>
    <col min="12046" max="12288" width="11.42578125" style="238"/>
    <col min="12289" max="12290" width="9.28515625" style="238" customWidth="1"/>
    <col min="12291" max="12291" width="12.28515625" style="238" customWidth="1"/>
    <col min="12292" max="12295" width="9.28515625" style="238" customWidth="1"/>
    <col min="12296" max="12296" width="10.5703125" style="238" customWidth="1"/>
    <col min="12297" max="12297" width="13.42578125" style="238" customWidth="1"/>
    <col min="12298" max="12301" width="9.28515625" style="238" customWidth="1"/>
    <col min="12302" max="12544" width="11.42578125" style="238"/>
    <col min="12545" max="12546" width="9.28515625" style="238" customWidth="1"/>
    <col min="12547" max="12547" width="12.28515625" style="238" customWidth="1"/>
    <col min="12548" max="12551" width="9.28515625" style="238" customWidth="1"/>
    <col min="12552" max="12552" width="10.5703125" style="238" customWidth="1"/>
    <col min="12553" max="12553" width="13.42578125" style="238" customWidth="1"/>
    <col min="12554" max="12557" width="9.28515625" style="238" customWidth="1"/>
    <col min="12558" max="12800" width="11.42578125" style="238"/>
    <col min="12801" max="12802" width="9.28515625" style="238" customWidth="1"/>
    <col min="12803" max="12803" width="12.28515625" style="238" customWidth="1"/>
    <col min="12804" max="12807" width="9.28515625" style="238" customWidth="1"/>
    <col min="12808" max="12808" width="10.5703125" style="238" customWidth="1"/>
    <col min="12809" max="12809" width="13.42578125" style="238" customWidth="1"/>
    <col min="12810" max="12813" width="9.28515625" style="238" customWidth="1"/>
    <col min="12814" max="13056" width="11.42578125" style="238"/>
    <col min="13057" max="13058" width="9.28515625" style="238" customWidth="1"/>
    <col min="13059" max="13059" width="12.28515625" style="238" customWidth="1"/>
    <col min="13060" max="13063" width="9.28515625" style="238" customWidth="1"/>
    <col min="13064" max="13064" width="10.5703125" style="238" customWidth="1"/>
    <col min="13065" max="13065" width="13.42578125" style="238" customWidth="1"/>
    <col min="13066" max="13069" width="9.28515625" style="238" customWidth="1"/>
    <col min="13070" max="13312" width="11.42578125" style="238"/>
    <col min="13313" max="13314" width="9.28515625" style="238" customWidth="1"/>
    <col min="13315" max="13315" width="12.28515625" style="238" customWidth="1"/>
    <col min="13316" max="13319" width="9.28515625" style="238" customWidth="1"/>
    <col min="13320" max="13320" width="10.5703125" style="238" customWidth="1"/>
    <col min="13321" max="13321" width="13.42578125" style="238" customWidth="1"/>
    <col min="13322" max="13325" width="9.28515625" style="238" customWidth="1"/>
    <col min="13326" max="13568" width="11.42578125" style="238"/>
    <col min="13569" max="13570" width="9.28515625" style="238" customWidth="1"/>
    <col min="13571" max="13571" width="12.28515625" style="238" customWidth="1"/>
    <col min="13572" max="13575" width="9.28515625" style="238" customWidth="1"/>
    <col min="13576" max="13576" width="10.5703125" style="238" customWidth="1"/>
    <col min="13577" max="13577" width="13.42578125" style="238" customWidth="1"/>
    <col min="13578" max="13581" width="9.28515625" style="238" customWidth="1"/>
    <col min="13582" max="13824" width="11.42578125" style="238"/>
    <col min="13825" max="13826" width="9.28515625" style="238" customWidth="1"/>
    <col min="13827" max="13827" width="12.28515625" style="238" customWidth="1"/>
    <col min="13828" max="13831" width="9.28515625" style="238" customWidth="1"/>
    <col min="13832" max="13832" width="10.5703125" style="238" customWidth="1"/>
    <col min="13833" max="13833" width="13.42578125" style="238" customWidth="1"/>
    <col min="13834" max="13837" width="9.28515625" style="238" customWidth="1"/>
    <col min="13838" max="14080" width="11.42578125" style="238"/>
    <col min="14081" max="14082" width="9.28515625" style="238" customWidth="1"/>
    <col min="14083" max="14083" width="12.28515625" style="238" customWidth="1"/>
    <col min="14084" max="14087" width="9.28515625" style="238" customWidth="1"/>
    <col min="14088" max="14088" width="10.5703125" style="238" customWidth="1"/>
    <col min="14089" max="14089" width="13.42578125" style="238" customWidth="1"/>
    <col min="14090" max="14093" width="9.28515625" style="238" customWidth="1"/>
    <col min="14094" max="14336" width="11.42578125" style="238"/>
    <col min="14337" max="14338" width="9.28515625" style="238" customWidth="1"/>
    <col min="14339" max="14339" width="12.28515625" style="238" customWidth="1"/>
    <col min="14340" max="14343" width="9.28515625" style="238" customWidth="1"/>
    <col min="14344" max="14344" width="10.5703125" style="238" customWidth="1"/>
    <col min="14345" max="14345" width="13.42578125" style="238" customWidth="1"/>
    <col min="14346" max="14349" width="9.28515625" style="238" customWidth="1"/>
    <col min="14350" max="14592" width="11.42578125" style="238"/>
    <col min="14593" max="14594" width="9.28515625" style="238" customWidth="1"/>
    <col min="14595" max="14595" width="12.28515625" style="238" customWidth="1"/>
    <col min="14596" max="14599" width="9.28515625" style="238" customWidth="1"/>
    <col min="14600" max="14600" width="10.5703125" style="238" customWidth="1"/>
    <col min="14601" max="14601" width="13.42578125" style="238" customWidth="1"/>
    <col min="14602" max="14605" width="9.28515625" style="238" customWidth="1"/>
    <col min="14606" max="14848" width="11.42578125" style="238"/>
    <col min="14849" max="14850" width="9.28515625" style="238" customWidth="1"/>
    <col min="14851" max="14851" width="12.28515625" style="238" customWidth="1"/>
    <col min="14852" max="14855" width="9.28515625" style="238" customWidth="1"/>
    <col min="14856" max="14856" width="10.5703125" style="238" customWidth="1"/>
    <col min="14857" max="14857" width="13.42578125" style="238" customWidth="1"/>
    <col min="14858" max="14861" width="9.28515625" style="238" customWidth="1"/>
    <col min="14862" max="15104" width="11.42578125" style="238"/>
    <col min="15105" max="15106" width="9.28515625" style="238" customWidth="1"/>
    <col min="15107" max="15107" width="12.28515625" style="238" customWidth="1"/>
    <col min="15108" max="15111" width="9.28515625" style="238" customWidth="1"/>
    <col min="15112" max="15112" width="10.5703125" style="238" customWidth="1"/>
    <col min="15113" max="15113" width="13.42578125" style="238" customWidth="1"/>
    <col min="15114" max="15117" width="9.28515625" style="238" customWidth="1"/>
    <col min="15118" max="15360" width="11.42578125" style="238"/>
    <col min="15361" max="15362" width="9.28515625" style="238" customWidth="1"/>
    <col min="15363" max="15363" width="12.28515625" style="238" customWidth="1"/>
    <col min="15364" max="15367" width="9.28515625" style="238" customWidth="1"/>
    <col min="15368" max="15368" width="10.5703125" style="238" customWidth="1"/>
    <col min="15369" max="15369" width="13.42578125" style="238" customWidth="1"/>
    <col min="15370" max="15373" width="9.28515625" style="238" customWidth="1"/>
    <col min="15374" max="15616" width="11.42578125" style="238"/>
    <col min="15617" max="15618" width="9.28515625" style="238" customWidth="1"/>
    <col min="15619" max="15619" width="12.28515625" style="238" customWidth="1"/>
    <col min="15620" max="15623" width="9.28515625" style="238" customWidth="1"/>
    <col min="15624" max="15624" width="10.5703125" style="238" customWidth="1"/>
    <col min="15625" max="15625" width="13.42578125" style="238" customWidth="1"/>
    <col min="15626" max="15629" width="9.28515625" style="238" customWidth="1"/>
    <col min="15630" max="15872" width="11.42578125" style="238"/>
    <col min="15873" max="15874" width="9.28515625" style="238" customWidth="1"/>
    <col min="15875" max="15875" width="12.28515625" style="238" customWidth="1"/>
    <col min="15876" max="15879" width="9.28515625" style="238" customWidth="1"/>
    <col min="15880" max="15880" width="10.5703125" style="238" customWidth="1"/>
    <col min="15881" max="15881" width="13.42578125" style="238" customWidth="1"/>
    <col min="15882" max="15885" width="9.28515625" style="238" customWidth="1"/>
    <col min="15886" max="16128" width="11.42578125" style="238"/>
    <col min="16129" max="16130" width="9.28515625" style="238" customWidth="1"/>
    <col min="16131" max="16131" width="12.28515625" style="238" customWidth="1"/>
    <col min="16132" max="16135" width="9.28515625" style="238" customWidth="1"/>
    <col min="16136" max="16136" width="10.5703125" style="238" customWidth="1"/>
    <col min="16137" max="16137" width="13.42578125" style="238" customWidth="1"/>
    <col min="16138" max="16141" width="9.28515625" style="238" customWidth="1"/>
    <col min="16142" max="16384" width="11.42578125" style="238"/>
  </cols>
  <sheetData>
    <row r="1" spans="1:14" ht="60" customHeight="1">
      <c r="A1" s="314"/>
      <c r="B1" s="314"/>
      <c r="C1" s="314"/>
      <c r="D1" s="314"/>
      <c r="E1" s="314"/>
      <c r="F1" s="314"/>
      <c r="G1" s="314"/>
      <c r="H1" s="314"/>
      <c r="I1" s="314"/>
      <c r="J1" s="314"/>
      <c r="K1" s="314"/>
      <c r="L1" s="314"/>
      <c r="M1" s="314"/>
      <c r="N1" s="315" t="s">
        <v>90</v>
      </c>
    </row>
    <row r="2" spans="1:14" ht="15" customHeight="1">
      <c r="A2" s="314"/>
      <c r="B2" s="314"/>
      <c r="C2" s="314"/>
      <c r="D2" s="314"/>
      <c r="E2" s="314"/>
      <c r="F2" s="314"/>
      <c r="G2" s="314"/>
      <c r="H2" s="314"/>
      <c r="I2" s="314"/>
      <c r="J2" s="314"/>
      <c r="K2" s="314"/>
      <c r="L2" s="314"/>
      <c r="M2" s="314"/>
      <c r="N2" s="315"/>
    </row>
    <row r="3" spans="1:14" ht="11.45" customHeight="1">
      <c r="A3" s="239"/>
      <c r="B3" s="239"/>
      <c r="C3" s="239"/>
      <c r="D3" s="239"/>
      <c r="E3" s="239"/>
      <c r="F3" s="239"/>
      <c r="G3" s="239"/>
      <c r="H3" s="239"/>
      <c r="I3" s="239"/>
      <c r="J3" s="239"/>
      <c r="K3" s="239"/>
      <c r="L3" s="239"/>
      <c r="M3" s="239"/>
    </row>
    <row r="4" spans="1:14" ht="11.1" customHeight="1">
      <c r="A4" s="316" t="s">
        <v>199</v>
      </c>
      <c r="B4" s="317"/>
      <c r="C4" s="317"/>
      <c r="D4" s="317"/>
      <c r="E4" s="317"/>
      <c r="F4" s="317"/>
      <c r="G4" s="317"/>
      <c r="H4" s="317"/>
      <c r="I4" s="317"/>
      <c r="J4" s="317"/>
      <c r="K4" s="317"/>
      <c r="L4" s="317"/>
      <c r="M4" s="317"/>
    </row>
    <row r="5" spans="1:14" ht="15.95" customHeight="1">
      <c r="A5" s="316"/>
      <c r="B5" s="317"/>
      <c r="C5" s="317"/>
      <c r="D5" s="317"/>
      <c r="E5" s="317"/>
      <c r="F5" s="317"/>
      <c r="G5" s="317"/>
      <c r="H5" s="317"/>
      <c r="I5" s="317"/>
      <c r="J5" s="317"/>
      <c r="K5" s="317"/>
      <c r="L5" s="317"/>
      <c r="M5" s="317"/>
    </row>
    <row r="6" spans="1:14">
      <c r="A6" s="318" t="s">
        <v>200</v>
      </c>
      <c r="B6" s="319"/>
      <c r="C6" s="319"/>
      <c r="D6" s="319"/>
      <c r="E6" s="319"/>
      <c r="F6" s="319"/>
      <c r="G6" s="319"/>
      <c r="H6" s="319"/>
      <c r="I6" s="319"/>
      <c r="J6" s="319"/>
      <c r="K6" s="319"/>
      <c r="L6" s="319"/>
      <c r="M6" s="320"/>
    </row>
    <row r="7" spans="1:14">
      <c r="A7" s="294" t="s">
        <v>201</v>
      </c>
      <c r="B7" s="295"/>
      <c r="C7" s="295"/>
      <c r="D7" s="295"/>
      <c r="E7" s="295"/>
      <c r="F7" s="295"/>
      <c r="G7" s="295"/>
      <c r="H7" s="295"/>
      <c r="I7" s="295"/>
      <c r="J7" s="295"/>
      <c r="K7" s="295"/>
      <c r="L7" s="295"/>
      <c r="M7" s="296"/>
    </row>
    <row r="8" spans="1:14" ht="28.5" customHeight="1">
      <c r="A8" s="291" t="s">
        <v>202</v>
      </c>
      <c r="B8" s="292"/>
      <c r="C8" s="292"/>
      <c r="D8" s="292"/>
      <c r="E8" s="292"/>
      <c r="F8" s="292"/>
      <c r="G8" s="292"/>
      <c r="H8" s="292"/>
      <c r="I8" s="292"/>
      <c r="J8" s="292"/>
      <c r="K8" s="292"/>
      <c r="L8" s="292"/>
      <c r="M8" s="293"/>
    </row>
    <row r="9" spans="1:14">
      <c r="A9" s="294" t="s">
        <v>203</v>
      </c>
      <c r="B9" s="295"/>
      <c r="C9" s="295"/>
      <c r="D9" s="295"/>
      <c r="E9" s="295"/>
      <c r="F9" s="295"/>
      <c r="G9" s="295"/>
      <c r="H9" s="295"/>
      <c r="I9" s="295"/>
      <c r="J9" s="295"/>
      <c r="K9" s="295"/>
      <c r="L9" s="295"/>
      <c r="M9" s="296"/>
    </row>
    <row r="10" spans="1:14" ht="29.1" customHeight="1">
      <c r="A10" s="291" t="s">
        <v>204</v>
      </c>
      <c r="B10" s="292"/>
      <c r="C10" s="292"/>
      <c r="D10" s="292"/>
      <c r="E10" s="292"/>
      <c r="F10" s="292"/>
      <c r="G10" s="292"/>
      <c r="H10" s="292"/>
      <c r="I10" s="292"/>
      <c r="J10" s="292"/>
      <c r="K10" s="292"/>
      <c r="L10" s="292"/>
      <c r="M10" s="293"/>
    </row>
    <row r="11" spans="1:14">
      <c r="A11" s="294" t="s">
        <v>205</v>
      </c>
      <c r="B11" s="295"/>
      <c r="C11" s="295"/>
      <c r="D11" s="295"/>
      <c r="E11" s="295"/>
      <c r="F11" s="295"/>
      <c r="G11" s="295"/>
      <c r="H11" s="295"/>
      <c r="I11" s="295"/>
      <c r="J11" s="295"/>
      <c r="K11" s="295"/>
      <c r="L11" s="295"/>
      <c r="M11" s="296"/>
    </row>
    <row r="12" spans="1:14" ht="18" customHeight="1">
      <c r="A12" s="312" t="s">
        <v>206</v>
      </c>
      <c r="B12" s="297"/>
      <c r="C12" s="297"/>
      <c r="D12" s="297"/>
      <c r="E12" s="297"/>
      <c r="F12" s="297"/>
      <c r="G12" s="297"/>
      <c r="H12" s="297"/>
      <c r="I12" s="297"/>
      <c r="J12" s="297"/>
      <c r="K12" s="297"/>
      <c r="L12" s="297"/>
      <c r="M12" s="313"/>
    </row>
    <row r="13" spans="1:14">
      <c r="A13" s="312"/>
      <c r="B13" s="297"/>
      <c r="C13" s="297"/>
      <c r="D13" s="297"/>
      <c r="E13" s="297"/>
      <c r="F13" s="297"/>
      <c r="G13" s="297"/>
      <c r="H13" s="297"/>
      <c r="I13" s="297"/>
      <c r="J13" s="297"/>
      <c r="K13" s="297"/>
      <c r="L13" s="297"/>
      <c r="M13" s="313"/>
    </row>
    <row r="14" spans="1:14" ht="15" customHeight="1">
      <c r="A14" s="312"/>
      <c r="B14" s="297"/>
      <c r="C14" s="297"/>
      <c r="D14" s="297"/>
      <c r="E14" s="297"/>
      <c r="F14" s="297"/>
      <c r="G14" s="297"/>
      <c r="H14" s="297"/>
      <c r="I14" s="297"/>
      <c r="J14" s="297"/>
      <c r="K14" s="297"/>
      <c r="L14" s="297"/>
      <c r="M14" s="313"/>
    </row>
    <row r="15" spans="1:14" ht="15" customHeight="1">
      <c r="A15" s="312"/>
      <c r="B15" s="297"/>
      <c r="C15" s="297"/>
      <c r="D15" s="297"/>
      <c r="E15" s="297"/>
      <c r="F15" s="297"/>
      <c r="G15" s="297"/>
      <c r="H15" s="297"/>
      <c r="I15" s="297"/>
      <c r="J15" s="297"/>
      <c r="K15" s="297"/>
      <c r="L15" s="297"/>
      <c r="M15" s="313"/>
    </row>
    <row r="16" spans="1:14" ht="15" customHeight="1">
      <c r="A16" s="312"/>
      <c r="B16" s="297"/>
      <c r="C16" s="297"/>
      <c r="D16" s="297"/>
      <c r="E16" s="297"/>
      <c r="F16" s="297"/>
      <c r="G16" s="297"/>
      <c r="H16" s="297"/>
      <c r="I16" s="297"/>
      <c r="J16" s="297"/>
      <c r="K16" s="297"/>
      <c r="L16" s="297"/>
      <c r="M16" s="313"/>
    </row>
    <row r="17" spans="1:13" ht="15" customHeight="1">
      <c r="A17" s="312"/>
      <c r="B17" s="297"/>
      <c r="C17" s="297"/>
      <c r="D17" s="297"/>
      <c r="E17" s="297"/>
      <c r="F17" s="297"/>
      <c r="G17" s="297"/>
      <c r="H17" s="297"/>
      <c r="I17" s="297"/>
      <c r="J17" s="297"/>
      <c r="K17" s="297"/>
      <c r="L17" s="297"/>
      <c r="M17" s="313"/>
    </row>
    <row r="18" spans="1:13" ht="15" customHeight="1">
      <c r="A18" s="312"/>
      <c r="B18" s="297"/>
      <c r="C18" s="297"/>
      <c r="D18" s="297"/>
      <c r="E18" s="297"/>
      <c r="F18" s="297"/>
      <c r="G18" s="297"/>
      <c r="H18" s="297"/>
      <c r="I18" s="297"/>
      <c r="J18" s="297"/>
      <c r="K18" s="297"/>
      <c r="L18" s="297"/>
      <c r="M18" s="313"/>
    </row>
    <row r="19" spans="1:13" ht="15" customHeight="1">
      <c r="A19" s="312"/>
      <c r="B19" s="297"/>
      <c r="C19" s="297"/>
      <c r="D19" s="297"/>
      <c r="E19" s="297"/>
      <c r="F19" s="297"/>
      <c r="G19" s="297"/>
      <c r="H19" s="297"/>
      <c r="I19" s="297"/>
      <c r="J19" s="297"/>
      <c r="K19" s="297"/>
      <c r="L19" s="297"/>
      <c r="M19" s="313"/>
    </row>
    <row r="20" spans="1:13" ht="20.25" customHeight="1">
      <c r="A20" s="312"/>
      <c r="B20" s="297"/>
      <c r="C20" s="297"/>
      <c r="D20" s="297"/>
      <c r="E20" s="297"/>
      <c r="F20" s="297"/>
      <c r="G20" s="297"/>
      <c r="H20" s="297"/>
      <c r="I20" s="297"/>
      <c r="J20" s="297"/>
      <c r="K20" s="297"/>
      <c r="L20" s="297"/>
      <c r="M20" s="313"/>
    </row>
    <row r="21" spans="1:13">
      <c r="A21" s="294" t="s">
        <v>207</v>
      </c>
      <c r="B21" s="295"/>
      <c r="C21" s="295"/>
      <c r="D21" s="295"/>
      <c r="E21" s="295"/>
      <c r="F21" s="295"/>
      <c r="G21" s="295"/>
      <c r="H21" s="295"/>
      <c r="I21" s="295"/>
      <c r="J21" s="295"/>
      <c r="K21" s="295"/>
      <c r="L21" s="295"/>
      <c r="M21" s="296"/>
    </row>
    <row r="22" spans="1:13" ht="17.25" customHeight="1">
      <c r="A22" s="291" t="s">
        <v>208</v>
      </c>
      <c r="B22" s="292"/>
      <c r="C22" s="292"/>
      <c r="D22" s="292"/>
      <c r="E22" s="292"/>
      <c r="F22" s="292"/>
      <c r="G22" s="292"/>
      <c r="H22" s="292"/>
      <c r="I22" s="292"/>
      <c r="J22" s="292"/>
      <c r="K22" s="292"/>
      <c r="L22" s="292"/>
      <c r="M22" s="293"/>
    </row>
    <row r="23" spans="1:13" ht="16.5" customHeight="1">
      <c r="A23" s="291"/>
      <c r="B23" s="292"/>
      <c r="C23" s="292"/>
      <c r="D23" s="292"/>
      <c r="E23" s="292"/>
      <c r="F23" s="292"/>
      <c r="G23" s="292"/>
      <c r="H23" s="292"/>
      <c r="I23" s="292"/>
      <c r="J23" s="292"/>
      <c r="K23" s="292"/>
      <c r="L23" s="292"/>
      <c r="M23" s="293"/>
    </row>
    <row r="24" spans="1:13">
      <c r="A24" s="294" t="s">
        <v>209</v>
      </c>
      <c r="B24" s="295"/>
      <c r="C24" s="295"/>
      <c r="D24" s="295"/>
      <c r="E24" s="295"/>
      <c r="F24" s="295"/>
      <c r="G24" s="295"/>
      <c r="H24" s="295"/>
      <c r="I24" s="295"/>
      <c r="J24" s="295"/>
      <c r="K24" s="295"/>
      <c r="L24" s="295"/>
      <c r="M24" s="296"/>
    </row>
    <row r="25" spans="1:13">
      <c r="A25" s="309" t="s">
        <v>210</v>
      </c>
      <c r="B25" s="310"/>
      <c r="C25" s="310"/>
      <c r="D25" s="310"/>
      <c r="E25" s="310"/>
      <c r="F25" s="310"/>
      <c r="G25" s="310"/>
      <c r="H25" s="310"/>
      <c r="I25" s="310"/>
      <c r="J25" s="310"/>
      <c r="K25" s="310"/>
      <c r="L25" s="310"/>
      <c r="M25" s="311"/>
    </row>
    <row r="26" spans="1:13">
      <c r="A26" s="309" t="s">
        <v>211</v>
      </c>
      <c r="B26" s="310"/>
      <c r="C26" s="310"/>
      <c r="D26" s="310"/>
      <c r="E26" s="310"/>
      <c r="F26" s="310"/>
      <c r="G26" s="310"/>
      <c r="H26" s="310"/>
      <c r="I26" s="310"/>
      <c r="J26" s="310"/>
      <c r="K26" s="310"/>
      <c r="L26" s="310"/>
      <c r="M26" s="311"/>
    </row>
    <row r="27" spans="1:13">
      <c r="A27" s="309" t="s">
        <v>212</v>
      </c>
      <c r="B27" s="310"/>
      <c r="C27" s="310"/>
      <c r="D27" s="310"/>
      <c r="E27" s="310"/>
      <c r="F27" s="310"/>
      <c r="G27" s="310"/>
      <c r="H27" s="310"/>
      <c r="I27" s="310"/>
      <c r="J27" s="310"/>
      <c r="K27" s="310"/>
      <c r="L27" s="310"/>
      <c r="M27" s="311"/>
    </row>
    <row r="28" spans="1:13">
      <c r="A28" s="309" t="s">
        <v>213</v>
      </c>
      <c r="B28" s="310"/>
      <c r="C28" s="310"/>
      <c r="D28" s="310"/>
      <c r="E28" s="310"/>
      <c r="F28" s="310"/>
      <c r="G28" s="310"/>
      <c r="H28" s="310"/>
      <c r="I28" s="310"/>
      <c r="J28" s="310"/>
      <c r="K28" s="310"/>
      <c r="L28" s="310"/>
      <c r="M28" s="311"/>
    </row>
    <row r="29" spans="1:13">
      <c r="A29" s="309" t="s">
        <v>214</v>
      </c>
      <c r="B29" s="310"/>
      <c r="C29" s="310"/>
      <c r="D29" s="310"/>
      <c r="E29" s="310"/>
      <c r="F29" s="310"/>
      <c r="G29" s="310"/>
      <c r="H29" s="310"/>
      <c r="I29" s="310"/>
      <c r="J29" s="310"/>
      <c r="K29" s="310"/>
      <c r="L29" s="310"/>
      <c r="M29" s="311"/>
    </row>
    <row r="30" spans="1:13">
      <c r="A30" s="309" t="s">
        <v>215</v>
      </c>
      <c r="B30" s="310"/>
      <c r="C30" s="310"/>
      <c r="D30" s="310"/>
      <c r="E30" s="310"/>
      <c r="F30" s="310"/>
      <c r="G30" s="310"/>
      <c r="H30" s="310"/>
      <c r="I30" s="310"/>
      <c r="J30" s="310"/>
      <c r="K30" s="310"/>
      <c r="L30" s="310"/>
      <c r="M30" s="311"/>
    </row>
    <row r="31" spans="1:13">
      <c r="A31" s="309" t="s">
        <v>216</v>
      </c>
      <c r="B31" s="310"/>
      <c r="C31" s="310"/>
      <c r="D31" s="310"/>
      <c r="E31" s="310"/>
      <c r="F31" s="310"/>
      <c r="G31" s="310"/>
      <c r="H31" s="310"/>
      <c r="I31" s="310"/>
      <c r="J31" s="310"/>
      <c r="K31" s="310"/>
      <c r="L31" s="310"/>
      <c r="M31" s="311"/>
    </row>
    <row r="32" spans="1:13">
      <c r="A32" s="309" t="s">
        <v>217</v>
      </c>
      <c r="B32" s="310"/>
      <c r="C32" s="310"/>
      <c r="D32" s="310"/>
      <c r="E32" s="310"/>
      <c r="F32" s="310"/>
      <c r="G32" s="310"/>
      <c r="H32" s="310"/>
      <c r="I32" s="310"/>
      <c r="J32" s="310"/>
      <c r="K32" s="310"/>
      <c r="L32" s="310"/>
      <c r="M32" s="311"/>
    </row>
    <row r="33" spans="1:13">
      <c r="A33" s="309" t="s">
        <v>218</v>
      </c>
      <c r="B33" s="310"/>
      <c r="C33" s="310"/>
      <c r="D33" s="310"/>
      <c r="E33" s="310"/>
      <c r="F33" s="310"/>
      <c r="G33" s="310"/>
      <c r="H33" s="310"/>
      <c r="I33" s="310"/>
      <c r="J33" s="310"/>
      <c r="K33" s="310"/>
      <c r="L33" s="310"/>
      <c r="M33" s="311"/>
    </row>
    <row r="34" spans="1:13">
      <c r="A34" s="309" t="s">
        <v>219</v>
      </c>
      <c r="B34" s="310"/>
      <c r="C34" s="310"/>
      <c r="D34" s="310"/>
      <c r="E34" s="310"/>
      <c r="F34" s="310"/>
      <c r="G34" s="310"/>
      <c r="H34" s="310"/>
      <c r="I34" s="310"/>
      <c r="J34" s="310"/>
      <c r="K34" s="310"/>
      <c r="L34" s="310"/>
      <c r="M34" s="311"/>
    </row>
    <row r="35" spans="1:13">
      <c r="A35" s="309" t="s">
        <v>220</v>
      </c>
      <c r="B35" s="310"/>
      <c r="C35" s="310"/>
      <c r="D35" s="310"/>
      <c r="E35" s="310"/>
      <c r="F35" s="310"/>
      <c r="G35" s="310"/>
      <c r="H35" s="310"/>
      <c r="I35" s="310"/>
      <c r="J35" s="310"/>
      <c r="K35" s="310"/>
      <c r="L35" s="310"/>
      <c r="M35" s="311"/>
    </row>
    <row r="36" spans="1:13">
      <c r="A36" s="309" t="s">
        <v>221</v>
      </c>
      <c r="B36" s="310"/>
      <c r="C36" s="310"/>
      <c r="D36" s="310"/>
      <c r="E36" s="310"/>
      <c r="F36" s="310"/>
      <c r="G36" s="310"/>
      <c r="H36" s="310"/>
      <c r="I36" s="310"/>
      <c r="J36" s="310"/>
      <c r="K36" s="310"/>
      <c r="L36" s="310"/>
      <c r="M36" s="311"/>
    </row>
    <row r="37" spans="1:13">
      <c r="A37" s="309" t="s">
        <v>222</v>
      </c>
      <c r="B37" s="310"/>
      <c r="C37" s="310"/>
      <c r="D37" s="310"/>
      <c r="E37" s="310"/>
      <c r="F37" s="310"/>
      <c r="G37" s="310"/>
      <c r="H37" s="310"/>
      <c r="I37" s="310"/>
      <c r="J37" s="310"/>
      <c r="K37" s="310"/>
      <c r="L37" s="310"/>
      <c r="M37" s="311"/>
    </row>
    <row r="38" spans="1:13">
      <c r="A38" s="309" t="s">
        <v>223</v>
      </c>
      <c r="B38" s="310"/>
      <c r="C38" s="310"/>
      <c r="D38" s="310"/>
      <c r="E38" s="310"/>
      <c r="F38" s="310"/>
      <c r="G38" s="310"/>
      <c r="H38" s="310"/>
      <c r="I38" s="310"/>
      <c r="J38" s="310"/>
      <c r="K38" s="310"/>
      <c r="L38" s="310"/>
      <c r="M38" s="311"/>
    </row>
    <row r="39" spans="1:13">
      <c r="A39" s="309" t="s">
        <v>224</v>
      </c>
      <c r="B39" s="310"/>
      <c r="C39" s="310"/>
      <c r="D39" s="310"/>
      <c r="E39" s="310"/>
      <c r="F39" s="310"/>
      <c r="G39" s="310"/>
      <c r="H39" s="310"/>
      <c r="I39" s="310"/>
      <c r="J39" s="310"/>
      <c r="K39" s="310"/>
      <c r="L39" s="310"/>
      <c r="M39" s="311"/>
    </row>
    <row r="40" spans="1:13">
      <c r="A40" s="309" t="s">
        <v>225</v>
      </c>
      <c r="B40" s="310"/>
      <c r="C40" s="310"/>
      <c r="D40" s="310"/>
      <c r="E40" s="310"/>
      <c r="F40" s="310"/>
      <c r="G40" s="310"/>
      <c r="H40" s="310"/>
      <c r="I40" s="310"/>
      <c r="J40" s="310"/>
      <c r="K40" s="310"/>
      <c r="L40" s="310"/>
      <c r="M40" s="311"/>
    </row>
    <row r="41" spans="1:13">
      <c r="A41" s="309" t="s">
        <v>226</v>
      </c>
      <c r="B41" s="310"/>
      <c r="C41" s="310"/>
      <c r="D41" s="310"/>
      <c r="E41" s="310"/>
      <c r="F41" s="310"/>
      <c r="G41" s="310"/>
      <c r="H41" s="310"/>
      <c r="I41" s="310"/>
      <c r="J41" s="310"/>
      <c r="K41" s="310"/>
      <c r="L41" s="310"/>
      <c r="M41" s="311"/>
    </row>
    <row r="42" spans="1:13">
      <c r="A42" s="309" t="s">
        <v>227</v>
      </c>
      <c r="B42" s="310"/>
      <c r="C42" s="310"/>
      <c r="D42" s="310"/>
      <c r="E42" s="310"/>
      <c r="F42" s="310"/>
      <c r="G42" s="310"/>
      <c r="H42" s="310"/>
      <c r="I42" s="310"/>
      <c r="J42" s="310"/>
      <c r="K42" s="310"/>
      <c r="L42" s="310"/>
      <c r="M42" s="311"/>
    </row>
    <row r="43" spans="1:13">
      <c r="A43" s="309" t="s">
        <v>228</v>
      </c>
      <c r="B43" s="310"/>
      <c r="C43" s="310"/>
      <c r="D43" s="310"/>
      <c r="E43" s="310"/>
      <c r="F43" s="310"/>
      <c r="G43" s="310"/>
      <c r="H43" s="310"/>
      <c r="I43" s="310"/>
      <c r="J43" s="310"/>
      <c r="K43" s="310"/>
      <c r="L43" s="310"/>
      <c r="M43" s="311"/>
    </row>
    <row r="44" spans="1:13">
      <c r="A44" s="309" t="s">
        <v>229</v>
      </c>
      <c r="B44" s="310"/>
      <c r="C44" s="310"/>
      <c r="D44" s="310"/>
      <c r="E44" s="310"/>
      <c r="F44" s="310"/>
      <c r="G44" s="310"/>
      <c r="H44" s="310"/>
      <c r="I44" s="310"/>
      <c r="J44" s="310"/>
      <c r="K44" s="310"/>
      <c r="L44" s="310"/>
      <c r="M44" s="311"/>
    </row>
    <row r="45" spans="1:13">
      <c r="A45" s="309" t="s">
        <v>230</v>
      </c>
      <c r="B45" s="310"/>
      <c r="C45" s="310"/>
      <c r="D45" s="310"/>
      <c r="E45" s="310"/>
      <c r="F45" s="310"/>
      <c r="G45" s="310"/>
      <c r="H45" s="310"/>
      <c r="I45" s="310"/>
      <c r="J45" s="310"/>
      <c r="K45" s="310"/>
      <c r="L45" s="310"/>
      <c r="M45" s="311"/>
    </row>
    <row r="46" spans="1:13">
      <c r="A46" s="309" t="s">
        <v>231</v>
      </c>
      <c r="B46" s="310"/>
      <c r="C46" s="310"/>
      <c r="D46" s="310"/>
      <c r="E46" s="310"/>
      <c r="F46" s="310"/>
      <c r="G46" s="310"/>
      <c r="H46" s="310"/>
      <c r="I46" s="310"/>
      <c r="J46" s="310"/>
      <c r="K46" s="310"/>
      <c r="L46" s="310"/>
      <c r="M46" s="311"/>
    </row>
    <row r="47" spans="1:13">
      <c r="A47" s="309" t="s">
        <v>232</v>
      </c>
      <c r="B47" s="310"/>
      <c r="C47" s="310"/>
      <c r="D47" s="310"/>
      <c r="E47" s="310"/>
      <c r="F47" s="310"/>
      <c r="G47" s="310"/>
      <c r="H47" s="310"/>
      <c r="I47" s="310"/>
      <c r="J47" s="310"/>
      <c r="K47" s="310"/>
      <c r="L47" s="310"/>
      <c r="M47" s="311"/>
    </row>
    <row r="48" spans="1:13">
      <c r="A48" s="309" t="s">
        <v>233</v>
      </c>
      <c r="B48" s="310"/>
      <c r="C48" s="310"/>
      <c r="D48" s="310"/>
      <c r="E48" s="310"/>
      <c r="F48" s="310"/>
      <c r="G48" s="310"/>
      <c r="H48" s="310"/>
      <c r="I48" s="310"/>
      <c r="J48" s="310"/>
      <c r="K48" s="310"/>
      <c r="L48" s="310"/>
      <c r="M48" s="311"/>
    </row>
    <row r="49" spans="1:13">
      <c r="A49" s="309" t="s">
        <v>234</v>
      </c>
      <c r="B49" s="310"/>
      <c r="C49" s="310"/>
      <c r="D49" s="310"/>
      <c r="E49" s="310"/>
      <c r="F49" s="310"/>
      <c r="G49" s="310"/>
      <c r="H49" s="310"/>
      <c r="I49" s="310"/>
      <c r="J49" s="310"/>
      <c r="K49" s="310"/>
      <c r="L49" s="310"/>
      <c r="M49" s="311"/>
    </row>
    <row r="50" spans="1:13">
      <c r="A50" s="309" t="s">
        <v>235</v>
      </c>
      <c r="B50" s="310"/>
      <c r="C50" s="310"/>
      <c r="D50" s="310"/>
      <c r="E50" s="310"/>
      <c r="F50" s="310"/>
      <c r="G50" s="310"/>
      <c r="H50" s="310"/>
      <c r="I50" s="310"/>
      <c r="J50" s="310"/>
      <c r="K50" s="310"/>
      <c r="L50" s="310"/>
      <c r="M50" s="311"/>
    </row>
    <row r="51" spans="1:13">
      <c r="A51" s="309" t="s">
        <v>236</v>
      </c>
      <c r="B51" s="310"/>
      <c r="C51" s="310"/>
      <c r="D51" s="310"/>
      <c r="E51" s="310"/>
      <c r="F51" s="310"/>
      <c r="G51" s="310"/>
      <c r="H51" s="310"/>
      <c r="I51" s="310"/>
      <c r="J51" s="310"/>
      <c r="K51" s="310"/>
      <c r="L51" s="310"/>
      <c r="M51" s="311"/>
    </row>
    <row r="52" spans="1:13">
      <c r="A52" s="309" t="s">
        <v>237</v>
      </c>
      <c r="B52" s="310"/>
      <c r="C52" s="310"/>
      <c r="D52" s="310"/>
      <c r="E52" s="310"/>
      <c r="F52" s="310"/>
      <c r="G52" s="310"/>
      <c r="H52" s="310"/>
      <c r="I52" s="310"/>
      <c r="J52" s="310"/>
      <c r="K52" s="310"/>
      <c r="L52" s="310"/>
      <c r="M52" s="311"/>
    </row>
    <row r="53" spans="1:13">
      <c r="A53" s="309" t="s">
        <v>238</v>
      </c>
      <c r="B53" s="310"/>
      <c r="C53" s="310"/>
      <c r="D53" s="310"/>
      <c r="E53" s="310"/>
      <c r="F53" s="310"/>
      <c r="G53" s="310"/>
      <c r="H53" s="310"/>
      <c r="I53" s="310"/>
      <c r="J53" s="310"/>
      <c r="K53" s="310"/>
      <c r="L53" s="310"/>
      <c r="M53" s="311"/>
    </row>
    <row r="54" spans="1:13">
      <c r="A54" s="309" t="s">
        <v>239</v>
      </c>
      <c r="B54" s="310"/>
      <c r="C54" s="310"/>
      <c r="D54" s="310"/>
      <c r="E54" s="310"/>
      <c r="F54" s="310"/>
      <c r="G54" s="310"/>
      <c r="H54" s="310"/>
      <c r="I54" s="310"/>
      <c r="J54" s="310"/>
      <c r="K54" s="310"/>
      <c r="L54" s="310"/>
      <c r="M54" s="311"/>
    </row>
    <row r="55" spans="1:13">
      <c r="A55" s="309" t="s">
        <v>240</v>
      </c>
      <c r="B55" s="310"/>
      <c r="C55" s="310"/>
      <c r="D55" s="310"/>
      <c r="E55" s="310"/>
      <c r="F55" s="310"/>
      <c r="G55" s="310"/>
      <c r="H55" s="310"/>
      <c r="I55" s="310"/>
      <c r="J55" s="310"/>
      <c r="K55" s="310"/>
      <c r="L55" s="310"/>
      <c r="M55" s="311"/>
    </row>
    <row r="56" spans="1:13" ht="14.25" customHeight="1">
      <c r="A56" s="309" t="s">
        <v>241</v>
      </c>
      <c r="B56" s="310"/>
      <c r="C56" s="310"/>
      <c r="D56" s="310"/>
      <c r="E56" s="310"/>
      <c r="F56" s="310"/>
      <c r="G56" s="310"/>
      <c r="H56" s="310"/>
      <c r="I56" s="310"/>
      <c r="J56" s="310"/>
      <c r="K56" s="310"/>
      <c r="L56" s="310"/>
      <c r="M56" s="311"/>
    </row>
    <row r="57" spans="1:13">
      <c r="A57" s="309" t="s">
        <v>242</v>
      </c>
      <c r="B57" s="310"/>
      <c r="C57" s="310"/>
      <c r="D57" s="310"/>
      <c r="E57" s="310"/>
      <c r="F57" s="310"/>
      <c r="G57" s="310"/>
      <c r="H57" s="310"/>
      <c r="I57" s="310"/>
      <c r="J57" s="310"/>
      <c r="K57" s="310"/>
      <c r="L57" s="310"/>
      <c r="M57" s="311"/>
    </row>
    <row r="58" spans="1:13">
      <c r="A58" s="309" t="s">
        <v>243</v>
      </c>
      <c r="B58" s="310"/>
      <c r="C58" s="310"/>
      <c r="D58" s="310"/>
      <c r="E58" s="310"/>
      <c r="F58" s="310"/>
      <c r="G58" s="310"/>
      <c r="H58" s="310"/>
      <c r="I58" s="310"/>
      <c r="J58" s="310"/>
      <c r="K58" s="310"/>
      <c r="L58" s="310"/>
      <c r="M58" s="311"/>
    </row>
    <row r="59" spans="1:13" ht="14.25" customHeight="1">
      <c r="A59" s="309" t="s">
        <v>244</v>
      </c>
      <c r="B59" s="310"/>
      <c r="C59" s="310"/>
      <c r="D59" s="310"/>
      <c r="E59" s="310"/>
      <c r="F59" s="310"/>
      <c r="G59" s="310"/>
      <c r="H59" s="310"/>
      <c r="I59" s="310"/>
      <c r="J59" s="310"/>
      <c r="K59" s="310"/>
      <c r="L59" s="310"/>
      <c r="M59" s="311"/>
    </row>
    <row r="60" spans="1:13" ht="14.25" customHeight="1">
      <c r="A60" s="309" t="s">
        <v>245</v>
      </c>
      <c r="B60" s="310"/>
      <c r="C60" s="310"/>
      <c r="D60" s="310"/>
      <c r="E60" s="310"/>
      <c r="F60" s="310"/>
      <c r="G60" s="310"/>
      <c r="H60" s="310"/>
      <c r="I60" s="310"/>
      <c r="J60" s="310"/>
      <c r="K60" s="310"/>
      <c r="L60" s="310"/>
      <c r="M60" s="311"/>
    </row>
    <row r="61" spans="1:13" ht="14.25" customHeight="1">
      <c r="A61" s="309" t="s">
        <v>246</v>
      </c>
      <c r="B61" s="310"/>
      <c r="C61" s="310"/>
      <c r="D61" s="310"/>
      <c r="E61" s="310"/>
      <c r="F61" s="310"/>
      <c r="G61" s="310"/>
      <c r="H61" s="310"/>
      <c r="I61" s="310"/>
      <c r="J61" s="310"/>
      <c r="K61" s="310"/>
      <c r="L61" s="310"/>
      <c r="M61" s="311"/>
    </row>
    <row r="62" spans="1:13" ht="14.25" customHeight="1">
      <c r="A62" s="309" t="s">
        <v>247</v>
      </c>
      <c r="B62" s="310"/>
      <c r="C62" s="310"/>
      <c r="D62" s="310"/>
      <c r="E62" s="310"/>
      <c r="F62" s="310"/>
      <c r="G62" s="310"/>
      <c r="H62" s="310"/>
      <c r="I62" s="310"/>
      <c r="J62" s="310"/>
      <c r="K62" s="310"/>
      <c r="L62" s="310"/>
      <c r="M62" s="311"/>
    </row>
    <row r="63" spans="1:13" ht="14.25" customHeight="1">
      <c r="A63" s="309" t="s">
        <v>248</v>
      </c>
      <c r="B63" s="310"/>
      <c r="C63" s="310"/>
      <c r="D63" s="310"/>
      <c r="E63" s="310"/>
      <c r="F63" s="310"/>
      <c r="G63" s="310"/>
      <c r="H63" s="310"/>
      <c r="I63" s="310"/>
      <c r="J63" s="310"/>
      <c r="K63" s="310"/>
      <c r="L63" s="310"/>
      <c r="M63" s="311"/>
    </row>
    <row r="64" spans="1:13" ht="14.25" customHeight="1">
      <c r="A64" s="309" t="s">
        <v>249</v>
      </c>
      <c r="B64" s="310"/>
      <c r="C64" s="310"/>
      <c r="D64" s="310"/>
      <c r="E64" s="310"/>
      <c r="F64" s="310"/>
      <c r="G64" s="310"/>
      <c r="H64" s="310"/>
      <c r="I64" s="310"/>
      <c r="J64" s="310"/>
      <c r="K64" s="310"/>
      <c r="L64" s="310"/>
      <c r="M64" s="311"/>
    </row>
    <row r="65" spans="1:13" ht="14.25" customHeight="1">
      <c r="A65" s="309" t="s">
        <v>250</v>
      </c>
      <c r="B65" s="310"/>
      <c r="C65" s="310"/>
      <c r="D65" s="310"/>
      <c r="E65" s="310"/>
      <c r="F65" s="310"/>
      <c r="G65" s="310"/>
      <c r="H65" s="310"/>
      <c r="I65" s="310"/>
      <c r="J65" s="310"/>
      <c r="K65" s="310"/>
      <c r="L65" s="310"/>
      <c r="M65" s="311"/>
    </row>
    <row r="66" spans="1:13" ht="14.25" customHeight="1">
      <c r="A66" s="309" t="s">
        <v>251</v>
      </c>
      <c r="B66" s="310"/>
      <c r="C66" s="310"/>
      <c r="D66" s="310"/>
      <c r="E66" s="310"/>
      <c r="F66" s="310"/>
      <c r="G66" s="310"/>
      <c r="H66" s="310"/>
      <c r="I66" s="310"/>
      <c r="J66" s="310"/>
      <c r="K66" s="310"/>
      <c r="L66" s="310"/>
      <c r="M66" s="311"/>
    </row>
    <row r="67" spans="1:13" ht="29.25" customHeight="1">
      <c r="A67" s="309" t="s">
        <v>252</v>
      </c>
      <c r="B67" s="310"/>
      <c r="C67" s="310"/>
      <c r="D67" s="310"/>
      <c r="E67" s="310"/>
      <c r="F67" s="310"/>
      <c r="G67" s="310"/>
      <c r="H67" s="310"/>
      <c r="I67" s="310"/>
      <c r="J67" s="310"/>
      <c r="K67" s="310"/>
      <c r="L67" s="310"/>
      <c r="M67" s="311"/>
    </row>
    <row r="68" spans="1:13" ht="28.5" customHeight="1">
      <c r="A68" s="309" t="s">
        <v>253</v>
      </c>
      <c r="B68" s="310"/>
      <c r="C68" s="310"/>
      <c r="D68" s="310"/>
      <c r="E68" s="310"/>
      <c r="F68" s="310"/>
      <c r="G68" s="310"/>
      <c r="H68" s="310"/>
      <c r="I68" s="310"/>
      <c r="J68" s="310"/>
      <c r="K68" s="310"/>
      <c r="L68" s="310"/>
      <c r="M68" s="311"/>
    </row>
    <row r="69" spans="1:13" ht="14.25" customHeight="1">
      <c r="A69" s="309" t="s">
        <v>254</v>
      </c>
      <c r="B69" s="310"/>
      <c r="C69" s="310"/>
      <c r="D69" s="310"/>
      <c r="E69" s="310"/>
      <c r="F69" s="310"/>
      <c r="G69" s="310"/>
      <c r="H69" s="310"/>
      <c r="I69" s="310"/>
      <c r="J69" s="310"/>
      <c r="K69" s="310"/>
      <c r="L69" s="310"/>
      <c r="M69" s="311"/>
    </row>
    <row r="70" spans="1:13" ht="14.25" customHeight="1">
      <c r="A70" s="294" t="s">
        <v>255</v>
      </c>
      <c r="B70" s="295"/>
      <c r="C70" s="295"/>
      <c r="D70" s="295"/>
      <c r="E70" s="295"/>
      <c r="F70" s="295"/>
      <c r="G70" s="295"/>
      <c r="H70" s="295"/>
      <c r="I70" s="295"/>
      <c r="J70" s="295"/>
      <c r="K70" s="295"/>
      <c r="L70" s="295"/>
      <c r="M70" s="296"/>
    </row>
    <row r="71" spans="1:13" ht="45.75" customHeight="1">
      <c r="A71" s="312" t="s">
        <v>256</v>
      </c>
      <c r="B71" s="297"/>
      <c r="C71" s="297"/>
      <c r="D71" s="297"/>
      <c r="E71" s="297"/>
      <c r="F71" s="297"/>
      <c r="G71" s="297"/>
      <c r="H71" s="297"/>
      <c r="I71" s="297"/>
      <c r="J71" s="297"/>
      <c r="K71" s="297"/>
      <c r="L71" s="297"/>
      <c r="M71" s="313"/>
    </row>
    <row r="72" spans="1:13">
      <c r="A72" s="294" t="s">
        <v>257</v>
      </c>
      <c r="B72" s="295"/>
      <c r="C72" s="295"/>
      <c r="D72" s="295"/>
      <c r="E72" s="295"/>
      <c r="F72" s="295"/>
      <c r="G72" s="295"/>
      <c r="H72" s="295"/>
      <c r="I72" s="295"/>
      <c r="J72" s="295"/>
      <c r="K72" s="295"/>
      <c r="L72" s="295"/>
      <c r="M72" s="296"/>
    </row>
    <row r="73" spans="1:13" ht="44.25" customHeight="1">
      <c r="A73" s="291" t="s">
        <v>258</v>
      </c>
      <c r="B73" s="292"/>
      <c r="C73" s="292"/>
      <c r="D73" s="292"/>
      <c r="E73" s="292"/>
      <c r="F73" s="292"/>
      <c r="G73" s="292"/>
      <c r="H73" s="292"/>
      <c r="I73" s="292"/>
      <c r="J73" s="292"/>
      <c r="K73" s="292"/>
      <c r="L73" s="292"/>
      <c r="M73" s="293"/>
    </row>
    <row r="74" spans="1:13">
      <c r="A74" s="294" t="s">
        <v>259</v>
      </c>
      <c r="B74" s="295"/>
      <c r="C74" s="295"/>
      <c r="D74" s="295"/>
      <c r="E74" s="295"/>
      <c r="F74" s="295"/>
      <c r="G74" s="295"/>
      <c r="H74" s="295"/>
      <c r="I74" s="295"/>
      <c r="J74" s="295"/>
      <c r="K74" s="295"/>
      <c r="L74" s="295"/>
      <c r="M74" s="296"/>
    </row>
    <row r="75" spans="1:13" ht="30" customHeight="1">
      <c r="A75" s="291" t="s">
        <v>260</v>
      </c>
      <c r="B75" s="292"/>
      <c r="C75" s="292"/>
      <c r="D75" s="292"/>
      <c r="E75" s="292"/>
      <c r="F75" s="292"/>
      <c r="G75" s="292"/>
      <c r="H75" s="292"/>
      <c r="I75" s="292"/>
      <c r="J75" s="292"/>
      <c r="K75" s="292"/>
      <c r="L75" s="292"/>
      <c r="M75" s="293"/>
    </row>
    <row r="76" spans="1:13">
      <c r="A76" s="294" t="s">
        <v>261</v>
      </c>
      <c r="B76" s="295"/>
      <c r="C76" s="295"/>
      <c r="D76" s="295"/>
      <c r="E76" s="295"/>
      <c r="F76" s="295"/>
      <c r="G76" s="295"/>
      <c r="H76" s="295"/>
      <c r="I76" s="295"/>
      <c r="J76" s="295"/>
      <c r="K76" s="295"/>
      <c r="L76" s="295"/>
      <c r="M76" s="296"/>
    </row>
    <row r="77" spans="1:13" ht="15.95" customHeight="1">
      <c r="A77" s="303" t="s">
        <v>262</v>
      </c>
      <c r="B77" s="292"/>
      <c r="C77" s="292"/>
      <c r="D77" s="292"/>
      <c r="E77" s="292"/>
      <c r="F77" s="292"/>
      <c r="G77" s="292"/>
      <c r="H77" s="292"/>
      <c r="I77" s="292"/>
      <c r="J77" s="292"/>
      <c r="K77" s="292"/>
      <c r="L77" s="292"/>
      <c r="M77" s="293"/>
    </row>
    <row r="78" spans="1:13" ht="15.95" customHeight="1">
      <c r="A78" s="303" t="s">
        <v>263</v>
      </c>
      <c r="B78" s="292"/>
      <c r="C78" s="292"/>
      <c r="D78" s="292"/>
      <c r="E78" s="292"/>
      <c r="F78" s="292"/>
      <c r="G78" s="292"/>
      <c r="H78" s="292"/>
      <c r="I78" s="292"/>
      <c r="J78" s="292"/>
      <c r="K78" s="292"/>
      <c r="L78" s="292"/>
      <c r="M78" s="293"/>
    </row>
    <row r="79" spans="1:13" ht="15.95" customHeight="1">
      <c r="A79" s="303" t="s">
        <v>264</v>
      </c>
      <c r="B79" s="292"/>
      <c r="C79" s="292"/>
      <c r="D79" s="292"/>
      <c r="E79" s="292"/>
      <c r="F79" s="292"/>
      <c r="G79" s="292"/>
      <c r="H79" s="292"/>
      <c r="I79" s="292"/>
      <c r="J79" s="292"/>
      <c r="K79" s="292"/>
      <c r="L79" s="292"/>
      <c r="M79" s="293"/>
    </row>
    <row r="80" spans="1:13" ht="15.95" customHeight="1">
      <c r="A80" s="303" t="s">
        <v>265</v>
      </c>
      <c r="B80" s="292"/>
      <c r="C80" s="292"/>
      <c r="D80" s="292"/>
      <c r="E80" s="292"/>
      <c r="F80" s="292"/>
      <c r="G80" s="292"/>
      <c r="H80" s="292"/>
      <c r="I80" s="292"/>
      <c r="J80" s="292"/>
      <c r="K80" s="292"/>
      <c r="L80" s="292"/>
      <c r="M80" s="293"/>
    </row>
    <row r="81" spans="1:13">
      <c r="A81" s="294" t="s">
        <v>266</v>
      </c>
      <c r="B81" s="295"/>
      <c r="C81" s="295"/>
      <c r="D81" s="295"/>
      <c r="E81" s="295"/>
      <c r="F81" s="295"/>
      <c r="G81" s="295"/>
      <c r="H81" s="295"/>
      <c r="I81" s="295"/>
      <c r="J81" s="295"/>
      <c r="K81" s="295"/>
      <c r="L81" s="295"/>
      <c r="M81" s="296"/>
    </row>
    <row r="82" spans="1:13" ht="75" customHeight="1">
      <c r="A82" s="291" t="s">
        <v>267</v>
      </c>
      <c r="B82" s="292"/>
      <c r="C82" s="292"/>
      <c r="D82" s="292"/>
      <c r="E82" s="292"/>
      <c r="F82" s="292"/>
      <c r="G82" s="292"/>
      <c r="H82" s="292"/>
      <c r="I82" s="292"/>
      <c r="J82" s="292"/>
      <c r="K82" s="292"/>
      <c r="L82" s="292"/>
      <c r="M82" s="293"/>
    </row>
    <row r="83" spans="1:13" s="240" customFormat="1">
      <c r="A83" s="294" t="s">
        <v>268</v>
      </c>
      <c r="B83" s="295"/>
      <c r="C83" s="295"/>
      <c r="D83" s="295"/>
      <c r="E83" s="295"/>
      <c r="F83" s="295"/>
      <c r="G83" s="295"/>
      <c r="H83" s="295"/>
      <c r="I83" s="295"/>
      <c r="J83" s="295"/>
      <c r="K83" s="295"/>
      <c r="L83" s="295"/>
      <c r="M83" s="296"/>
    </row>
    <row r="84" spans="1:13" s="240" customFormat="1" ht="59.25" customHeight="1">
      <c r="A84" s="291" t="s">
        <v>269</v>
      </c>
      <c r="B84" s="292"/>
      <c r="C84" s="292"/>
      <c r="D84" s="292"/>
      <c r="E84" s="292"/>
      <c r="F84" s="292"/>
      <c r="G84" s="292"/>
      <c r="H84" s="292"/>
      <c r="I84" s="292"/>
      <c r="J84" s="292"/>
      <c r="K84" s="292"/>
      <c r="L84" s="292"/>
      <c r="M84" s="293"/>
    </row>
    <row r="85" spans="1:13" s="240" customFormat="1" ht="14.25" customHeight="1">
      <c r="A85" s="294" t="s">
        <v>270</v>
      </c>
      <c r="B85" s="295"/>
      <c r="C85" s="295"/>
      <c r="D85" s="295"/>
      <c r="E85" s="295"/>
      <c r="F85" s="295"/>
      <c r="G85" s="295"/>
      <c r="H85" s="295"/>
      <c r="I85" s="295"/>
      <c r="J85" s="295"/>
      <c r="K85" s="295"/>
      <c r="L85" s="295"/>
      <c r="M85" s="296"/>
    </row>
    <row r="86" spans="1:13" s="240" customFormat="1" ht="86.25" customHeight="1">
      <c r="A86" s="291" t="s">
        <v>315</v>
      </c>
      <c r="B86" s="292"/>
      <c r="C86" s="292"/>
      <c r="D86" s="292"/>
      <c r="E86" s="292"/>
      <c r="F86" s="292"/>
      <c r="G86" s="292"/>
      <c r="H86" s="292"/>
      <c r="I86" s="292"/>
      <c r="J86" s="292"/>
      <c r="K86" s="292"/>
      <c r="L86" s="292"/>
      <c r="M86" s="293"/>
    </row>
    <row r="87" spans="1:13" s="240" customFormat="1" ht="87.75" customHeight="1">
      <c r="A87" s="291" t="s">
        <v>316</v>
      </c>
      <c r="B87" s="292"/>
      <c r="C87" s="292"/>
      <c r="D87" s="292"/>
      <c r="E87" s="292"/>
      <c r="F87" s="292"/>
      <c r="G87" s="292"/>
      <c r="H87" s="292"/>
      <c r="I87" s="292"/>
      <c r="J87" s="292"/>
      <c r="K87" s="292"/>
      <c r="L87" s="292"/>
      <c r="M87" s="293"/>
    </row>
    <row r="88" spans="1:13" s="240" customFormat="1">
      <c r="A88" s="294" t="s">
        <v>271</v>
      </c>
      <c r="B88" s="295"/>
      <c r="C88" s="295"/>
      <c r="D88" s="295"/>
      <c r="E88" s="295"/>
      <c r="F88" s="295"/>
      <c r="G88" s="295"/>
      <c r="H88" s="295"/>
      <c r="I88" s="295"/>
      <c r="J88" s="295"/>
      <c r="K88" s="295"/>
      <c r="L88" s="295"/>
      <c r="M88" s="296"/>
    </row>
    <row r="89" spans="1:13" s="240" customFormat="1" ht="75.75" customHeight="1">
      <c r="A89" s="291" t="s">
        <v>272</v>
      </c>
      <c r="B89" s="292"/>
      <c r="C89" s="292"/>
      <c r="D89" s="292"/>
      <c r="E89" s="292"/>
      <c r="F89" s="292"/>
      <c r="G89" s="292"/>
      <c r="H89" s="292"/>
      <c r="I89" s="292"/>
      <c r="J89" s="292"/>
      <c r="K89" s="292"/>
      <c r="L89" s="292"/>
      <c r="M89" s="293"/>
    </row>
    <row r="90" spans="1:13" s="240" customFormat="1">
      <c r="A90" s="294" t="s">
        <v>273</v>
      </c>
      <c r="B90" s="295"/>
      <c r="C90" s="295"/>
      <c r="D90" s="295"/>
      <c r="E90" s="295"/>
      <c r="F90" s="295"/>
      <c r="G90" s="295"/>
      <c r="H90" s="295"/>
      <c r="I90" s="295"/>
      <c r="J90" s="295"/>
      <c r="K90" s="295"/>
      <c r="L90" s="295"/>
      <c r="M90" s="296"/>
    </row>
    <row r="91" spans="1:13" s="240" customFormat="1" ht="45.75" customHeight="1">
      <c r="A91" s="291" t="s">
        <v>274</v>
      </c>
      <c r="B91" s="292"/>
      <c r="C91" s="292"/>
      <c r="D91" s="292"/>
      <c r="E91" s="292"/>
      <c r="F91" s="292"/>
      <c r="G91" s="292"/>
      <c r="H91" s="292"/>
      <c r="I91" s="292"/>
      <c r="J91" s="292"/>
      <c r="K91" s="292"/>
      <c r="L91" s="292"/>
      <c r="M91" s="293"/>
    </row>
    <row r="92" spans="1:13" s="240" customFormat="1" ht="43.5" customHeight="1">
      <c r="A92" s="291" t="s">
        <v>275</v>
      </c>
      <c r="B92" s="292"/>
      <c r="C92" s="292"/>
      <c r="D92" s="292"/>
      <c r="E92" s="292"/>
      <c r="F92" s="292"/>
      <c r="G92" s="292"/>
      <c r="H92" s="292"/>
      <c r="I92" s="292"/>
      <c r="J92" s="292"/>
      <c r="K92" s="292"/>
      <c r="L92" s="292"/>
      <c r="M92" s="293"/>
    </row>
    <row r="93" spans="1:13" s="240" customFormat="1" ht="29.25" customHeight="1">
      <c r="A93" s="291" t="s">
        <v>276</v>
      </c>
      <c r="B93" s="292"/>
      <c r="C93" s="292"/>
      <c r="D93" s="292"/>
      <c r="E93" s="292"/>
      <c r="F93" s="292"/>
      <c r="G93" s="292"/>
      <c r="H93" s="292"/>
      <c r="I93" s="292"/>
      <c r="J93" s="292"/>
      <c r="K93" s="292"/>
      <c r="L93" s="292"/>
      <c r="M93" s="293"/>
    </row>
    <row r="94" spans="1:13" s="240" customFormat="1" ht="42.75" customHeight="1">
      <c r="A94" s="291" t="s">
        <v>277</v>
      </c>
      <c r="B94" s="292"/>
      <c r="C94" s="292"/>
      <c r="D94" s="292"/>
      <c r="E94" s="292"/>
      <c r="F94" s="292"/>
      <c r="G94" s="292"/>
      <c r="H94" s="292"/>
      <c r="I94" s="292"/>
      <c r="J94" s="292"/>
      <c r="K94" s="292"/>
      <c r="L94" s="292"/>
      <c r="M94" s="293"/>
    </row>
    <row r="95" spans="1:13" s="240" customFormat="1" ht="60.75" customHeight="1">
      <c r="A95" s="291" t="s">
        <v>278</v>
      </c>
      <c r="B95" s="292"/>
      <c r="C95" s="292"/>
      <c r="D95" s="292"/>
      <c r="E95" s="292"/>
      <c r="F95" s="292"/>
      <c r="G95" s="292"/>
      <c r="H95" s="292"/>
      <c r="I95" s="292"/>
      <c r="J95" s="292"/>
      <c r="K95" s="292"/>
      <c r="L95" s="292"/>
      <c r="M95" s="293"/>
    </row>
    <row r="96" spans="1:13" s="240" customFormat="1" ht="50.25" customHeight="1">
      <c r="A96" s="291" t="s">
        <v>279</v>
      </c>
      <c r="B96" s="292"/>
      <c r="C96" s="292"/>
      <c r="D96" s="292"/>
      <c r="E96" s="292"/>
      <c r="F96" s="292"/>
      <c r="G96" s="292"/>
      <c r="H96" s="292"/>
      <c r="I96" s="292"/>
      <c r="J96" s="292"/>
      <c r="K96" s="292"/>
      <c r="L96" s="292"/>
      <c r="M96" s="293"/>
    </row>
    <row r="97" spans="1:13" s="240" customFormat="1">
      <c r="A97" s="294" t="s">
        <v>280</v>
      </c>
      <c r="B97" s="295"/>
      <c r="C97" s="295"/>
      <c r="D97" s="295"/>
      <c r="E97" s="295"/>
      <c r="F97" s="295"/>
      <c r="G97" s="295"/>
      <c r="H97" s="295"/>
      <c r="I97" s="295"/>
      <c r="J97" s="295"/>
      <c r="K97" s="295"/>
      <c r="L97" s="295"/>
      <c r="M97" s="296"/>
    </row>
    <row r="98" spans="1:13" s="240" customFormat="1" ht="17.25" customHeight="1">
      <c r="A98" s="291" t="s">
        <v>281</v>
      </c>
      <c r="B98" s="292"/>
      <c r="C98" s="292"/>
      <c r="D98" s="292"/>
      <c r="E98" s="292"/>
      <c r="F98" s="292"/>
      <c r="G98" s="292"/>
      <c r="H98" s="292"/>
      <c r="I98" s="292"/>
      <c r="J98" s="292"/>
      <c r="K98" s="292"/>
      <c r="L98" s="292"/>
      <c r="M98" s="293"/>
    </row>
    <row r="99" spans="1:13" s="240" customFormat="1" ht="17.25" customHeight="1">
      <c r="A99" s="294" t="s">
        <v>282</v>
      </c>
      <c r="B99" s="295"/>
      <c r="C99" s="295"/>
      <c r="D99" s="295"/>
      <c r="E99" s="295"/>
      <c r="F99" s="295"/>
      <c r="G99" s="295"/>
      <c r="H99" s="295"/>
      <c r="I99" s="295"/>
      <c r="J99" s="295"/>
      <c r="K99" s="295"/>
      <c r="L99" s="295"/>
      <c r="M99" s="296"/>
    </row>
    <row r="100" spans="1:13" s="240" customFormat="1" ht="17.25" customHeight="1">
      <c r="A100" s="303" t="s">
        <v>283</v>
      </c>
      <c r="B100" s="292"/>
      <c r="C100" s="292"/>
      <c r="D100" s="292"/>
      <c r="E100" s="292"/>
      <c r="F100" s="292"/>
      <c r="G100" s="292"/>
      <c r="H100" s="292"/>
      <c r="I100" s="292"/>
      <c r="J100" s="292"/>
      <c r="K100" s="292"/>
      <c r="L100" s="292"/>
      <c r="M100" s="293"/>
    </row>
    <row r="101" spans="1:13" s="240" customFormat="1" ht="6" customHeight="1">
      <c r="A101" s="241"/>
      <c r="B101" s="242"/>
      <c r="C101" s="242"/>
      <c r="D101" s="242"/>
      <c r="E101" s="242"/>
      <c r="F101" s="242"/>
      <c r="G101" s="242"/>
      <c r="H101" s="242"/>
      <c r="I101" s="242"/>
      <c r="J101" s="242"/>
      <c r="K101" s="242"/>
      <c r="L101" s="242"/>
      <c r="M101" s="243"/>
    </row>
    <row r="102" spans="1:13" s="240" customFormat="1" ht="17.25" customHeight="1">
      <c r="A102" s="241"/>
      <c r="C102" s="244"/>
      <c r="D102" s="306" t="s">
        <v>64</v>
      </c>
      <c r="E102" s="306"/>
      <c r="F102" s="306"/>
      <c r="G102" s="308" t="s">
        <v>284</v>
      </c>
      <c r="H102" s="308"/>
      <c r="I102" s="308"/>
      <c r="J102" s="306" t="s">
        <v>285</v>
      </c>
      <c r="K102" s="242"/>
      <c r="L102" s="242"/>
      <c r="M102" s="243"/>
    </row>
    <row r="103" spans="1:13" s="240" customFormat="1" ht="17.25" customHeight="1">
      <c r="A103" s="241"/>
      <c r="B103" s="242"/>
      <c r="C103" s="242"/>
      <c r="D103" s="307"/>
      <c r="E103" s="307"/>
      <c r="F103" s="307"/>
      <c r="G103" s="245" t="s">
        <v>286</v>
      </c>
      <c r="H103" s="245" t="s">
        <v>287</v>
      </c>
      <c r="I103" s="245" t="s">
        <v>288</v>
      </c>
      <c r="J103" s="307"/>
      <c r="K103" s="242"/>
      <c r="L103" s="242"/>
      <c r="M103" s="243"/>
    </row>
    <row r="104" spans="1:13" s="240" customFormat="1">
      <c r="A104" s="241"/>
      <c r="B104" s="242"/>
      <c r="C104" s="242"/>
      <c r="D104" s="300" t="s">
        <v>111</v>
      </c>
      <c r="E104" s="300"/>
      <c r="F104" s="300"/>
      <c r="G104" s="246">
        <v>2232</v>
      </c>
      <c r="H104" s="247">
        <v>2</v>
      </c>
      <c r="I104" s="246">
        <v>2230</v>
      </c>
      <c r="J104" s="248">
        <v>99.9</v>
      </c>
      <c r="K104" s="242"/>
      <c r="L104" s="242"/>
      <c r="M104" s="243"/>
    </row>
    <row r="105" spans="1:13" s="240" customFormat="1">
      <c r="A105" s="241"/>
      <c r="B105" s="242"/>
      <c r="C105" s="242"/>
      <c r="D105" s="298" t="s">
        <v>113</v>
      </c>
      <c r="E105" s="298"/>
      <c r="F105" s="298"/>
      <c r="G105" s="249">
        <v>1908</v>
      </c>
      <c r="H105" s="250">
        <v>2</v>
      </c>
      <c r="I105" s="249">
        <v>1906</v>
      </c>
      <c r="J105" s="251">
        <v>99.9</v>
      </c>
      <c r="K105" s="242"/>
      <c r="L105" s="242"/>
      <c r="M105" s="243"/>
    </row>
    <row r="106" spans="1:13" s="240" customFormat="1">
      <c r="A106" s="241"/>
      <c r="B106" s="242"/>
      <c r="C106" s="242"/>
      <c r="D106" s="297" t="s">
        <v>114</v>
      </c>
      <c r="E106" s="297"/>
      <c r="F106" s="297"/>
      <c r="G106" s="247">
        <v>732</v>
      </c>
      <c r="H106" s="247">
        <v>0</v>
      </c>
      <c r="I106" s="247">
        <v>732</v>
      </c>
      <c r="J106" s="252">
        <v>100</v>
      </c>
      <c r="K106" s="242"/>
      <c r="L106" s="242"/>
      <c r="M106" s="243"/>
    </row>
    <row r="107" spans="1:13" s="240" customFormat="1">
      <c r="A107" s="241"/>
      <c r="B107" s="242"/>
      <c r="C107" s="242"/>
      <c r="D107" s="298" t="s">
        <v>137</v>
      </c>
      <c r="E107" s="298"/>
      <c r="F107" s="298"/>
      <c r="G107" s="250">
        <v>610</v>
      </c>
      <c r="H107" s="250">
        <v>69</v>
      </c>
      <c r="I107" s="250">
        <v>541</v>
      </c>
      <c r="J107" s="251">
        <v>88.7</v>
      </c>
      <c r="K107" s="242"/>
      <c r="L107" s="242"/>
      <c r="M107" s="243"/>
    </row>
    <row r="108" spans="1:13" s="240" customFormat="1">
      <c r="A108" s="241"/>
      <c r="B108" s="242"/>
      <c r="C108" s="242"/>
      <c r="D108" s="297" t="s">
        <v>136</v>
      </c>
      <c r="E108" s="297"/>
      <c r="F108" s="297"/>
      <c r="G108" s="247">
        <v>288</v>
      </c>
      <c r="H108" s="247">
        <v>3</v>
      </c>
      <c r="I108" s="247">
        <v>285</v>
      </c>
      <c r="J108" s="252">
        <v>99</v>
      </c>
      <c r="K108" s="242"/>
      <c r="L108" s="242"/>
      <c r="M108" s="243"/>
    </row>
    <row r="109" spans="1:13" s="240" customFormat="1">
      <c r="A109" s="241"/>
      <c r="B109" s="242"/>
      <c r="C109" s="242"/>
      <c r="D109" s="298" t="s">
        <v>141</v>
      </c>
      <c r="E109" s="298"/>
      <c r="F109" s="298"/>
      <c r="G109" s="250">
        <v>284</v>
      </c>
      <c r="H109" s="250">
        <v>19</v>
      </c>
      <c r="I109" s="250">
        <v>265</v>
      </c>
      <c r="J109" s="251">
        <v>93.3</v>
      </c>
      <c r="K109" s="242"/>
      <c r="L109" s="242"/>
      <c r="M109" s="243"/>
    </row>
    <row r="110" spans="1:13" s="240" customFormat="1">
      <c r="A110" s="241"/>
      <c r="B110" s="242"/>
      <c r="C110" s="242"/>
      <c r="D110" s="297" t="s">
        <v>138</v>
      </c>
      <c r="E110" s="297"/>
      <c r="F110" s="297"/>
      <c r="G110" s="247">
        <v>320</v>
      </c>
      <c r="H110" s="247">
        <v>45</v>
      </c>
      <c r="I110" s="247">
        <v>275</v>
      </c>
      <c r="J110" s="252">
        <v>85.9</v>
      </c>
      <c r="K110" s="242"/>
      <c r="L110" s="242"/>
      <c r="M110" s="243"/>
    </row>
    <row r="111" spans="1:13" s="240" customFormat="1">
      <c r="A111" s="241"/>
      <c r="B111" s="242"/>
      <c r="C111" s="242"/>
      <c r="D111" s="298" t="s">
        <v>140</v>
      </c>
      <c r="E111" s="298"/>
      <c r="F111" s="298"/>
      <c r="G111" s="250">
        <v>24</v>
      </c>
      <c r="H111" s="250">
        <v>2</v>
      </c>
      <c r="I111" s="250">
        <v>22</v>
      </c>
      <c r="J111" s="251">
        <v>91.7</v>
      </c>
      <c r="K111" s="242"/>
      <c r="L111" s="242"/>
      <c r="M111" s="243"/>
    </row>
    <row r="112" spans="1:13" s="240" customFormat="1">
      <c r="A112" s="241"/>
      <c r="B112" s="242"/>
      <c r="C112" s="242"/>
      <c r="D112" s="297" t="s">
        <v>142</v>
      </c>
      <c r="E112" s="297"/>
      <c r="F112" s="297"/>
      <c r="G112" s="247">
        <v>20</v>
      </c>
      <c r="H112" s="247">
        <v>1</v>
      </c>
      <c r="I112" s="247">
        <v>19</v>
      </c>
      <c r="J112" s="252">
        <v>95</v>
      </c>
      <c r="K112" s="242"/>
      <c r="L112" s="242"/>
      <c r="M112" s="243"/>
    </row>
    <row r="113" spans="1:13" s="240" customFormat="1">
      <c r="A113" s="241"/>
      <c r="B113" s="242"/>
      <c r="C113" s="242"/>
      <c r="D113" s="298" t="s">
        <v>143</v>
      </c>
      <c r="E113" s="298"/>
      <c r="F113" s="298"/>
      <c r="G113" s="250">
        <v>60</v>
      </c>
      <c r="H113" s="250">
        <v>0</v>
      </c>
      <c r="I113" s="250">
        <v>60</v>
      </c>
      <c r="J113" s="251">
        <v>100</v>
      </c>
      <c r="K113" s="242"/>
      <c r="L113" s="242"/>
      <c r="M113" s="243"/>
    </row>
    <row r="114" spans="1:13" s="240" customFormat="1">
      <c r="A114" s="241"/>
      <c r="B114" s="242"/>
      <c r="C114" s="242"/>
      <c r="D114" s="297" t="s">
        <v>145</v>
      </c>
      <c r="E114" s="297"/>
      <c r="F114" s="297"/>
      <c r="G114" s="247">
        <v>18</v>
      </c>
      <c r="H114" s="247">
        <v>4</v>
      </c>
      <c r="I114" s="247">
        <v>14</v>
      </c>
      <c r="J114" s="252">
        <v>77.8</v>
      </c>
      <c r="K114" s="242"/>
      <c r="L114" s="242"/>
      <c r="M114" s="243"/>
    </row>
    <row r="115" spans="1:13" s="240" customFormat="1">
      <c r="A115" s="241"/>
      <c r="B115" s="242"/>
      <c r="C115" s="242"/>
      <c r="D115" s="298" t="s">
        <v>123</v>
      </c>
      <c r="E115" s="298"/>
      <c r="F115" s="298"/>
      <c r="G115" s="250">
        <v>282</v>
      </c>
      <c r="H115" s="250">
        <v>4</v>
      </c>
      <c r="I115" s="250">
        <v>278</v>
      </c>
      <c r="J115" s="251">
        <v>98.6</v>
      </c>
      <c r="K115" s="242"/>
      <c r="L115" s="242"/>
      <c r="M115" s="243"/>
    </row>
    <row r="116" spans="1:13" s="240" customFormat="1">
      <c r="A116" s="241"/>
      <c r="B116" s="242"/>
      <c r="C116" s="242"/>
      <c r="D116" s="297" t="s">
        <v>121</v>
      </c>
      <c r="E116" s="297"/>
      <c r="F116" s="297"/>
      <c r="G116" s="247">
        <v>108</v>
      </c>
      <c r="H116" s="247">
        <v>0</v>
      </c>
      <c r="I116" s="247">
        <v>108</v>
      </c>
      <c r="J116" s="252">
        <v>100</v>
      </c>
      <c r="K116" s="242"/>
      <c r="L116" s="242"/>
      <c r="M116" s="243"/>
    </row>
    <row r="117" spans="1:13" s="240" customFormat="1">
      <c r="A117" s="241"/>
      <c r="B117" s="242"/>
      <c r="C117" s="242"/>
      <c r="D117" s="298" t="s">
        <v>124</v>
      </c>
      <c r="E117" s="298"/>
      <c r="F117" s="298"/>
      <c r="G117" s="250">
        <v>482</v>
      </c>
      <c r="H117" s="250">
        <v>0</v>
      </c>
      <c r="I117" s="250">
        <v>482</v>
      </c>
      <c r="J117" s="251">
        <v>100</v>
      </c>
      <c r="K117" s="242"/>
      <c r="L117" s="242"/>
      <c r="M117" s="243"/>
    </row>
    <row r="118" spans="1:13" s="240" customFormat="1">
      <c r="A118" s="241"/>
      <c r="B118" s="242"/>
      <c r="C118" s="242"/>
      <c r="D118" s="297" t="s">
        <v>126</v>
      </c>
      <c r="E118" s="297"/>
      <c r="F118" s="297"/>
      <c r="G118" s="247">
        <v>226</v>
      </c>
      <c r="H118" s="247">
        <v>8</v>
      </c>
      <c r="I118" s="247">
        <v>218</v>
      </c>
      <c r="J118" s="252">
        <v>96.5</v>
      </c>
      <c r="K118" s="242"/>
      <c r="L118" s="242"/>
      <c r="M118" s="243"/>
    </row>
    <row r="119" spans="1:13" s="240" customFormat="1">
      <c r="A119" s="241"/>
      <c r="B119" s="242"/>
      <c r="C119" s="242"/>
      <c r="D119" s="298" t="s">
        <v>127</v>
      </c>
      <c r="E119" s="298"/>
      <c r="F119" s="298"/>
      <c r="G119" s="250">
        <v>246</v>
      </c>
      <c r="H119" s="250">
        <v>4</v>
      </c>
      <c r="I119" s="250">
        <v>242</v>
      </c>
      <c r="J119" s="251">
        <v>98.4</v>
      </c>
      <c r="K119" s="242"/>
      <c r="L119" s="242"/>
      <c r="M119" s="243"/>
    </row>
    <row r="120" spans="1:13" s="240" customFormat="1">
      <c r="A120" s="241"/>
      <c r="B120" s="242"/>
      <c r="C120" s="242"/>
      <c r="D120" s="297" t="s">
        <v>128</v>
      </c>
      <c r="E120" s="297"/>
      <c r="F120" s="297"/>
      <c r="G120" s="247">
        <v>560</v>
      </c>
      <c r="H120" s="247">
        <v>0</v>
      </c>
      <c r="I120" s="247">
        <v>560</v>
      </c>
      <c r="J120" s="252">
        <v>100</v>
      </c>
      <c r="K120" s="242"/>
      <c r="L120" s="242"/>
      <c r="M120" s="243"/>
    </row>
    <row r="121" spans="1:13" s="240" customFormat="1">
      <c r="A121" s="241"/>
      <c r="B121" s="242"/>
      <c r="C121" s="242"/>
      <c r="D121" s="298" t="s">
        <v>289</v>
      </c>
      <c r="E121" s="298"/>
      <c r="F121" s="298"/>
      <c r="G121" s="250">
        <v>20</v>
      </c>
      <c r="H121" s="250">
        <v>0</v>
      </c>
      <c r="I121" s="250">
        <v>20</v>
      </c>
      <c r="J121" s="251">
        <v>100</v>
      </c>
      <c r="K121" s="242"/>
      <c r="L121" s="242"/>
      <c r="M121" s="243"/>
    </row>
    <row r="122" spans="1:13" s="240" customFormat="1">
      <c r="A122" s="241"/>
      <c r="B122" s="242"/>
      <c r="C122" s="242"/>
      <c r="D122" s="297" t="s">
        <v>130</v>
      </c>
      <c r="E122" s="297"/>
      <c r="F122" s="297"/>
      <c r="G122" s="247">
        <v>656</v>
      </c>
      <c r="H122" s="247">
        <v>35</v>
      </c>
      <c r="I122" s="247">
        <v>621</v>
      </c>
      <c r="J122" s="252">
        <v>94.7</v>
      </c>
      <c r="K122" s="242"/>
      <c r="L122" s="242"/>
      <c r="M122" s="243"/>
    </row>
    <row r="123" spans="1:13" s="240" customFormat="1">
      <c r="A123" s="241"/>
      <c r="B123" s="242"/>
      <c r="C123" s="242"/>
      <c r="D123" s="298" t="s">
        <v>132</v>
      </c>
      <c r="E123" s="298"/>
      <c r="F123" s="298"/>
      <c r="G123" s="249">
        <v>1416</v>
      </c>
      <c r="H123" s="250">
        <v>55</v>
      </c>
      <c r="I123" s="249">
        <v>1361</v>
      </c>
      <c r="J123" s="251">
        <v>96.1</v>
      </c>
      <c r="K123" s="242"/>
      <c r="L123" s="242"/>
      <c r="M123" s="243"/>
    </row>
    <row r="124" spans="1:13" s="240" customFormat="1">
      <c r="A124" s="241"/>
      <c r="B124" s="242"/>
      <c r="C124" s="242"/>
      <c r="D124" s="297" t="s">
        <v>133</v>
      </c>
      <c r="E124" s="297"/>
      <c r="F124" s="297"/>
      <c r="G124" s="247">
        <v>554</v>
      </c>
      <c r="H124" s="247">
        <v>19</v>
      </c>
      <c r="I124" s="247">
        <v>535</v>
      </c>
      <c r="J124" s="252">
        <v>96.6</v>
      </c>
      <c r="K124" s="242"/>
      <c r="L124" s="242"/>
      <c r="M124" s="243"/>
    </row>
    <row r="125" spans="1:13" s="240" customFormat="1">
      <c r="A125" s="241"/>
      <c r="B125" s="242"/>
      <c r="C125" s="242"/>
      <c r="D125" s="298" t="s">
        <v>144</v>
      </c>
      <c r="E125" s="298"/>
      <c r="F125" s="298"/>
      <c r="G125" s="250">
        <v>196</v>
      </c>
      <c r="H125" s="250">
        <v>7</v>
      </c>
      <c r="I125" s="250">
        <v>189</v>
      </c>
      <c r="J125" s="251">
        <v>96.4</v>
      </c>
      <c r="K125" s="242"/>
      <c r="L125" s="242"/>
      <c r="M125" s="243"/>
    </row>
    <row r="126" spans="1:13" s="240" customFormat="1">
      <c r="A126" s="241"/>
      <c r="B126" s="242"/>
      <c r="C126" s="242"/>
      <c r="D126" s="297" t="s">
        <v>112</v>
      </c>
      <c r="E126" s="297"/>
      <c r="F126" s="297"/>
      <c r="G126" s="247">
        <v>292</v>
      </c>
      <c r="H126" s="247">
        <v>2</v>
      </c>
      <c r="I126" s="247">
        <v>290</v>
      </c>
      <c r="J126" s="252">
        <v>99.3</v>
      </c>
      <c r="K126" s="242"/>
      <c r="L126" s="242"/>
      <c r="M126" s="243"/>
    </row>
    <row r="127" spans="1:13" s="240" customFormat="1">
      <c r="A127" s="241"/>
      <c r="B127" s="242"/>
      <c r="C127" s="242"/>
      <c r="D127" s="298" t="s">
        <v>116</v>
      </c>
      <c r="E127" s="298"/>
      <c r="F127" s="298"/>
      <c r="G127" s="250">
        <v>180</v>
      </c>
      <c r="H127" s="250">
        <v>0</v>
      </c>
      <c r="I127" s="250">
        <v>180</v>
      </c>
      <c r="J127" s="251">
        <v>100</v>
      </c>
      <c r="K127" s="242"/>
      <c r="L127" s="242"/>
      <c r="M127" s="243"/>
    </row>
    <row r="128" spans="1:13" s="240" customFormat="1">
      <c r="A128" s="241"/>
      <c r="B128" s="242"/>
      <c r="C128" s="242"/>
      <c r="D128" s="297" t="s">
        <v>117</v>
      </c>
      <c r="E128" s="297"/>
      <c r="F128" s="297"/>
      <c r="G128" s="247">
        <v>294</v>
      </c>
      <c r="H128" s="247">
        <v>1</v>
      </c>
      <c r="I128" s="247">
        <v>293</v>
      </c>
      <c r="J128" s="252">
        <v>99.7</v>
      </c>
      <c r="K128" s="242"/>
      <c r="L128" s="242"/>
      <c r="M128" s="243"/>
    </row>
    <row r="129" spans="1:13" s="240" customFormat="1">
      <c r="A129" s="241"/>
      <c r="B129" s="242"/>
      <c r="C129" s="242"/>
      <c r="D129" s="298" t="s">
        <v>119</v>
      </c>
      <c r="E129" s="298"/>
      <c r="F129" s="298"/>
      <c r="G129" s="250">
        <v>744</v>
      </c>
      <c r="H129" s="250">
        <v>0</v>
      </c>
      <c r="I129" s="250">
        <v>744</v>
      </c>
      <c r="J129" s="251">
        <v>100</v>
      </c>
      <c r="K129" s="242"/>
      <c r="L129" s="242"/>
      <c r="M129" s="243"/>
    </row>
    <row r="130" spans="1:13" s="240" customFormat="1">
      <c r="A130" s="241"/>
      <c r="B130" s="242"/>
      <c r="C130" s="242"/>
      <c r="D130" s="297" t="s">
        <v>110</v>
      </c>
      <c r="E130" s="297"/>
      <c r="F130" s="297"/>
      <c r="G130" s="246">
        <v>1364</v>
      </c>
      <c r="H130" s="247">
        <v>46</v>
      </c>
      <c r="I130" s="246">
        <v>1318</v>
      </c>
      <c r="J130" s="252">
        <v>96.6</v>
      </c>
      <c r="K130" s="242"/>
      <c r="L130" s="242"/>
      <c r="M130" s="243"/>
    </row>
    <row r="131" spans="1:13" s="240" customFormat="1">
      <c r="A131" s="241"/>
      <c r="B131" s="242"/>
      <c r="C131" s="242"/>
      <c r="D131" s="298" t="s">
        <v>125</v>
      </c>
      <c r="E131" s="298"/>
      <c r="F131" s="298"/>
      <c r="G131" s="250">
        <v>616</v>
      </c>
      <c r="H131" s="250">
        <v>14</v>
      </c>
      <c r="I131" s="250">
        <v>602</v>
      </c>
      <c r="J131" s="251">
        <v>97.7</v>
      </c>
      <c r="K131" s="242"/>
      <c r="L131" s="242"/>
      <c r="M131" s="243"/>
    </row>
    <row r="132" spans="1:13" s="240" customFormat="1">
      <c r="A132" s="241"/>
      <c r="B132" s="242"/>
      <c r="C132" s="242"/>
      <c r="D132" s="297" t="s">
        <v>135</v>
      </c>
      <c r="E132" s="297"/>
      <c r="F132" s="297"/>
      <c r="G132" s="247">
        <v>252</v>
      </c>
      <c r="H132" s="247">
        <v>0</v>
      </c>
      <c r="I132" s="247">
        <v>252</v>
      </c>
      <c r="J132" s="252">
        <v>100</v>
      </c>
      <c r="K132" s="242"/>
      <c r="L132" s="242"/>
      <c r="M132" s="243"/>
    </row>
    <row r="133" spans="1:13" s="240" customFormat="1">
      <c r="A133" s="241"/>
      <c r="B133" s="242"/>
      <c r="C133" s="242"/>
      <c r="D133" s="298" t="s">
        <v>115</v>
      </c>
      <c r="E133" s="298"/>
      <c r="F133" s="298"/>
      <c r="G133" s="250">
        <v>526</v>
      </c>
      <c r="H133" s="250">
        <v>93</v>
      </c>
      <c r="I133" s="250">
        <v>433</v>
      </c>
      <c r="J133" s="251">
        <v>82.3</v>
      </c>
      <c r="K133" s="242"/>
      <c r="L133" s="242"/>
      <c r="M133" s="243"/>
    </row>
    <row r="134" spans="1:13" s="240" customFormat="1">
      <c r="A134" s="241"/>
      <c r="B134" s="242"/>
      <c r="C134" s="242"/>
      <c r="D134" s="297" t="s">
        <v>118</v>
      </c>
      <c r="E134" s="297"/>
      <c r="F134" s="297"/>
      <c r="G134" s="246">
        <v>1224</v>
      </c>
      <c r="H134" s="247">
        <v>25</v>
      </c>
      <c r="I134" s="246">
        <v>1199</v>
      </c>
      <c r="J134" s="252">
        <v>98</v>
      </c>
      <c r="K134" s="242"/>
      <c r="L134" s="242"/>
      <c r="M134" s="243"/>
    </row>
    <row r="135" spans="1:13" s="240" customFormat="1">
      <c r="A135" s="241"/>
      <c r="B135" s="242"/>
      <c r="C135" s="242"/>
      <c r="D135" s="301" t="s">
        <v>131</v>
      </c>
      <c r="E135" s="301"/>
      <c r="F135" s="301"/>
      <c r="G135" s="253">
        <v>22</v>
      </c>
      <c r="H135" s="253">
        <v>4</v>
      </c>
      <c r="I135" s="253">
        <v>18</v>
      </c>
      <c r="J135" s="254">
        <v>81.8</v>
      </c>
      <c r="K135" s="242"/>
      <c r="L135" s="242"/>
      <c r="M135" s="243"/>
    </row>
    <row r="136" spans="1:13" s="240" customFormat="1">
      <c r="A136" s="241"/>
      <c r="B136" s="242"/>
      <c r="C136" s="242"/>
      <c r="D136" s="302" t="s">
        <v>102</v>
      </c>
      <c r="E136" s="302"/>
      <c r="F136" s="302"/>
      <c r="G136" s="255">
        <v>16756</v>
      </c>
      <c r="H136" s="256">
        <v>464</v>
      </c>
      <c r="I136" s="255">
        <v>16292</v>
      </c>
      <c r="J136" s="257">
        <v>97.2</v>
      </c>
      <c r="K136" s="242"/>
      <c r="L136" s="242"/>
      <c r="M136" s="243"/>
    </row>
    <row r="137" spans="1:13" s="240" customFormat="1">
      <c r="A137" s="241"/>
      <c r="B137" s="242"/>
      <c r="C137" s="242"/>
      <c r="D137" s="242"/>
      <c r="E137" s="242"/>
      <c r="F137" s="242"/>
      <c r="G137" s="242"/>
      <c r="H137" s="242"/>
      <c r="I137" s="242"/>
      <c r="J137" s="242"/>
      <c r="K137" s="242"/>
      <c r="L137" s="242"/>
      <c r="M137" s="243"/>
    </row>
    <row r="138" spans="1:13" s="240" customFormat="1">
      <c r="A138" s="294" t="s">
        <v>290</v>
      </c>
      <c r="B138" s="295"/>
      <c r="C138" s="295"/>
      <c r="D138" s="295"/>
      <c r="E138" s="295"/>
      <c r="F138" s="295"/>
      <c r="G138" s="295"/>
      <c r="H138" s="295"/>
      <c r="I138" s="295"/>
      <c r="J138" s="295"/>
      <c r="K138" s="295"/>
      <c r="L138" s="295"/>
      <c r="M138" s="296"/>
    </row>
    <row r="139" spans="1:13" s="240" customFormat="1" ht="17.25" customHeight="1">
      <c r="A139" s="303" t="s">
        <v>291</v>
      </c>
      <c r="B139" s="292"/>
      <c r="C139" s="292"/>
      <c r="D139" s="292"/>
      <c r="E139" s="292"/>
      <c r="F139" s="292"/>
      <c r="G139" s="292"/>
      <c r="H139" s="292"/>
      <c r="I139" s="292"/>
      <c r="J139" s="292"/>
      <c r="K139" s="292"/>
      <c r="L139" s="292"/>
      <c r="M139" s="293"/>
    </row>
    <row r="140" spans="1:13" s="240" customFormat="1" ht="7.5" customHeight="1">
      <c r="A140" s="241"/>
      <c r="B140" s="242"/>
      <c r="C140" s="242"/>
      <c r="D140" s="242"/>
      <c r="E140" s="242"/>
      <c r="F140" s="242"/>
      <c r="G140" s="242"/>
      <c r="H140" s="242"/>
      <c r="I140" s="242"/>
      <c r="J140" s="242"/>
      <c r="K140" s="242"/>
      <c r="L140" s="242"/>
      <c r="M140" s="243"/>
    </row>
    <row r="141" spans="1:13" s="258" customFormat="1" ht="17.25" customHeight="1">
      <c r="B141" s="304" t="s">
        <v>64</v>
      </c>
      <c r="C141" s="304"/>
      <c r="D141" s="304" t="s">
        <v>292</v>
      </c>
      <c r="E141" s="305" t="s">
        <v>287</v>
      </c>
      <c r="F141" s="305"/>
      <c r="G141" s="305"/>
      <c r="H141" s="305"/>
      <c r="I141" s="305"/>
      <c r="J141" s="305"/>
      <c r="K141" s="305"/>
      <c r="L141" s="305"/>
      <c r="M141" s="259"/>
    </row>
    <row r="142" spans="1:13" s="258" customFormat="1" ht="24" customHeight="1">
      <c r="B142" s="305"/>
      <c r="C142" s="305"/>
      <c r="D142" s="305"/>
      <c r="E142" s="260" t="s">
        <v>293</v>
      </c>
      <c r="F142" s="260" t="s">
        <v>294</v>
      </c>
      <c r="G142" s="260" t="s">
        <v>295</v>
      </c>
      <c r="H142" s="260" t="s">
        <v>296</v>
      </c>
      <c r="I142" s="260" t="s">
        <v>297</v>
      </c>
      <c r="J142" s="260" t="s">
        <v>298</v>
      </c>
      <c r="K142" s="260" t="s">
        <v>299</v>
      </c>
      <c r="L142" s="260" t="s">
        <v>300</v>
      </c>
      <c r="M142" s="259"/>
    </row>
    <row r="143" spans="1:13" s="240" customFormat="1">
      <c r="A143" s="241"/>
      <c r="B143" s="300" t="s">
        <v>111</v>
      </c>
      <c r="C143" s="300"/>
      <c r="D143" s="261">
        <v>2</v>
      </c>
      <c r="E143" s="261">
        <v>0</v>
      </c>
      <c r="F143" s="261">
        <v>0</v>
      </c>
      <c r="G143" s="261">
        <v>0</v>
      </c>
      <c r="H143" s="261">
        <v>0</v>
      </c>
      <c r="I143" s="261">
        <v>0</v>
      </c>
      <c r="J143" s="261">
        <v>2</v>
      </c>
      <c r="K143" s="261">
        <v>0</v>
      </c>
      <c r="L143" s="261">
        <v>0</v>
      </c>
      <c r="M143" s="243"/>
    </row>
    <row r="144" spans="1:13" s="240" customFormat="1">
      <c r="A144" s="241"/>
      <c r="B144" s="298" t="s">
        <v>113</v>
      </c>
      <c r="C144" s="298"/>
      <c r="D144" s="262">
        <v>2</v>
      </c>
      <c r="E144" s="262">
        <v>1</v>
      </c>
      <c r="F144" s="262">
        <v>0</v>
      </c>
      <c r="G144" s="262">
        <v>1</v>
      </c>
      <c r="H144" s="262">
        <v>0</v>
      </c>
      <c r="I144" s="262">
        <v>0</v>
      </c>
      <c r="J144" s="262">
        <v>0</v>
      </c>
      <c r="K144" s="262">
        <v>0</v>
      </c>
      <c r="L144" s="262">
        <v>0</v>
      </c>
      <c r="M144" s="243"/>
    </row>
    <row r="145" spans="1:13" s="240" customFormat="1">
      <c r="A145" s="241"/>
      <c r="B145" s="297" t="s">
        <v>114</v>
      </c>
      <c r="C145" s="297"/>
      <c r="D145" s="261">
        <v>0</v>
      </c>
      <c r="E145" s="261">
        <v>0</v>
      </c>
      <c r="F145" s="261">
        <v>0</v>
      </c>
      <c r="G145" s="261">
        <v>0</v>
      </c>
      <c r="H145" s="261">
        <v>0</v>
      </c>
      <c r="I145" s="261">
        <v>0</v>
      </c>
      <c r="J145" s="261">
        <v>0</v>
      </c>
      <c r="K145" s="261">
        <v>0</v>
      </c>
      <c r="L145" s="261">
        <v>0</v>
      </c>
      <c r="M145" s="243"/>
    </row>
    <row r="146" spans="1:13" s="240" customFormat="1">
      <c r="A146" s="241"/>
      <c r="B146" s="298" t="s">
        <v>137</v>
      </c>
      <c r="C146" s="298"/>
      <c r="D146" s="262">
        <v>69</v>
      </c>
      <c r="E146" s="262">
        <v>0</v>
      </c>
      <c r="F146" s="262">
        <v>0</v>
      </c>
      <c r="G146" s="262">
        <v>1</v>
      </c>
      <c r="H146" s="262">
        <v>63</v>
      </c>
      <c r="I146" s="262">
        <v>0</v>
      </c>
      <c r="J146" s="262">
        <v>5</v>
      </c>
      <c r="K146" s="262">
        <v>0</v>
      </c>
      <c r="L146" s="262">
        <v>0</v>
      </c>
      <c r="M146" s="243"/>
    </row>
    <row r="147" spans="1:13" s="240" customFormat="1">
      <c r="A147" s="241"/>
      <c r="B147" s="297" t="s">
        <v>136</v>
      </c>
      <c r="C147" s="297"/>
      <c r="D147" s="261">
        <v>3</v>
      </c>
      <c r="E147" s="261">
        <v>0</v>
      </c>
      <c r="F147" s="261">
        <v>0</v>
      </c>
      <c r="G147" s="261">
        <v>0</v>
      </c>
      <c r="H147" s="261">
        <v>3</v>
      </c>
      <c r="I147" s="261">
        <v>0</v>
      </c>
      <c r="J147" s="261">
        <v>0</v>
      </c>
      <c r="K147" s="261">
        <v>0</v>
      </c>
      <c r="L147" s="261">
        <v>0</v>
      </c>
      <c r="M147" s="243"/>
    </row>
    <row r="148" spans="1:13" s="240" customFormat="1">
      <c r="A148" s="241"/>
      <c r="B148" s="298" t="s">
        <v>141</v>
      </c>
      <c r="C148" s="298"/>
      <c r="D148" s="262">
        <v>19</v>
      </c>
      <c r="E148" s="262">
        <v>0</v>
      </c>
      <c r="F148" s="262">
        <v>0</v>
      </c>
      <c r="G148" s="262">
        <v>0</v>
      </c>
      <c r="H148" s="262">
        <v>16</v>
      </c>
      <c r="I148" s="262">
        <v>0</v>
      </c>
      <c r="J148" s="262">
        <v>3</v>
      </c>
      <c r="K148" s="262">
        <v>0</v>
      </c>
      <c r="L148" s="262">
        <v>0</v>
      </c>
      <c r="M148" s="243"/>
    </row>
    <row r="149" spans="1:13" s="240" customFormat="1">
      <c r="A149" s="241"/>
      <c r="B149" s="297" t="s">
        <v>138</v>
      </c>
      <c r="C149" s="297"/>
      <c r="D149" s="261">
        <v>45</v>
      </c>
      <c r="E149" s="261">
        <v>0</v>
      </c>
      <c r="F149" s="261">
        <v>4</v>
      </c>
      <c r="G149" s="261">
        <v>38</v>
      </c>
      <c r="H149" s="261">
        <v>1</v>
      </c>
      <c r="I149" s="261">
        <v>0</v>
      </c>
      <c r="J149" s="261">
        <v>0</v>
      </c>
      <c r="K149" s="261">
        <v>0</v>
      </c>
      <c r="L149" s="261">
        <v>2</v>
      </c>
      <c r="M149" s="243"/>
    </row>
    <row r="150" spans="1:13" s="240" customFormat="1">
      <c r="A150" s="241"/>
      <c r="B150" s="298" t="s">
        <v>140</v>
      </c>
      <c r="C150" s="298"/>
      <c r="D150" s="262">
        <v>2</v>
      </c>
      <c r="E150" s="262">
        <v>0</v>
      </c>
      <c r="F150" s="262">
        <v>0</v>
      </c>
      <c r="G150" s="262">
        <v>1</v>
      </c>
      <c r="H150" s="262">
        <v>0</v>
      </c>
      <c r="I150" s="262">
        <v>0</v>
      </c>
      <c r="J150" s="262">
        <v>0</v>
      </c>
      <c r="K150" s="262">
        <v>0</v>
      </c>
      <c r="L150" s="262">
        <v>1</v>
      </c>
      <c r="M150" s="243"/>
    </row>
    <row r="151" spans="1:13" s="240" customFormat="1">
      <c r="A151" s="241"/>
      <c r="B151" s="297" t="s">
        <v>142</v>
      </c>
      <c r="C151" s="297"/>
      <c r="D151" s="261">
        <v>1</v>
      </c>
      <c r="E151" s="261">
        <v>0</v>
      </c>
      <c r="F151" s="261">
        <v>0</v>
      </c>
      <c r="G151" s="261">
        <v>0</v>
      </c>
      <c r="H151" s="261">
        <v>0</v>
      </c>
      <c r="I151" s="261">
        <v>1</v>
      </c>
      <c r="J151" s="261">
        <v>0</v>
      </c>
      <c r="K151" s="261">
        <v>0</v>
      </c>
      <c r="L151" s="261">
        <v>0</v>
      </c>
      <c r="M151" s="243"/>
    </row>
    <row r="152" spans="1:13" s="240" customFormat="1">
      <c r="A152" s="241"/>
      <c r="B152" s="298" t="s">
        <v>143</v>
      </c>
      <c r="C152" s="298"/>
      <c r="D152" s="262">
        <v>0</v>
      </c>
      <c r="E152" s="262">
        <v>0</v>
      </c>
      <c r="F152" s="262">
        <v>0</v>
      </c>
      <c r="G152" s="262">
        <v>0</v>
      </c>
      <c r="H152" s="262">
        <v>0</v>
      </c>
      <c r="I152" s="262">
        <v>0</v>
      </c>
      <c r="J152" s="262">
        <v>0</v>
      </c>
      <c r="K152" s="262">
        <v>0</v>
      </c>
      <c r="L152" s="262">
        <v>0</v>
      </c>
      <c r="M152" s="243"/>
    </row>
    <row r="153" spans="1:13" s="240" customFormat="1">
      <c r="A153" s="241"/>
      <c r="B153" s="297" t="s">
        <v>145</v>
      </c>
      <c r="C153" s="297"/>
      <c r="D153" s="261">
        <v>4</v>
      </c>
      <c r="E153" s="261">
        <v>0</v>
      </c>
      <c r="F153" s="261">
        <v>0</v>
      </c>
      <c r="G153" s="261">
        <v>0</v>
      </c>
      <c r="H153" s="261">
        <v>0</v>
      </c>
      <c r="I153" s="261">
        <v>0</v>
      </c>
      <c r="J153" s="261">
        <v>0</v>
      </c>
      <c r="K153" s="261">
        <v>0</v>
      </c>
      <c r="L153" s="261">
        <v>4</v>
      </c>
      <c r="M153" s="243"/>
    </row>
    <row r="154" spans="1:13" s="240" customFormat="1">
      <c r="A154" s="241"/>
      <c r="B154" s="298" t="s">
        <v>123</v>
      </c>
      <c r="C154" s="298"/>
      <c r="D154" s="262">
        <v>4</v>
      </c>
      <c r="E154" s="262">
        <v>0</v>
      </c>
      <c r="F154" s="262">
        <v>0</v>
      </c>
      <c r="G154" s="262">
        <v>0</v>
      </c>
      <c r="H154" s="262">
        <v>2</v>
      </c>
      <c r="I154" s="262">
        <v>2</v>
      </c>
      <c r="J154" s="262">
        <v>0</v>
      </c>
      <c r="K154" s="262">
        <v>0</v>
      </c>
      <c r="L154" s="262">
        <v>0</v>
      </c>
      <c r="M154" s="243"/>
    </row>
    <row r="155" spans="1:13" s="240" customFormat="1">
      <c r="A155" s="241"/>
      <c r="B155" s="297" t="s">
        <v>121</v>
      </c>
      <c r="C155" s="297"/>
      <c r="D155" s="261">
        <v>0</v>
      </c>
      <c r="E155" s="261">
        <v>0</v>
      </c>
      <c r="F155" s="261">
        <v>0</v>
      </c>
      <c r="G155" s="261">
        <v>0</v>
      </c>
      <c r="H155" s="261">
        <v>0</v>
      </c>
      <c r="I155" s="261">
        <v>0</v>
      </c>
      <c r="J155" s="261">
        <v>0</v>
      </c>
      <c r="K155" s="261">
        <v>0</v>
      </c>
      <c r="L155" s="261">
        <v>0</v>
      </c>
      <c r="M155" s="243"/>
    </row>
    <row r="156" spans="1:13" s="240" customFormat="1">
      <c r="A156" s="241"/>
      <c r="B156" s="298" t="s">
        <v>124</v>
      </c>
      <c r="C156" s="298"/>
      <c r="D156" s="262">
        <v>0</v>
      </c>
      <c r="E156" s="262">
        <v>0</v>
      </c>
      <c r="F156" s="262">
        <v>0</v>
      </c>
      <c r="G156" s="262">
        <v>0</v>
      </c>
      <c r="H156" s="262">
        <v>0</v>
      </c>
      <c r="I156" s="262">
        <v>0</v>
      </c>
      <c r="J156" s="262">
        <v>0</v>
      </c>
      <c r="K156" s="262">
        <v>0</v>
      </c>
      <c r="L156" s="262">
        <v>0</v>
      </c>
      <c r="M156" s="243"/>
    </row>
    <row r="157" spans="1:13" s="240" customFormat="1">
      <c r="A157" s="241"/>
      <c r="B157" s="297" t="s">
        <v>126</v>
      </c>
      <c r="C157" s="297"/>
      <c r="D157" s="261">
        <v>8</v>
      </c>
      <c r="E157" s="261">
        <v>0</v>
      </c>
      <c r="F157" s="261">
        <v>0</v>
      </c>
      <c r="G157" s="261">
        <v>6</v>
      </c>
      <c r="H157" s="261">
        <v>1</v>
      </c>
      <c r="I157" s="261">
        <v>0</v>
      </c>
      <c r="J157" s="261">
        <v>0</v>
      </c>
      <c r="K157" s="261">
        <v>0</v>
      </c>
      <c r="L157" s="261">
        <v>1</v>
      </c>
      <c r="M157" s="243"/>
    </row>
    <row r="158" spans="1:13" s="240" customFormat="1">
      <c r="A158" s="241"/>
      <c r="B158" s="298" t="s">
        <v>127</v>
      </c>
      <c r="C158" s="298"/>
      <c r="D158" s="262">
        <v>4</v>
      </c>
      <c r="E158" s="262">
        <v>0</v>
      </c>
      <c r="F158" s="262">
        <v>0</v>
      </c>
      <c r="G158" s="262">
        <v>2</v>
      </c>
      <c r="H158" s="262">
        <v>0</v>
      </c>
      <c r="I158" s="262">
        <v>1</v>
      </c>
      <c r="J158" s="262">
        <v>0</v>
      </c>
      <c r="K158" s="262">
        <v>0</v>
      </c>
      <c r="L158" s="262">
        <v>1</v>
      </c>
      <c r="M158" s="243"/>
    </row>
    <row r="159" spans="1:13" s="240" customFormat="1">
      <c r="A159" s="241"/>
      <c r="B159" s="297" t="s">
        <v>128</v>
      </c>
      <c r="C159" s="297"/>
      <c r="D159" s="261">
        <v>0</v>
      </c>
      <c r="E159" s="261">
        <v>0</v>
      </c>
      <c r="F159" s="261">
        <v>0</v>
      </c>
      <c r="G159" s="261">
        <v>0</v>
      </c>
      <c r="H159" s="261">
        <v>0</v>
      </c>
      <c r="I159" s="261">
        <v>0</v>
      </c>
      <c r="J159" s="261">
        <v>0</v>
      </c>
      <c r="K159" s="261">
        <v>0</v>
      </c>
      <c r="L159" s="261">
        <v>0</v>
      </c>
      <c r="M159" s="243"/>
    </row>
    <row r="160" spans="1:13" s="240" customFormat="1">
      <c r="A160" s="241"/>
      <c r="B160" s="298" t="s">
        <v>289</v>
      </c>
      <c r="C160" s="298"/>
      <c r="D160" s="262">
        <v>0</v>
      </c>
      <c r="E160" s="262">
        <v>0</v>
      </c>
      <c r="F160" s="262">
        <v>0</v>
      </c>
      <c r="G160" s="262">
        <v>0</v>
      </c>
      <c r="H160" s="262">
        <v>0</v>
      </c>
      <c r="I160" s="262">
        <v>0</v>
      </c>
      <c r="J160" s="262">
        <v>0</v>
      </c>
      <c r="K160" s="262">
        <v>0</v>
      </c>
      <c r="L160" s="262">
        <v>0</v>
      </c>
      <c r="M160" s="243"/>
    </row>
    <row r="161" spans="1:13" s="240" customFormat="1">
      <c r="A161" s="241"/>
      <c r="B161" s="297" t="s">
        <v>130</v>
      </c>
      <c r="C161" s="297"/>
      <c r="D161" s="261">
        <v>35</v>
      </c>
      <c r="E161" s="261">
        <v>20</v>
      </c>
      <c r="F161" s="261">
        <v>0</v>
      </c>
      <c r="G161" s="261">
        <v>2</v>
      </c>
      <c r="H161" s="261">
        <v>13</v>
      </c>
      <c r="I161" s="261">
        <v>0</v>
      </c>
      <c r="J161" s="261">
        <v>0</v>
      </c>
      <c r="K161" s="261">
        <v>0</v>
      </c>
      <c r="L161" s="261">
        <v>0</v>
      </c>
      <c r="M161" s="243"/>
    </row>
    <row r="162" spans="1:13" s="240" customFormat="1">
      <c r="A162" s="241"/>
      <c r="B162" s="298" t="s">
        <v>132</v>
      </c>
      <c r="C162" s="298"/>
      <c r="D162" s="262">
        <v>55</v>
      </c>
      <c r="E162" s="262">
        <v>51</v>
      </c>
      <c r="F162" s="262">
        <v>0</v>
      </c>
      <c r="G162" s="262">
        <v>2</v>
      </c>
      <c r="H162" s="262">
        <v>2</v>
      </c>
      <c r="I162" s="262">
        <v>0</v>
      </c>
      <c r="J162" s="262">
        <v>0</v>
      </c>
      <c r="K162" s="262">
        <v>0</v>
      </c>
      <c r="L162" s="262">
        <v>0</v>
      </c>
      <c r="M162" s="243"/>
    </row>
    <row r="163" spans="1:13" s="240" customFormat="1">
      <c r="A163" s="241"/>
      <c r="B163" s="297" t="s">
        <v>133</v>
      </c>
      <c r="C163" s="297"/>
      <c r="D163" s="261">
        <v>19</v>
      </c>
      <c r="E163" s="261">
        <v>16</v>
      </c>
      <c r="F163" s="261">
        <v>0</v>
      </c>
      <c r="G163" s="261">
        <v>0</v>
      </c>
      <c r="H163" s="261">
        <v>3</v>
      </c>
      <c r="I163" s="261">
        <v>0</v>
      </c>
      <c r="J163" s="261">
        <v>0</v>
      </c>
      <c r="K163" s="261">
        <v>0</v>
      </c>
      <c r="L163" s="261">
        <v>0</v>
      </c>
      <c r="M163" s="243"/>
    </row>
    <row r="164" spans="1:13" s="240" customFormat="1">
      <c r="A164" s="241"/>
      <c r="B164" s="298" t="s">
        <v>144</v>
      </c>
      <c r="C164" s="298"/>
      <c r="D164" s="262">
        <v>7</v>
      </c>
      <c r="E164" s="262">
        <v>0</v>
      </c>
      <c r="F164" s="262">
        <v>0</v>
      </c>
      <c r="G164" s="262">
        <v>0</v>
      </c>
      <c r="H164" s="262">
        <v>7</v>
      </c>
      <c r="I164" s="262">
        <v>0</v>
      </c>
      <c r="J164" s="262">
        <v>0</v>
      </c>
      <c r="K164" s="262">
        <v>0</v>
      </c>
      <c r="L164" s="262">
        <v>0</v>
      </c>
      <c r="M164" s="243"/>
    </row>
    <row r="165" spans="1:13" s="240" customFormat="1">
      <c r="A165" s="241"/>
      <c r="B165" s="297" t="s">
        <v>112</v>
      </c>
      <c r="C165" s="297"/>
      <c r="D165" s="261">
        <v>2</v>
      </c>
      <c r="E165" s="261">
        <v>2</v>
      </c>
      <c r="F165" s="261">
        <v>0</v>
      </c>
      <c r="G165" s="261">
        <v>0</v>
      </c>
      <c r="H165" s="261">
        <v>0</v>
      </c>
      <c r="I165" s="261">
        <v>0</v>
      </c>
      <c r="J165" s="261">
        <v>0</v>
      </c>
      <c r="K165" s="261">
        <v>0</v>
      </c>
      <c r="L165" s="261">
        <v>0</v>
      </c>
      <c r="M165" s="243"/>
    </row>
    <row r="166" spans="1:13" s="240" customFormat="1">
      <c r="A166" s="241"/>
      <c r="B166" s="298" t="s">
        <v>116</v>
      </c>
      <c r="C166" s="298"/>
      <c r="D166" s="262">
        <v>0</v>
      </c>
      <c r="E166" s="262">
        <v>0</v>
      </c>
      <c r="F166" s="262">
        <v>0</v>
      </c>
      <c r="G166" s="262">
        <v>0</v>
      </c>
      <c r="H166" s="262">
        <v>0</v>
      </c>
      <c r="I166" s="262">
        <v>0</v>
      </c>
      <c r="J166" s="262">
        <v>0</v>
      </c>
      <c r="K166" s="262">
        <v>0</v>
      </c>
      <c r="L166" s="262">
        <v>0</v>
      </c>
      <c r="M166" s="243"/>
    </row>
    <row r="167" spans="1:13" s="240" customFormat="1">
      <c r="A167" s="241"/>
      <c r="B167" s="297" t="s">
        <v>117</v>
      </c>
      <c r="C167" s="297"/>
      <c r="D167" s="261">
        <v>1</v>
      </c>
      <c r="E167" s="261">
        <v>1</v>
      </c>
      <c r="F167" s="261">
        <v>0</v>
      </c>
      <c r="G167" s="261">
        <v>0</v>
      </c>
      <c r="H167" s="261">
        <v>0</v>
      </c>
      <c r="I167" s="261">
        <v>0</v>
      </c>
      <c r="J167" s="261">
        <v>0</v>
      </c>
      <c r="K167" s="261">
        <v>0</v>
      </c>
      <c r="L167" s="261">
        <v>0</v>
      </c>
      <c r="M167" s="243"/>
    </row>
    <row r="168" spans="1:13" s="240" customFormat="1">
      <c r="A168" s="241"/>
      <c r="B168" s="298" t="s">
        <v>119</v>
      </c>
      <c r="C168" s="298"/>
      <c r="D168" s="262">
        <v>0</v>
      </c>
      <c r="E168" s="262">
        <v>0</v>
      </c>
      <c r="F168" s="262">
        <v>0</v>
      </c>
      <c r="G168" s="262">
        <v>0</v>
      </c>
      <c r="H168" s="262">
        <v>0</v>
      </c>
      <c r="I168" s="262">
        <v>0</v>
      </c>
      <c r="J168" s="262">
        <v>0</v>
      </c>
      <c r="K168" s="262">
        <v>0</v>
      </c>
      <c r="L168" s="262">
        <v>0</v>
      </c>
      <c r="M168" s="243"/>
    </row>
    <row r="169" spans="1:13" s="240" customFormat="1">
      <c r="A169" s="241"/>
      <c r="B169" s="297" t="s">
        <v>110</v>
      </c>
      <c r="C169" s="297"/>
      <c r="D169" s="261">
        <v>46</v>
      </c>
      <c r="E169" s="261">
        <v>1</v>
      </c>
      <c r="F169" s="261">
        <v>0</v>
      </c>
      <c r="G169" s="261">
        <v>13</v>
      </c>
      <c r="H169" s="261">
        <v>32</v>
      </c>
      <c r="I169" s="261">
        <v>0</v>
      </c>
      <c r="J169" s="261">
        <v>0</v>
      </c>
      <c r="K169" s="261">
        <v>0</v>
      </c>
      <c r="L169" s="261">
        <v>0</v>
      </c>
      <c r="M169" s="243"/>
    </row>
    <row r="170" spans="1:13" s="240" customFormat="1">
      <c r="A170" s="241"/>
      <c r="B170" s="298" t="s">
        <v>125</v>
      </c>
      <c r="C170" s="298"/>
      <c r="D170" s="262">
        <v>14</v>
      </c>
      <c r="E170" s="262">
        <v>0</v>
      </c>
      <c r="F170" s="262">
        <v>0</v>
      </c>
      <c r="G170" s="262">
        <v>0</v>
      </c>
      <c r="H170" s="262">
        <v>12</v>
      </c>
      <c r="I170" s="262">
        <v>0</v>
      </c>
      <c r="J170" s="262">
        <v>0</v>
      </c>
      <c r="K170" s="262">
        <v>0</v>
      </c>
      <c r="L170" s="262">
        <v>2</v>
      </c>
      <c r="M170" s="243"/>
    </row>
    <row r="171" spans="1:13" s="240" customFormat="1">
      <c r="A171" s="241"/>
      <c r="B171" s="297" t="s">
        <v>135</v>
      </c>
      <c r="C171" s="297"/>
      <c r="D171" s="261">
        <v>0</v>
      </c>
      <c r="E171" s="261">
        <v>0</v>
      </c>
      <c r="F171" s="261">
        <v>0</v>
      </c>
      <c r="G171" s="261">
        <v>0</v>
      </c>
      <c r="H171" s="261">
        <v>0</v>
      </c>
      <c r="I171" s="261">
        <v>0</v>
      </c>
      <c r="J171" s="261">
        <v>0</v>
      </c>
      <c r="K171" s="261">
        <v>0</v>
      </c>
      <c r="L171" s="261">
        <v>0</v>
      </c>
      <c r="M171" s="243"/>
    </row>
    <row r="172" spans="1:13" s="240" customFormat="1">
      <c r="A172" s="241"/>
      <c r="B172" s="298" t="s">
        <v>115</v>
      </c>
      <c r="C172" s="298"/>
      <c r="D172" s="262">
        <v>93</v>
      </c>
      <c r="E172" s="262">
        <v>0</v>
      </c>
      <c r="F172" s="262">
        <v>0</v>
      </c>
      <c r="G172" s="262">
        <v>5</v>
      </c>
      <c r="H172" s="262">
        <v>88</v>
      </c>
      <c r="I172" s="262">
        <v>0</v>
      </c>
      <c r="J172" s="262">
        <v>0</v>
      </c>
      <c r="K172" s="262">
        <v>0</v>
      </c>
      <c r="L172" s="262">
        <v>0</v>
      </c>
      <c r="M172" s="243"/>
    </row>
    <row r="173" spans="1:13" s="240" customFormat="1">
      <c r="A173" s="241"/>
      <c r="B173" s="297" t="s">
        <v>118</v>
      </c>
      <c r="C173" s="297"/>
      <c r="D173" s="261">
        <v>25</v>
      </c>
      <c r="E173" s="261">
        <v>0</v>
      </c>
      <c r="F173" s="261">
        <v>0</v>
      </c>
      <c r="G173" s="261">
        <v>18</v>
      </c>
      <c r="H173" s="261">
        <v>0</v>
      </c>
      <c r="I173" s="261">
        <v>0</v>
      </c>
      <c r="J173" s="261">
        <v>7</v>
      </c>
      <c r="K173" s="261">
        <v>0</v>
      </c>
      <c r="L173" s="261">
        <v>0</v>
      </c>
      <c r="M173" s="243"/>
    </row>
    <row r="174" spans="1:13" s="240" customFormat="1">
      <c r="A174" s="241"/>
      <c r="B174" s="298" t="s">
        <v>131</v>
      </c>
      <c r="C174" s="298"/>
      <c r="D174" s="262">
        <v>4</v>
      </c>
      <c r="E174" s="262">
        <v>0</v>
      </c>
      <c r="F174" s="262">
        <v>0</v>
      </c>
      <c r="G174" s="262">
        <v>2</v>
      </c>
      <c r="H174" s="262">
        <v>2</v>
      </c>
      <c r="I174" s="262">
        <v>0</v>
      </c>
      <c r="J174" s="262">
        <v>0</v>
      </c>
      <c r="K174" s="262">
        <v>0</v>
      </c>
      <c r="L174" s="262">
        <v>0</v>
      </c>
      <c r="M174" s="243"/>
    </row>
    <row r="175" spans="1:13" s="240" customFormat="1">
      <c r="A175" s="241"/>
      <c r="B175" s="299" t="s">
        <v>102</v>
      </c>
      <c r="C175" s="299"/>
      <c r="D175" s="263">
        <v>464</v>
      </c>
      <c r="E175" s="263">
        <v>92</v>
      </c>
      <c r="F175" s="263">
        <v>4</v>
      </c>
      <c r="G175" s="263">
        <v>91</v>
      </c>
      <c r="H175" s="263">
        <v>245</v>
      </c>
      <c r="I175" s="263">
        <v>4</v>
      </c>
      <c r="J175" s="263">
        <v>17</v>
      </c>
      <c r="K175" s="263">
        <v>0</v>
      </c>
      <c r="L175" s="263">
        <v>11</v>
      </c>
      <c r="M175" s="243"/>
    </row>
    <row r="176" spans="1:13" s="240" customFormat="1" ht="17.25" customHeight="1">
      <c r="A176" s="241"/>
      <c r="B176" s="242"/>
      <c r="C176" s="242"/>
      <c r="D176" s="242"/>
      <c r="E176" s="242"/>
      <c r="F176" s="242"/>
      <c r="G176" s="242"/>
      <c r="H176" s="242"/>
      <c r="I176" s="242"/>
      <c r="J176" s="242"/>
      <c r="K176" s="242"/>
      <c r="L176" s="242"/>
      <c r="M176" s="243"/>
    </row>
    <row r="177" spans="1:13" s="240" customFormat="1" ht="17.25" customHeight="1">
      <c r="A177" s="294" t="s">
        <v>301</v>
      </c>
      <c r="B177" s="295"/>
      <c r="C177" s="295"/>
      <c r="D177" s="295"/>
      <c r="E177" s="295"/>
      <c r="F177" s="295"/>
      <c r="G177" s="295"/>
      <c r="H177" s="295"/>
      <c r="I177" s="295"/>
      <c r="J177" s="295"/>
      <c r="K177" s="295"/>
      <c r="L177" s="295"/>
      <c r="M177" s="296"/>
    </row>
    <row r="178" spans="1:13" s="240" customFormat="1" ht="64.5" customHeight="1">
      <c r="A178" s="291" t="s">
        <v>302</v>
      </c>
      <c r="B178" s="292"/>
      <c r="C178" s="292"/>
      <c r="D178" s="292"/>
      <c r="E178" s="292"/>
      <c r="F178" s="292"/>
      <c r="G178" s="292"/>
      <c r="H178" s="292"/>
      <c r="I178" s="292"/>
      <c r="J178" s="292"/>
      <c r="K178" s="292"/>
      <c r="L178" s="292"/>
      <c r="M178" s="293"/>
    </row>
    <row r="179" spans="1:13" s="240" customFormat="1" ht="67.5" customHeight="1">
      <c r="A179" s="291" t="s">
        <v>303</v>
      </c>
      <c r="B179" s="292"/>
      <c r="C179" s="292"/>
      <c r="D179" s="292"/>
      <c r="E179" s="292"/>
      <c r="F179" s="292"/>
      <c r="G179" s="292"/>
      <c r="H179" s="292"/>
      <c r="I179" s="292"/>
      <c r="J179" s="292"/>
      <c r="K179" s="292"/>
      <c r="L179" s="292"/>
      <c r="M179" s="293"/>
    </row>
    <row r="180" spans="1:13" s="240" customFormat="1" ht="36" customHeight="1">
      <c r="A180" s="291" t="s">
        <v>304</v>
      </c>
      <c r="B180" s="292"/>
      <c r="C180" s="292"/>
      <c r="D180" s="292"/>
      <c r="E180" s="292"/>
      <c r="F180" s="292"/>
      <c r="G180" s="292"/>
      <c r="H180" s="292"/>
      <c r="I180" s="292"/>
      <c r="J180" s="292"/>
      <c r="K180" s="292"/>
      <c r="L180" s="292"/>
      <c r="M180" s="293"/>
    </row>
    <row r="181" spans="1:13" s="240" customFormat="1">
      <c r="A181" s="294" t="s">
        <v>305</v>
      </c>
      <c r="B181" s="295"/>
      <c r="C181" s="295"/>
      <c r="D181" s="295"/>
      <c r="E181" s="295"/>
      <c r="F181" s="295"/>
      <c r="G181" s="295"/>
      <c r="H181" s="295"/>
      <c r="I181" s="295"/>
      <c r="J181" s="295"/>
      <c r="K181" s="295"/>
      <c r="L181" s="295"/>
      <c r="M181" s="296"/>
    </row>
    <row r="182" spans="1:13" s="240" customFormat="1" ht="74.25" customHeight="1">
      <c r="A182" s="291" t="s">
        <v>317</v>
      </c>
      <c r="B182" s="292"/>
      <c r="C182" s="292"/>
      <c r="D182" s="292"/>
      <c r="E182" s="292"/>
      <c r="F182" s="292"/>
      <c r="G182" s="292"/>
      <c r="H182" s="292"/>
      <c r="I182" s="292"/>
      <c r="J182" s="292"/>
      <c r="K182" s="292"/>
      <c r="L182" s="292"/>
      <c r="M182" s="293"/>
    </row>
    <row r="183" spans="1:13" s="240" customFormat="1">
      <c r="A183" s="294" t="s">
        <v>306</v>
      </c>
      <c r="B183" s="295"/>
      <c r="C183" s="295"/>
      <c r="D183" s="295"/>
      <c r="E183" s="295"/>
      <c r="F183" s="295"/>
      <c r="G183" s="295"/>
      <c r="H183" s="295"/>
      <c r="I183" s="295"/>
      <c r="J183" s="295"/>
      <c r="K183" s="295"/>
      <c r="L183" s="295"/>
      <c r="M183" s="296"/>
    </row>
    <row r="184" spans="1:13" s="240" customFormat="1" ht="32.25" customHeight="1">
      <c r="A184" s="291" t="s">
        <v>307</v>
      </c>
      <c r="B184" s="292"/>
      <c r="C184" s="292"/>
      <c r="D184" s="292"/>
      <c r="E184" s="292"/>
      <c r="F184" s="292"/>
      <c r="G184" s="292"/>
      <c r="H184" s="292"/>
      <c r="I184" s="292"/>
      <c r="J184" s="292"/>
      <c r="K184" s="292"/>
      <c r="L184" s="292"/>
      <c r="M184" s="293"/>
    </row>
    <row r="185" spans="1:13" s="240" customFormat="1">
      <c r="A185" s="294" t="s">
        <v>308</v>
      </c>
      <c r="B185" s="295"/>
      <c r="C185" s="295"/>
      <c r="D185" s="295"/>
      <c r="E185" s="295"/>
      <c r="F185" s="295"/>
      <c r="G185" s="295"/>
      <c r="H185" s="295"/>
      <c r="I185" s="295"/>
      <c r="J185" s="295"/>
      <c r="K185" s="295"/>
      <c r="L185" s="295"/>
      <c r="M185" s="296"/>
    </row>
    <row r="186" spans="1:13" s="240" customFormat="1" ht="30.75" customHeight="1">
      <c r="A186" s="288" t="s">
        <v>309</v>
      </c>
      <c r="B186" s="289"/>
      <c r="C186" s="289"/>
      <c r="D186" s="289"/>
      <c r="E186" s="289"/>
      <c r="F186" s="289"/>
      <c r="G186" s="289"/>
      <c r="H186" s="289"/>
      <c r="I186" s="289"/>
      <c r="J186" s="289"/>
      <c r="K186" s="289"/>
      <c r="L186" s="289"/>
      <c r="M186" s="290"/>
    </row>
    <row r="187" spans="1:13">
      <c r="A187" s="264" t="s">
        <v>310</v>
      </c>
    </row>
    <row r="188" spans="1:13">
      <c r="A188" s="265"/>
    </row>
    <row r="189" spans="1:13">
      <c r="A189" s="266" t="s">
        <v>313</v>
      </c>
    </row>
  </sheetData>
  <mergeCells count="173">
    <mergeCell ref="A9:M9"/>
    <mergeCell ref="A10:M10"/>
    <mergeCell ref="A11:M11"/>
    <mergeCell ref="A12:M20"/>
    <mergeCell ref="A21:M21"/>
    <mergeCell ref="A22:M23"/>
    <mergeCell ref="A1:M2"/>
    <mergeCell ref="N1:N2"/>
    <mergeCell ref="A4:M5"/>
    <mergeCell ref="A6:M6"/>
    <mergeCell ref="A7:M7"/>
    <mergeCell ref="A8:M8"/>
    <mergeCell ref="A30:M30"/>
    <mergeCell ref="A31:M31"/>
    <mergeCell ref="A32:M32"/>
    <mergeCell ref="A33:M33"/>
    <mergeCell ref="A34:M34"/>
    <mergeCell ref="A35:M35"/>
    <mergeCell ref="A24:M24"/>
    <mergeCell ref="A25:M25"/>
    <mergeCell ref="A26:M26"/>
    <mergeCell ref="A27:M27"/>
    <mergeCell ref="A28:M28"/>
    <mergeCell ref="A29:M29"/>
    <mergeCell ref="A42:M42"/>
    <mergeCell ref="A43:M43"/>
    <mergeCell ref="A44:M44"/>
    <mergeCell ref="A45:M45"/>
    <mergeCell ref="A46:M46"/>
    <mergeCell ref="A47:M47"/>
    <mergeCell ref="A36:M36"/>
    <mergeCell ref="A37:M37"/>
    <mergeCell ref="A38:M38"/>
    <mergeCell ref="A39:M39"/>
    <mergeCell ref="A40:M40"/>
    <mergeCell ref="A41:M41"/>
    <mergeCell ref="A54:M54"/>
    <mergeCell ref="A55:M55"/>
    <mergeCell ref="A56:M56"/>
    <mergeCell ref="A57:M57"/>
    <mergeCell ref="A58:M58"/>
    <mergeCell ref="A59:M59"/>
    <mergeCell ref="A48:M48"/>
    <mergeCell ref="A49:M49"/>
    <mergeCell ref="A50:M50"/>
    <mergeCell ref="A51:M51"/>
    <mergeCell ref="A52:M52"/>
    <mergeCell ref="A53:M53"/>
    <mergeCell ref="A66:M66"/>
    <mergeCell ref="A67:M67"/>
    <mergeCell ref="A68:M68"/>
    <mergeCell ref="A69:M69"/>
    <mergeCell ref="A70:M70"/>
    <mergeCell ref="A71:M71"/>
    <mergeCell ref="A60:M60"/>
    <mergeCell ref="A61:M61"/>
    <mergeCell ref="A62:M62"/>
    <mergeCell ref="A63:M63"/>
    <mergeCell ref="A64:M64"/>
    <mergeCell ref="A65:M65"/>
    <mergeCell ref="A78:M78"/>
    <mergeCell ref="A79:M79"/>
    <mergeCell ref="A80:M80"/>
    <mergeCell ref="A81:M81"/>
    <mergeCell ref="A82:M82"/>
    <mergeCell ref="A83:M83"/>
    <mergeCell ref="A72:M72"/>
    <mergeCell ref="A73:M73"/>
    <mergeCell ref="A74:M74"/>
    <mergeCell ref="A75:M75"/>
    <mergeCell ref="A76:M76"/>
    <mergeCell ref="A77:M77"/>
    <mergeCell ref="A90:M90"/>
    <mergeCell ref="A91:M91"/>
    <mergeCell ref="A92:M92"/>
    <mergeCell ref="A93:M93"/>
    <mergeCell ref="A94:M94"/>
    <mergeCell ref="A95:M95"/>
    <mergeCell ref="A84:M84"/>
    <mergeCell ref="A85:M85"/>
    <mergeCell ref="A86:M86"/>
    <mergeCell ref="A87:M87"/>
    <mergeCell ref="A88:M88"/>
    <mergeCell ref="A89:M89"/>
    <mergeCell ref="D104:F104"/>
    <mergeCell ref="D105:F105"/>
    <mergeCell ref="D106:F106"/>
    <mergeCell ref="D107:F107"/>
    <mergeCell ref="D108:F108"/>
    <mergeCell ref="D109:F109"/>
    <mergeCell ref="A96:M96"/>
    <mergeCell ref="A97:M97"/>
    <mergeCell ref="A98:M98"/>
    <mergeCell ref="A99:M99"/>
    <mergeCell ref="A100:M100"/>
    <mergeCell ref="D102:F103"/>
    <mergeCell ref="G102:I102"/>
    <mergeCell ref="J102:J103"/>
    <mergeCell ref="D116:F116"/>
    <mergeCell ref="D117:F117"/>
    <mergeCell ref="D118:F118"/>
    <mergeCell ref="D119:F119"/>
    <mergeCell ref="D120:F120"/>
    <mergeCell ref="D121:F121"/>
    <mergeCell ref="D110:F110"/>
    <mergeCell ref="D111:F111"/>
    <mergeCell ref="D112:F112"/>
    <mergeCell ref="D113:F113"/>
    <mergeCell ref="D114:F114"/>
    <mergeCell ref="D115:F115"/>
    <mergeCell ref="D128:F128"/>
    <mergeCell ref="D129:F129"/>
    <mergeCell ref="D130:F130"/>
    <mergeCell ref="D131:F131"/>
    <mergeCell ref="D132:F132"/>
    <mergeCell ref="D133:F133"/>
    <mergeCell ref="D122:F122"/>
    <mergeCell ref="D123:F123"/>
    <mergeCell ref="D124:F124"/>
    <mergeCell ref="D125:F125"/>
    <mergeCell ref="D126:F126"/>
    <mergeCell ref="D127:F127"/>
    <mergeCell ref="B143:C143"/>
    <mergeCell ref="B144:C144"/>
    <mergeCell ref="B145:C145"/>
    <mergeCell ref="B146:C146"/>
    <mergeCell ref="B147:C147"/>
    <mergeCell ref="B148:C148"/>
    <mergeCell ref="D134:F134"/>
    <mergeCell ref="D135:F135"/>
    <mergeCell ref="D136:F136"/>
    <mergeCell ref="A138:M138"/>
    <mergeCell ref="A139:M139"/>
    <mergeCell ref="B141:C142"/>
    <mergeCell ref="D141:D142"/>
    <mergeCell ref="E141:L141"/>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67:C167"/>
    <mergeCell ref="B168:C168"/>
    <mergeCell ref="B169:C169"/>
    <mergeCell ref="B170:C170"/>
    <mergeCell ref="B171:C171"/>
    <mergeCell ref="B172:C172"/>
    <mergeCell ref="B161:C161"/>
    <mergeCell ref="B162:C162"/>
    <mergeCell ref="B163:C163"/>
    <mergeCell ref="B164:C164"/>
    <mergeCell ref="B165:C165"/>
    <mergeCell ref="B166:C166"/>
    <mergeCell ref="A186:M186"/>
    <mergeCell ref="A180:M180"/>
    <mergeCell ref="A181:M181"/>
    <mergeCell ref="A182:M182"/>
    <mergeCell ref="A183:M183"/>
    <mergeCell ref="A184:M184"/>
    <mergeCell ref="A185:M185"/>
    <mergeCell ref="B173:C173"/>
    <mergeCell ref="B174:C174"/>
    <mergeCell ref="B175:C175"/>
    <mergeCell ref="A177:M177"/>
    <mergeCell ref="A178:M178"/>
    <mergeCell ref="A179:M179"/>
  </mergeCells>
  <hyperlinks>
    <hyperlink ref="N1"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opLeftCell="A40" zoomScaleNormal="100" workbookViewId="0">
      <selection activeCell="B59" sqref="B59"/>
    </sheetView>
  </sheetViews>
  <sheetFormatPr baseColWidth="10" defaultRowHeight="14.25"/>
  <cols>
    <col min="1" max="1" width="7.85546875" style="32" customWidth="1"/>
    <col min="2" max="2" width="28.28515625" style="32" bestFit="1" customWidth="1"/>
    <col min="3" max="3" width="15" style="32" customWidth="1"/>
    <col min="4" max="4" width="10" style="32" customWidth="1"/>
    <col min="5" max="5" width="11.5703125" style="32" customWidth="1"/>
    <col min="6" max="6" width="14.85546875" style="32" bestFit="1" customWidth="1"/>
    <col min="7" max="7" width="10" style="32" bestFit="1" customWidth="1"/>
    <col min="8" max="8" width="11.5703125" style="32" customWidth="1"/>
    <col min="9" max="9" width="17.5703125" style="32" customWidth="1"/>
    <col min="10" max="10" width="10.42578125" style="32" customWidth="1"/>
    <col min="11" max="16384" width="11.42578125" style="32"/>
  </cols>
  <sheetData>
    <row r="1" spans="1:12" ht="60" customHeight="1">
      <c r="A1" s="324"/>
      <c r="B1" s="324"/>
      <c r="C1" s="324"/>
      <c r="D1" s="324"/>
      <c r="E1" s="324"/>
      <c r="F1" s="324"/>
      <c r="G1" s="324"/>
      <c r="H1" s="33"/>
      <c r="I1" s="33"/>
      <c r="J1" s="33"/>
      <c r="L1" s="24" t="s">
        <v>90</v>
      </c>
    </row>
    <row r="2" spans="1:12" ht="15" customHeight="1">
      <c r="A2" s="324"/>
      <c r="B2" s="324"/>
      <c r="C2" s="324"/>
      <c r="D2" s="324"/>
      <c r="E2" s="324"/>
      <c r="F2" s="324"/>
      <c r="G2" s="324"/>
      <c r="H2" s="33"/>
      <c r="I2" s="33"/>
      <c r="J2" s="33"/>
    </row>
    <row r="3" spans="1:12" ht="11.45" customHeight="1">
      <c r="A3" s="33"/>
      <c r="B3" s="33"/>
      <c r="C3" s="33"/>
      <c r="D3" s="33"/>
      <c r="E3" s="33"/>
      <c r="F3" s="33"/>
      <c r="G3" s="33"/>
      <c r="H3" s="33"/>
      <c r="I3" s="33"/>
      <c r="J3" s="33"/>
    </row>
    <row r="4" spans="1:12" ht="11.1" customHeight="1">
      <c r="A4" s="325" t="s">
        <v>91</v>
      </c>
      <c r="B4" s="326"/>
      <c r="C4" s="326"/>
      <c r="D4" s="326"/>
      <c r="E4" s="326"/>
      <c r="F4" s="326"/>
      <c r="G4" s="326"/>
      <c r="H4" s="326"/>
      <c r="I4" s="326"/>
      <c r="J4" s="326"/>
      <c r="K4" s="327"/>
    </row>
    <row r="5" spans="1:12" ht="21" customHeight="1">
      <c r="A5" s="328"/>
      <c r="B5" s="329"/>
      <c r="C5" s="329"/>
      <c r="D5" s="329"/>
      <c r="E5" s="329"/>
      <c r="F5" s="329"/>
      <c r="G5" s="329"/>
      <c r="H5" s="329"/>
      <c r="I5" s="329"/>
      <c r="J5" s="329"/>
      <c r="K5" s="330"/>
    </row>
    <row r="6" spans="1:12" ht="14.25" customHeight="1">
      <c r="A6" s="167" t="s">
        <v>181</v>
      </c>
      <c r="B6" s="168"/>
      <c r="C6" s="168"/>
      <c r="D6" s="168"/>
      <c r="E6" s="168"/>
      <c r="F6" s="169"/>
      <c r="G6" s="169"/>
      <c r="H6" s="169"/>
      <c r="I6" s="125"/>
      <c r="J6" s="125"/>
      <c r="K6" s="34"/>
    </row>
    <row r="7" spans="1:12" ht="14.25" customHeight="1">
      <c r="A7" s="35" t="s">
        <v>93</v>
      </c>
      <c r="B7" s="37"/>
      <c r="C7" s="37"/>
      <c r="D7" s="115"/>
      <c r="E7" s="115"/>
      <c r="F7" s="115"/>
      <c r="G7" s="115"/>
      <c r="H7" s="115"/>
      <c r="I7" s="170"/>
      <c r="J7" s="170"/>
      <c r="K7" s="171"/>
    </row>
    <row r="8" spans="1:12">
      <c r="C8" s="219"/>
    </row>
    <row r="9" spans="1:12" ht="21.75" customHeight="1">
      <c r="A9" s="331" t="s">
        <v>94</v>
      </c>
      <c r="B9" s="129" t="s">
        <v>95</v>
      </c>
      <c r="C9" s="333" t="s">
        <v>171</v>
      </c>
      <c r="D9" s="333"/>
      <c r="E9" s="333"/>
      <c r="F9" s="333" t="s">
        <v>182</v>
      </c>
      <c r="G9" s="333"/>
      <c r="H9" s="333"/>
      <c r="I9" s="333" t="s">
        <v>183</v>
      </c>
      <c r="J9" s="333"/>
      <c r="K9" s="334"/>
    </row>
    <row r="10" spans="1:12" ht="15.75" customHeight="1">
      <c r="A10" s="332"/>
      <c r="B10" s="172" t="s">
        <v>103</v>
      </c>
      <c r="C10" s="173" t="s">
        <v>104</v>
      </c>
      <c r="D10" s="173" t="s">
        <v>105</v>
      </c>
      <c r="E10" s="43" t="s">
        <v>106</v>
      </c>
      <c r="F10" s="173" t="s">
        <v>107</v>
      </c>
      <c r="G10" s="173" t="s">
        <v>105</v>
      </c>
      <c r="H10" s="43" t="s">
        <v>106</v>
      </c>
      <c r="I10" s="173" t="s">
        <v>104</v>
      </c>
      <c r="J10" s="173" t="s">
        <v>105</v>
      </c>
      <c r="K10" s="118" t="s">
        <v>106</v>
      </c>
    </row>
    <row r="11" spans="1:12">
      <c r="A11" s="46"/>
      <c r="B11" s="47" t="s">
        <v>108</v>
      </c>
      <c r="C11" s="174">
        <v>871390.19074500003</v>
      </c>
      <c r="D11" s="133">
        <v>1.7287140000000001</v>
      </c>
      <c r="E11" s="132">
        <v>29525.13</v>
      </c>
      <c r="F11" s="132">
        <v>215740.22281800001</v>
      </c>
      <c r="G11" s="133">
        <v>2.7755589999999999</v>
      </c>
      <c r="H11" s="132">
        <v>11736.48</v>
      </c>
      <c r="I11" s="132">
        <v>655649.96792700002</v>
      </c>
      <c r="J11" s="133">
        <v>1.7501549999999999</v>
      </c>
      <c r="K11" s="134">
        <v>22490.78</v>
      </c>
      <c r="L11" s="136"/>
    </row>
    <row r="12" spans="1:12" s="58" customFormat="1">
      <c r="A12" s="53"/>
      <c r="B12" s="54" t="s">
        <v>109</v>
      </c>
      <c r="C12" s="135">
        <v>550958.86239400005</v>
      </c>
      <c r="D12" s="136">
        <v>1.489652</v>
      </c>
      <c r="E12" s="135">
        <v>16086.44</v>
      </c>
      <c r="F12" s="135">
        <v>139820.26819199999</v>
      </c>
      <c r="G12" s="136">
        <v>2.2055169999999999</v>
      </c>
      <c r="H12" s="135">
        <v>6044.17</v>
      </c>
      <c r="I12" s="135">
        <v>411138.594201</v>
      </c>
      <c r="J12" s="136">
        <v>1.654396</v>
      </c>
      <c r="K12" s="175">
        <v>13331.64</v>
      </c>
      <c r="L12" s="136"/>
    </row>
    <row r="13" spans="1:12">
      <c r="A13" s="59" t="s">
        <v>11</v>
      </c>
      <c r="B13" s="60" t="s">
        <v>110</v>
      </c>
      <c r="C13" s="141">
        <v>74154.867394999994</v>
      </c>
      <c r="D13" s="147">
        <v>5.5712469999999996</v>
      </c>
      <c r="E13" s="141">
        <v>8097.45</v>
      </c>
      <c r="F13" s="141">
        <v>13365.972040000001</v>
      </c>
      <c r="G13" s="147">
        <v>10.002717000000001</v>
      </c>
      <c r="H13" s="141">
        <v>2620.44</v>
      </c>
      <c r="I13" s="141">
        <v>60788.895354</v>
      </c>
      <c r="J13" s="147">
        <v>5.7173350000000003</v>
      </c>
      <c r="K13" s="143">
        <v>6811.99</v>
      </c>
      <c r="L13" s="147"/>
    </row>
    <row r="14" spans="1:12">
      <c r="A14" s="65">
        <v>15</v>
      </c>
      <c r="B14" s="66" t="s">
        <v>111</v>
      </c>
      <c r="C14" s="144">
        <v>165230.40626600001</v>
      </c>
      <c r="D14" s="145">
        <v>2.4104179999999999</v>
      </c>
      <c r="E14" s="144">
        <v>7806.18</v>
      </c>
      <c r="F14" s="144">
        <v>56651.180592999997</v>
      </c>
      <c r="G14" s="145">
        <v>3.3538760000000001</v>
      </c>
      <c r="H14" s="144">
        <v>3724.02</v>
      </c>
      <c r="I14" s="144">
        <v>108579.22567299999</v>
      </c>
      <c r="J14" s="145">
        <v>2.6884980000000001</v>
      </c>
      <c r="K14" s="146">
        <v>5721.53</v>
      </c>
      <c r="L14" s="141"/>
    </row>
    <row r="15" spans="1:12">
      <c r="A15" s="70">
        <v>17</v>
      </c>
      <c r="B15" s="60" t="s">
        <v>112</v>
      </c>
      <c r="C15" s="141">
        <v>16338.233636999999</v>
      </c>
      <c r="D15" s="147">
        <v>8.7468459999999997</v>
      </c>
      <c r="E15" s="141">
        <v>2801</v>
      </c>
      <c r="F15" s="141">
        <v>3375.2930759999999</v>
      </c>
      <c r="G15" s="147">
        <v>19.996535999999999</v>
      </c>
      <c r="H15" s="141">
        <v>1322.89</v>
      </c>
      <c r="I15" s="141">
        <v>12962.940560999999</v>
      </c>
      <c r="J15" s="147">
        <v>8.639996</v>
      </c>
      <c r="K15" s="143">
        <v>2195.1999999999998</v>
      </c>
      <c r="L15" s="141"/>
    </row>
    <row r="16" spans="1:12">
      <c r="A16" s="65">
        <v>25</v>
      </c>
      <c r="B16" s="66" t="s">
        <v>113</v>
      </c>
      <c r="C16" s="144">
        <v>115971.139142</v>
      </c>
      <c r="D16" s="145">
        <v>2.5955889999999999</v>
      </c>
      <c r="E16" s="144">
        <v>5899.86</v>
      </c>
      <c r="F16" s="144">
        <v>30508.155868999998</v>
      </c>
      <c r="G16" s="145">
        <v>3.913662</v>
      </c>
      <c r="H16" s="144">
        <v>2340.21</v>
      </c>
      <c r="I16" s="144">
        <v>85462.983273000005</v>
      </c>
      <c r="J16" s="145">
        <v>2.9046850000000002</v>
      </c>
      <c r="K16" s="146">
        <v>4865.5600000000004</v>
      </c>
      <c r="L16" s="141"/>
    </row>
    <row r="17" spans="1:12">
      <c r="A17" s="70">
        <v>41</v>
      </c>
      <c r="B17" s="60" t="s">
        <v>114</v>
      </c>
      <c r="C17" s="141">
        <v>27021.084724</v>
      </c>
      <c r="D17" s="147">
        <v>8.7139710000000008</v>
      </c>
      <c r="E17" s="141">
        <v>4615.03</v>
      </c>
      <c r="F17" s="141">
        <v>4596.823899</v>
      </c>
      <c r="G17" s="147">
        <v>8.8789800000000003</v>
      </c>
      <c r="H17" s="141">
        <v>799.98</v>
      </c>
      <c r="I17" s="141">
        <v>22424.260825000001</v>
      </c>
      <c r="J17" s="147">
        <v>9.6448110000000007</v>
      </c>
      <c r="K17" s="143">
        <v>4239.04</v>
      </c>
      <c r="L17" s="141"/>
    </row>
    <row r="18" spans="1:12">
      <c r="A18" s="65">
        <v>54</v>
      </c>
      <c r="B18" s="66" t="s">
        <v>115</v>
      </c>
      <c r="C18" s="144">
        <v>29021.615381</v>
      </c>
      <c r="D18" s="145">
        <v>7.555059</v>
      </c>
      <c r="E18" s="144">
        <v>4297.5</v>
      </c>
      <c r="F18" s="144">
        <v>5870.6605550000004</v>
      </c>
      <c r="G18" s="145">
        <v>12.319731000000001</v>
      </c>
      <c r="H18" s="144">
        <v>1417.57</v>
      </c>
      <c r="I18" s="144">
        <v>23150.954826000001</v>
      </c>
      <c r="J18" s="145">
        <v>7.9444819999999998</v>
      </c>
      <c r="K18" s="146">
        <v>3604.88</v>
      </c>
      <c r="L18" s="141"/>
    </row>
    <row r="19" spans="1:12">
      <c r="A19" s="70">
        <v>63</v>
      </c>
      <c r="B19" s="60" t="s">
        <v>116</v>
      </c>
      <c r="C19" s="141">
        <v>2886.2837880000002</v>
      </c>
      <c r="D19" s="147">
        <v>19.491232</v>
      </c>
      <c r="E19" s="141">
        <v>1102.6400000000001</v>
      </c>
      <c r="F19" s="141">
        <v>549.66688499999998</v>
      </c>
      <c r="G19" s="147">
        <v>33.601683000000001</v>
      </c>
      <c r="H19" s="141">
        <v>362.01</v>
      </c>
      <c r="I19" s="141">
        <v>2336.6169030000001</v>
      </c>
      <c r="J19" s="147">
        <v>17.777304999999998</v>
      </c>
      <c r="K19" s="143">
        <v>814.16</v>
      </c>
      <c r="L19" s="141"/>
    </row>
    <row r="20" spans="1:12">
      <c r="A20" s="65">
        <v>66</v>
      </c>
      <c r="B20" s="66" t="s">
        <v>117</v>
      </c>
      <c r="C20" s="144">
        <v>5779.528789</v>
      </c>
      <c r="D20" s="145">
        <v>8.5763300000000005</v>
      </c>
      <c r="E20" s="144">
        <v>971.52</v>
      </c>
      <c r="F20" s="144">
        <v>1120.6077439999999</v>
      </c>
      <c r="G20" s="145">
        <v>15.214093999999999</v>
      </c>
      <c r="H20" s="144">
        <v>334.16</v>
      </c>
      <c r="I20" s="144">
        <v>4658.921045</v>
      </c>
      <c r="J20" s="145">
        <v>9.0576500000000006</v>
      </c>
      <c r="K20" s="146">
        <v>827.1</v>
      </c>
      <c r="L20" s="141"/>
    </row>
    <row r="21" spans="1:12">
      <c r="A21" s="70">
        <v>68</v>
      </c>
      <c r="B21" s="60" t="s">
        <v>118</v>
      </c>
      <c r="C21" s="141">
        <v>69760.072627999994</v>
      </c>
      <c r="D21" s="147">
        <v>3.4866619999999999</v>
      </c>
      <c r="E21" s="141">
        <v>4767.3</v>
      </c>
      <c r="F21" s="141">
        <v>16172.455024000001</v>
      </c>
      <c r="G21" s="147">
        <v>5.7974209999999999</v>
      </c>
      <c r="H21" s="141">
        <v>1837.67</v>
      </c>
      <c r="I21" s="141">
        <v>53587.617603999999</v>
      </c>
      <c r="J21" s="147">
        <v>3.9415339999999999</v>
      </c>
      <c r="K21" s="143">
        <v>4139.8599999999997</v>
      </c>
      <c r="L21" s="141"/>
    </row>
    <row r="22" spans="1:12">
      <c r="A22" s="71">
        <v>73</v>
      </c>
      <c r="B22" s="72" t="s">
        <v>119</v>
      </c>
      <c r="C22" s="176">
        <v>44795.630642999997</v>
      </c>
      <c r="D22" s="149">
        <v>5.6903110000000003</v>
      </c>
      <c r="E22" s="148">
        <v>4996.0600000000004</v>
      </c>
      <c r="F22" s="148">
        <v>7609.4525050000002</v>
      </c>
      <c r="G22" s="149">
        <v>10.170921999999999</v>
      </c>
      <c r="H22" s="148">
        <v>1516.94</v>
      </c>
      <c r="I22" s="148">
        <v>37186.178138000003</v>
      </c>
      <c r="J22" s="149">
        <v>6.2349439999999996</v>
      </c>
      <c r="K22" s="150">
        <v>4544.33</v>
      </c>
      <c r="L22" s="141"/>
    </row>
    <row r="23" spans="1:12" s="58" customFormat="1">
      <c r="A23" s="77"/>
      <c r="B23" s="78" t="s">
        <v>120</v>
      </c>
      <c r="C23" s="177">
        <v>107394.02459099999</v>
      </c>
      <c r="D23" s="136">
        <v>3.4354830000000001</v>
      </c>
      <c r="E23" s="177">
        <v>7231.43</v>
      </c>
      <c r="F23" s="177">
        <v>18289.334741999999</v>
      </c>
      <c r="G23" s="136">
        <v>6.5048550000000001</v>
      </c>
      <c r="H23" s="177">
        <v>2331.8000000000002</v>
      </c>
      <c r="I23" s="177">
        <v>89104.689849000002</v>
      </c>
      <c r="J23" s="136">
        <v>3.730613</v>
      </c>
      <c r="K23" s="178">
        <v>6515.34</v>
      </c>
      <c r="L23" s="135"/>
    </row>
    <row r="24" spans="1:12">
      <c r="A24" s="59" t="s">
        <v>15</v>
      </c>
      <c r="B24" s="81" t="s">
        <v>121</v>
      </c>
      <c r="C24" s="157">
        <v>3858.453755</v>
      </c>
      <c r="D24" s="147">
        <v>13.580093</v>
      </c>
      <c r="E24" s="157">
        <v>1027</v>
      </c>
      <c r="F24" s="157">
        <v>488.66622699999999</v>
      </c>
      <c r="G24" s="147">
        <v>29.929041000000002</v>
      </c>
      <c r="H24" s="157">
        <v>286.66000000000003</v>
      </c>
      <c r="I24" s="157">
        <v>3369.787527</v>
      </c>
      <c r="J24" s="147">
        <v>12.422090000000001</v>
      </c>
      <c r="K24" s="158">
        <v>820.45</v>
      </c>
      <c r="L24" s="141"/>
    </row>
    <row r="25" spans="1:12">
      <c r="A25" s="84">
        <v>88</v>
      </c>
      <c r="B25" s="85" t="s">
        <v>122</v>
      </c>
      <c r="C25" s="155">
        <v>20.254082</v>
      </c>
      <c r="D25" s="145">
        <v>89.973540999999997</v>
      </c>
      <c r="E25" s="155">
        <v>35.72</v>
      </c>
      <c r="F25" s="155">
        <v>0</v>
      </c>
      <c r="G25" s="145">
        <v>0</v>
      </c>
      <c r="H25" s="155">
        <v>0</v>
      </c>
      <c r="I25" s="155">
        <v>20.254082</v>
      </c>
      <c r="J25" s="145">
        <v>89.973540999999997</v>
      </c>
      <c r="K25" s="156">
        <v>35.72</v>
      </c>
      <c r="L25" s="141"/>
    </row>
    <row r="26" spans="1:12">
      <c r="A26" s="70">
        <v>13</v>
      </c>
      <c r="B26" s="81" t="s">
        <v>123</v>
      </c>
      <c r="C26" s="157">
        <v>10898.377280000001</v>
      </c>
      <c r="D26" s="147">
        <v>8.4779579999999992</v>
      </c>
      <c r="E26" s="157">
        <v>1810.96</v>
      </c>
      <c r="F26" s="157">
        <v>1257.0090029999999</v>
      </c>
      <c r="G26" s="147">
        <v>18.846132000000001</v>
      </c>
      <c r="H26" s="157">
        <v>464.32</v>
      </c>
      <c r="I26" s="157">
        <v>9641.3682769999996</v>
      </c>
      <c r="J26" s="147">
        <v>8.9028989999999997</v>
      </c>
      <c r="K26" s="158">
        <v>1682.39</v>
      </c>
      <c r="L26" s="141"/>
    </row>
    <row r="27" spans="1:12">
      <c r="A27" s="84">
        <v>20</v>
      </c>
      <c r="B27" s="85" t="s">
        <v>124</v>
      </c>
      <c r="C27" s="155">
        <v>12843.833671</v>
      </c>
      <c r="D27" s="145">
        <v>5.8802300000000001</v>
      </c>
      <c r="E27" s="155">
        <v>1480.28</v>
      </c>
      <c r="F27" s="155">
        <v>2142.7929899999999</v>
      </c>
      <c r="G27" s="145">
        <v>14.645581</v>
      </c>
      <c r="H27" s="155">
        <v>615.1</v>
      </c>
      <c r="I27" s="155">
        <v>10701.040682000001</v>
      </c>
      <c r="J27" s="145">
        <v>6.709085</v>
      </c>
      <c r="K27" s="156">
        <v>1407.17</v>
      </c>
      <c r="L27" s="141"/>
    </row>
    <row r="28" spans="1:12">
      <c r="A28" s="70">
        <v>23</v>
      </c>
      <c r="B28" s="81" t="s">
        <v>125</v>
      </c>
      <c r="C28" s="157">
        <v>36245.019608000002</v>
      </c>
      <c r="D28" s="147">
        <v>6.5555000000000003</v>
      </c>
      <c r="E28" s="157">
        <v>4657.04</v>
      </c>
      <c r="F28" s="157">
        <v>7566.8250180000005</v>
      </c>
      <c r="G28" s="147">
        <v>7.7506000000000004</v>
      </c>
      <c r="H28" s="157">
        <v>1149.49</v>
      </c>
      <c r="I28" s="157">
        <v>28678.194590999999</v>
      </c>
      <c r="J28" s="147">
        <v>7.6196609999999998</v>
      </c>
      <c r="K28" s="158">
        <v>4282.96</v>
      </c>
      <c r="L28" s="141"/>
    </row>
    <row r="29" spans="1:12">
      <c r="A29" s="84">
        <v>44</v>
      </c>
      <c r="B29" s="85" t="s">
        <v>126</v>
      </c>
      <c r="C29" s="155">
        <v>4882.5337010000003</v>
      </c>
      <c r="D29" s="145">
        <v>23.874583000000001</v>
      </c>
      <c r="E29" s="155">
        <v>2284.7399999999998</v>
      </c>
      <c r="F29" s="155">
        <v>1143.9845069999999</v>
      </c>
      <c r="G29" s="145">
        <v>34.135016999999998</v>
      </c>
      <c r="H29" s="155">
        <v>765.38</v>
      </c>
      <c r="I29" s="155">
        <v>3738.5491950000001</v>
      </c>
      <c r="J29" s="145">
        <v>22.296510999999999</v>
      </c>
      <c r="K29" s="156">
        <v>1633.79</v>
      </c>
      <c r="L29" s="141"/>
    </row>
    <row r="30" spans="1:12">
      <c r="A30" s="70">
        <v>47</v>
      </c>
      <c r="B30" s="81" t="s">
        <v>127</v>
      </c>
      <c r="C30" s="157">
        <v>17817.980425000002</v>
      </c>
      <c r="D30" s="147">
        <v>10.469104</v>
      </c>
      <c r="E30" s="157">
        <v>3656.15</v>
      </c>
      <c r="F30" s="157">
        <v>2537.306583</v>
      </c>
      <c r="G30" s="147">
        <v>32.183210000000003</v>
      </c>
      <c r="H30" s="157">
        <v>1600.51</v>
      </c>
      <c r="I30" s="157">
        <v>15280.673842</v>
      </c>
      <c r="J30" s="147">
        <v>11.5448</v>
      </c>
      <c r="K30" s="158">
        <v>3457.68</v>
      </c>
      <c r="L30" s="141"/>
    </row>
    <row r="31" spans="1:12">
      <c r="A31" s="88">
        <v>70</v>
      </c>
      <c r="B31" s="89" t="s">
        <v>128</v>
      </c>
      <c r="C31" s="176">
        <v>20827.572068000001</v>
      </c>
      <c r="D31" s="149">
        <v>5.7403420000000001</v>
      </c>
      <c r="E31" s="148">
        <v>2343.3200000000002</v>
      </c>
      <c r="F31" s="148">
        <v>3152.750415</v>
      </c>
      <c r="G31" s="149">
        <v>8.7511270000000003</v>
      </c>
      <c r="H31" s="148">
        <v>540.77</v>
      </c>
      <c r="I31" s="148">
        <v>17674.821653999999</v>
      </c>
      <c r="J31" s="149">
        <v>5.7704219999999999</v>
      </c>
      <c r="K31" s="150">
        <v>1999.03</v>
      </c>
      <c r="L31" s="141"/>
    </row>
    <row r="32" spans="1:12" s="58" customFormat="1">
      <c r="A32" s="77"/>
      <c r="B32" s="78" t="s">
        <v>129</v>
      </c>
      <c r="C32" s="177">
        <v>133169.20458699999</v>
      </c>
      <c r="D32" s="136">
        <v>8.4261420000000005</v>
      </c>
      <c r="E32" s="177">
        <v>21993.21</v>
      </c>
      <c r="F32" s="177">
        <v>38047.691717000002</v>
      </c>
      <c r="G32" s="136">
        <v>12.410411</v>
      </c>
      <c r="H32" s="177">
        <v>9254.8799999999992</v>
      </c>
      <c r="I32" s="177">
        <v>95121.512870000006</v>
      </c>
      <c r="J32" s="136">
        <v>8.3138240000000003</v>
      </c>
      <c r="K32" s="178">
        <v>15500.14</v>
      </c>
      <c r="L32" s="135"/>
    </row>
    <row r="33" spans="1:12">
      <c r="A33" s="70">
        <v>19</v>
      </c>
      <c r="B33" s="81" t="s">
        <v>130</v>
      </c>
      <c r="C33" s="157">
        <v>60566.345975999997</v>
      </c>
      <c r="D33" s="147">
        <v>15.94557</v>
      </c>
      <c r="E33" s="157">
        <v>18928.990000000002</v>
      </c>
      <c r="F33" s="157">
        <v>17142.763511000001</v>
      </c>
      <c r="G33" s="147">
        <v>23.218896000000001</v>
      </c>
      <c r="H33" s="157">
        <v>7801.51</v>
      </c>
      <c r="I33" s="157">
        <v>43423.582465</v>
      </c>
      <c r="J33" s="147">
        <v>15.653414</v>
      </c>
      <c r="K33" s="158">
        <v>13322.66</v>
      </c>
      <c r="L33" s="141"/>
    </row>
    <row r="34" spans="1:12">
      <c r="A34" s="84">
        <v>27</v>
      </c>
      <c r="B34" s="85" t="s">
        <v>131</v>
      </c>
      <c r="C34" s="155">
        <v>5608.8612059999996</v>
      </c>
      <c r="D34" s="145">
        <v>25.312553999999999</v>
      </c>
      <c r="E34" s="155">
        <v>2782.7</v>
      </c>
      <c r="F34" s="155">
        <v>689.08073100000001</v>
      </c>
      <c r="G34" s="145">
        <v>69.927340000000001</v>
      </c>
      <c r="H34" s="155">
        <v>944.44</v>
      </c>
      <c r="I34" s="155">
        <v>4919.7804749999996</v>
      </c>
      <c r="J34" s="145">
        <v>29.782091000000001</v>
      </c>
      <c r="K34" s="156">
        <v>2871.82</v>
      </c>
      <c r="L34" s="141"/>
    </row>
    <row r="35" spans="1:12">
      <c r="A35" s="70">
        <v>52</v>
      </c>
      <c r="B35" s="81" t="s">
        <v>132</v>
      </c>
      <c r="C35" s="157">
        <v>56718.662909999999</v>
      </c>
      <c r="D35" s="147">
        <v>9.5562059999999995</v>
      </c>
      <c r="E35" s="157">
        <v>10623.5</v>
      </c>
      <c r="F35" s="157">
        <v>17689.447686</v>
      </c>
      <c r="G35" s="147">
        <v>13.722116</v>
      </c>
      <c r="H35" s="157">
        <v>4757.6400000000003</v>
      </c>
      <c r="I35" s="157">
        <v>39029.215225</v>
      </c>
      <c r="J35" s="147">
        <v>9.4104650000000003</v>
      </c>
      <c r="K35" s="158">
        <v>7198.75</v>
      </c>
      <c r="L35" s="141"/>
    </row>
    <row r="36" spans="1:12">
      <c r="A36" s="88">
        <v>76</v>
      </c>
      <c r="B36" s="89" t="s">
        <v>133</v>
      </c>
      <c r="C36" s="159">
        <v>10275.334494999999</v>
      </c>
      <c r="D36" s="149">
        <v>10.869944</v>
      </c>
      <c r="E36" s="159">
        <v>2189.17</v>
      </c>
      <c r="F36" s="159">
        <v>2526.3997890000001</v>
      </c>
      <c r="G36" s="149">
        <v>22.687846</v>
      </c>
      <c r="H36" s="159">
        <v>1123.44</v>
      </c>
      <c r="I36" s="159">
        <v>7748.934706</v>
      </c>
      <c r="J36" s="149">
        <v>10.802728999999999</v>
      </c>
      <c r="K36" s="160">
        <v>1640.71</v>
      </c>
      <c r="L36" s="141"/>
    </row>
    <row r="37" spans="1:12" s="58" customFormat="1">
      <c r="A37" s="77"/>
      <c r="B37" s="54" t="s">
        <v>134</v>
      </c>
      <c r="C37" s="161">
        <v>58945.743087000003</v>
      </c>
      <c r="D37" s="136">
        <v>6.6489159999999998</v>
      </c>
      <c r="E37" s="161">
        <v>7681.74</v>
      </c>
      <c r="F37" s="161">
        <v>14617.201718</v>
      </c>
      <c r="G37" s="136">
        <v>9.7425999999999995</v>
      </c>
      <c r="H37" s="161">
        <v>2791.23</v>
      </c>
      <c r="I37" s="161">
        <v>44328.541368999999</v>
      </c>
      <c r="J37" s="136">
        <v>6.9354610000000001</v>
      </c>
      <c r="K37" s="162">
        <v>6025.8</v>
      </c>
      <c r="L37" s="138"/>
    </row>
    <row r="38" spans="1:12">
      <c r="A38" s="70">
        <v>81</v>
      </c>
      <c r="B38" s="81" t="s">
        <v>135</v>
      </c>
      <c r="C38" s="163">
        <v>16497.322381000002</v>
      </c>
      <c r="D38" s="147">
        <v>10.019688</v>
      </c>
      <c r="E38" s="163">
        <v>3239.84</v>
      </c>
      <c r="F38" s="163">
        <v>4775.000712</v>
      </c>
      <c r="G38" s="147">
        <v>14.137290999999999</v>
      </c>
      <c r="H38" s="163">
        <v>1323.11</v>
      </c>
      <c r="I38" s="163">
        <v>11722.321669999999</v>
      </c>
      <c r="J38" s="147">
        <v>10.584555999999999</v>
      </c>
      <c r="K38" s="164">
        <v>2431.88</v>
      </c>
      <c r="L38" s="141"/>
    </row>
    <row r="39" spans="1:12">
      <c r="A39" s="84">
        <v>85</v>
      </c>
      <c r="B39" s="85" t="s">
        <v>136</v>
      </c>
      <c r="C39" s="165">
        <v>21454.658554000001</v>
      </c>
      <c r="D39" s="145">
        <v>14.165497999999999</v>
      </c>
      <c r="E39" s="165">
        <v>5956.75</v>
      </c>
      <c r="F39" s="165">
        <v>4873.1209680000002</v>
      </c>
      <c r="G39" s="145">
        <v>20.413368999999999</v>
      </c>
      <c r="H39" s="165">
        <v>1949.75</v>
      </c>
      <c r="I39" s="165">
        <v>16581.537585999999</v>
      </c>
      <c r="J39" s="145">
        <v>14.656981999999999</v>
      </c>
      <c r="K39" s="166">
        <v>4763.49</v>
      </c>
      <c r="L39" s="141"/>
    </row>
    <row r="40" spans="1:12">
      <c r="A40" s="70">
        <v>50</v>
      </c>
      <c r="B40" s="81" t="s">
        <v>137</v>
      </c>
      <c r="C40" s="163">
        <v>19199.319668</v>
      </c>
      <c r="D40" s="147">
        <v>9.2243449999999996</v>
      </c>
      <c r="E40" s="163">
        <v>3471.18</v>
      </c>
      <c r="F40" s="163">
        <v>4544.7329120000004</v>
      </c>
      <c r="G40" s="147">
        <v>15.615135</v>
      </c>
      <c r="H40" s="163">
        <v>1390.95</v>
      </c>
      <c r="I40" s="163">
        <v>14654.586756000001</v>
      </c>
      <c r="J40" s="147">
        <v>9.177149</v>
      </c>
      <c r="K40" s="164">
        <v>2635.95</v>
      </c>
      <c r="L40" s="141"/>
    </row>
    <row r="41" spans="1:12">
      <c r="A41" s="88">
        <v>99</v>
      </c>
      <c r="B41" s="89" t="s">
        <v>138</v>
      </c>
      <c r="C41" s="159">
        <v>1794.4424839999999</v>
      </c>
      <c r="D41" s="149">
        <v>28.153573000000002</v>
      </c>
      <c r="E41" s="159">
        <v>990.19</v>
      </c>
      <c r="F41" s="159">
        <v>424.347126</v>
      </c>
      <c r="G41" s="149">
        <v>66.301896999999997</v>
      </c>
      <c r="H41" s="159">
        <v>551.45000000000005</v>
      </c>
      <c r="I41" s="159">
        <v>1370.0953569999999</v>
      </c>
      <c r="J41" s="149">
        <v>32.402901</v>
      </c>
      <c r="K41" s="160">
        <v>870.14</v>
      </c>
      <c r="L41" s="141"/>
    </row>
    <row r="42" spans="1:12" s="58" customFormat="1">
      <c r="A42" s="77"/>
      <c r="B42" s="54" t="s">
        <v>139</v>
      </c>
      <c r="C42" s="161">
        <v>20922.356087</v>
      </c>
      <c r="D42" s="136">
        <v>10.333216999999999</v>
      </c>
      <c r="E42" s="161">
        <v>4237.43</v>
      </c>
      <c r="F42" s="161">
        <v>4965.7264489999998</v>
      </c>
      <c r="G42" s="136">
        <v>15.689828</v>
      </c>
      <c r="H42" s="161">
        <v>1527.06</v>
      </c>
      <c r="I42" s="161">
        <v>15956.629638</v>
      </c>
      <c r="J42" s="136">
        <v>9.6392620000000004</v>
      </c>
      <c r="K42" s="162">
        <v>3014.68</v>
      </c>
      <c r="L42" s="138"/>
    </row>
    <row r="43" spans="1:12">
      <c r="A43" s="70">
        <v>91</v>
      </c>
      <c r="B43" s="81" t="s">
        <v>140</v>
      </c>
      <c r="C43" s="163">
        <v>31.714054999999998</v>
      </c>
      <c r="D43" s="147">
        <v>47.150013999999999</v>
      </c>
      <c r="E43" s="163">
        <v>29.31</v>
      </c>
      <c r="F43" s="163">
        <v>5.2466699999999999</v>
      </c>
      <c r="G43" s="147">
        <v>88.19171</v>
      </c>
      <c r="H43" s="163">
        <v>9.07</v>
      </c>
      <c r="I43" s="163">
        <v>26.467383999999999</v>
      </c>
      <c r="J43" s="147">
        <v>49.073475000000002</v>
      </c>
      <c r="K43" s="164">
        <v>25.46</v>
      </c>
      <c r="L43" s="141"/>
    </row>
    <row r="44" spans="1:12">
      <c r="A44" s="84">
        <v>18</v>
      </c>
      <c r="B44" s="98" t="s">
        <v>141</v>
      </c>
      <c r="C44" s="165">
        <v>10440.524857</v>
      </c>
      <c r="D44" s="145">
        <v>9.9534549999999999</v>
      </c>
      <c r="E44" s="165">
        <v>2036.82</v>
      </c>
      <c r="F44" s="165">
        <v>2314.8472550000001</v>
      </c>
      <c r="G44" s="145">
        <v>18.706935000000001</v>
      </c>
      <c r="H44" s="165">
        <v>848.75</v>
      </c>
      <c r="I44" s="165">
        <v>8125.6776019999998</v>
      </c>
      <c r="J44" s="145">
        <v>9.9770099999999999</v>
      </c>
      <c r="K44" s="166">
        <v>1588.97</v>
      </c>
      <c r="L44" s="141"/>
    </row>
    <row r="45" spans="1:12">
      <c r="A45" s="70">
        <v>94</v>
      </c>
      <c r="B45" s="99" t="s">
        <v>142</v>
      </c>
      <c r="C45" s="163">
        <v>45.033988999999998</v>
      </c>
      <c r="D45" s="147">
        <v>71.690736999999999</v>
      </c>
      <c r="E45" s="163">
        <v>63.28</v>
      </c>
      <c r="F45" s="163">
        <v>0</v>
      </c>
      <c r="G45" s="147">
        <v>0</v>
      </c>
      <c r="H45" s="163">
        <v>0</v>
      </c>
      <c r="I45" s="163">
        <v>45.033988999999998</v>
      </c>
      <c r="J45" s="147">
        <v>71.690736999999999</v>
      </c>
      <c r="K45" s="164">
        <v>63.28</v>
      </c>
      <c r="L45" s="141"/>
    </row>
    <row r="46" spans="1:12">
      <c r="A46" s="84">
        <v>95</v>
      </c>
      <c r="B46" s="98" t="s">
        <v>143</v>
      </c>
      <c r="C46" s="165">
        <v>3481.604859</v>
      </c>
      <c r="D46" s="145">
        <v>17.041145</v>
      </c>
      <c r="E46" s="165">
        <v>1162.8800000000001</v>
      </c>
      <c r="F46" s="165">
        <v>521.89371700000004</v>
      </c>
      <c r="G46" s="145">
        <v>23.778213000000001</v>
      </c>
      <c r="H46" s="165">
        <v>243.23</v>
      </c>
      <c r="I46" s="165">
        <v>2959.7111420000001</v>
      </c>
      <c r="J46" s="145">
        <v>17.517417999999999</v>
      </c>
      <c r="K46" s="166">
        <v>1016.19</v>
      </c>
      <c r="L46" s="141"/>
    </row>
    <row r="47" spans="1:12">
      <c r="A47" s="70">
        <v>86</v>
      </c>
      <c r="B47" s="99" t="s">
        <v>144</v>
      </c>
      <c r="C47" s="163">
        <v>6906.7575669999997</v>
      </c>
      <c r="D47" s="147">
        <v>26.06392</v>
      </c>
      <c r="E47" s="163">
        <v>3528.34</v>
      </c>
      <c r="F47" s="163">
        <v>2123.7388070000002</v>
      </c>
      <c r="G47" s="147">
        <v>29.931635</v>
      </c>
      <c r="H47" s="163">
        <v>1245.9100000000001</v>
      </c>
      <c r="I47" s="163">
        <v>4783.0187599999999</v>
      </c>
      <c r="J47" s="147">
        <v>25.073803999999999</v>
      </c>
      <c r="K47" s="164">
        <v>2350.6</v>
      </c>
      <c r="L47" s="141"/>
    </row>
    <row r="48" spans="1:12">
      <c r="A48" s="88">
        <v>97</v>
      </c>
      <c r="B48" s="100" t="s">
        <v>145</v>
      </c>
      <c r="C48" s="159">
        <v>16.720761</v>
      </c>
      <c r="D48" s="149">
        <v>88.921182999999999</v>
      </c>
      <c r="E48" s="159">
        <v>29.14</v>
      </c>
      <c r="F48" s="159">
        <v>0</v>
      </c>
      <c r="G48" s="149">
        <v>0</v>
      </c>
      <c r="H48" s="159">
        <v>0</v>
      </c>
      <c r="I48" s="159">
        <v>16.720761</v>
      </c>
      <c r="J48" s="149">
        <v>88.921182999999999</v>
      </c>
      <c r="K48" s="160">
        <v>29.14</v>
      </c>
      <c r="L48" s="141"/>
    </row>
    <row r="49" spans="1:11">
      <c r="A49" s="102"/>
      <c r="B49" s="103"/>
      <c r="C49" s="39"/>
      <c r="D49" s="39"/>
      <c r="E49" s="39"/>
      <c r="F49" s="39"/>
      <c r="G49" s="39"/>
      <c r="H49" s="39"/>
      <c r="I49" s="39"/>
      <c r="J49" s="39"/>
    </row>
    <row r="50" spans="1:11">
      <c r="A50" s="104" t="s">
        <v>310</v>
      </c>
      <c r="B50" s="105"/>
      <c r="C50" s="105"/>
      <c r="D50" s="105"/>
      <c r="E50" s="105"/>
      <c r="F50" s="105"/>
      <c r="G50" s="105"/>
      <c r="H50" s="105"/>
      <c r="I50" s="105"/>
      <c r="J50" s="105"/>
      <c r="K50" s="106"/>
    </row>
    <row r="51" spans="1:11">
      <c r="A51" s="108" t="s">
        <v>318</v>
      </c>
      <c r="B51" s="39"/>
      <c r="C51" s="39"/>
      <c r="D51" s="39"/>
      <c r="E51" s="39"/>
      <c r="F51" s="39"/>
      <c r="G51" s="39"/>
      <c r="H51" s="39"/>
      <c r="I51" s="39"/>
      <c r="J51" s="39"/>
      <c r="K51" s="107"/>
    </row>
    <row r="52" spans="1:11">
      <c r="A52" s="108" t="s">
        <v>319</v>
      </c>
      <c r="B52" s="39"/>
      <c r="C52" s="39"/>
      <c r="D52" s="39"/>
      <c r="E52" s="39"/>
      <c r="F52" s="39"/>
      <c r="G52" s="39"/>
      <c r="H52" s="39"/>
      <c r="I52" s="39"/>
      <c r="J52" s="39"/>
      <c r="K52" s="107"/>
    </row>
    <row r="53" spans="1:11">
      <c r="A53" s="108" t="s">
        <v>166</v>
      </c>
      <c r="B53" s="39"/>
      <c r="C53" s="39"/>
      <c r="D53" s="39"/>
      <c r="E53" s="39"/>
      <c r="F53" s="39"/>
      <c r="G53" s="39"/>
      <c r="H53" s="39"/>
      <c r="I53" s="39"/>
      <c r="J53" s="39"/>
      <c r="K53" s="107"/>
    </row>
    <row r="54" spans="1:11">
      <c r="A54" s="108" t="s">
        <v>174</v>
      </c>
      <c r="B54" s="39"/>
      <c r="C54" s="39"/>
      <c r="D54" s="39"/>
      <c r="E54" s="39"/>
      <c r="F54" s="39"/>
      <c r="G54" s="39"/>
      <c r="H54" s="39"/>
      <c r="I54" s="39"/>
      <c r="J54" s="39"/>
      <c r="K54" s="107"/>
    </row>
    <row r="55" spans="1:11" ht="24.75" customHeight="1">
      <c r="A55" s="321" t="s">
        <v>196</v>
      </c>
      <c r="B55" s="322"/>
      <c r="C55" s="322"/>
      <c r="D55" s="322"/>
      <c r="E55" s="322"/>
      <c r="F55" s="322"/>
      <c r="G55" s="322"/>
      <c r="H55" s="322"/>
      <c r="I55" s="322"/>
      <c r="J55" s="322"/>
      <c r="K55" s="323"/>
    </row>
    <row r="56" spans="1:11">
      <c r="A56" s="112" t="s">
        <v>313</v>
      </c>
      <c r="B56" s="113"/>
      <c r="C56" s="113"/>
      <c r="D56" s="113"/>
      <c r="E56" s="113"/>
      <c r="F56" s="113"/>
      <c r="G56" s="113"/>
      <c r="H56" s="113"/>
      <c r="I56" s="113"/>
      <c r="J56" s="113"/>
      <c r="K56" s="114"/>
    </row>
  </sheetData>
  <mergeCells count="7">
    <mergeCell ref="A55:K55"/>
    <mergeCell ref="A1:G2"/>
    <mergeCell ref="A4:K5"/>
    <mergeCell ref="A9:A10"/>
    <mergeCell ref="C9:E9"/>
    <mergeCell ref="F9:H9"/>
    <mergeCell ref="I9:K9"/>
  </mergeCells>
  <hyperlinks>
    <hyperlink ref="L1" location="Índice!A1" display="Regresar al índice"/>
  </hyperlinks>
  <pageMargins left="0.7" right="0.7" top="0.75" bottom="0.75" header="0.3" footer="0.3"/>
  <ignoredErrors>
    <ignoredError sqref="A13 A24"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workbookViewId="0">
      <selection activeCell="B54" sqref="B54"/>
    </sheetView>
  </sheetViews>
  <sheetFormatPr baseColWidth="10" defaultRowHeight="14.25"/>
  <cols>
    <col min="1" max="1" width="7.85546875" style="32" customWidth="1"/>
    <col min="2" max="2" width="28.28515625" style="32" bestFit="1" customWidth="1"/>
    <col min="3" max="3" width="15" style="32" customWidth="1"/>
    <col min="4" max="5" width="10" style="32" customWidth="1"/>
    <col min="6" max="6" width="14.85546875" style="32" bestFit="1" customWidth="1"/>
    <col min="7" max="7" width="10" style="32" bestFit="1" customWidth="1"/>
    <col min="8" max="8" width="10" style="32" customWidth="1"/>
    <col min="9" max="9" width="17.5703125" style="32" customWidth="1"/>
    <col min="10" max="10" width="10.42578125" style="32" customWidth="1"/>
    <col min="11" max="16384" width="11.42578125" style="32"/>
  </cols>
  <sheetData>
    <row r="1" spans="1:12" ht="60" customHeight="1">
      <c r="A1" s="324"/>
      <c r="B1" s="324"/>
      <c r="C1" s="324"/>
      <c r="D1" s="324"/>
      <c r="E1" s="324"/>
      <c r="F1" s="324"/>
      <c r="G1" s="324"/>
      <c r="H1" s="33"/>
      <c r="I1" s="33"/>
      <c r="J1" s="33"/>
      <c r="L1" s="24" t="s">
        <v>90</v>
      </c>
    </row>
    <row r="2" spans="1:12" ht="15" customHeight="1">
      <c r="A2" s="324"/>
      <c r="B2" s="324"/>
      <c r="C2" s="324"/>
      <c r="D2" s="324"/>
      <c r="E2" s="324"/>
      <c r="F2" s="324"/>
      <c r="G2" s="324"/>
      <c r="H2" s="33"/>
      <c r="I2" s="33"/>
      <c r="J2" s="33"/>
    </row>
    <row r="3" spans="1:12" ht="11.45" customHeight="1">
      <c r="A3" s="33"/>
      <c r="B3" s="33"/>
      <c r="C3" s="33"/>
      <c r="D3" s="33"/>
      <c r="E3" s="33"/>
      <c r="F3" s="33"/>
      <c r="G3" s="33"/>
      <c r="H3" s="33"/>
      <c r="I3" s="33"/>
      <c r="J3" s="33"/>
    </row>
    <row r="4" spans="1:12" ht="11.1" customHeight="1">
      <c r="A4" s="325" t="s">
        <v>91</v>
      </c>
      <c r="B4" s="326"/>
      <c r="C4" s="326"/>
      <c r="D4" s="326"/>
      <c r="E4" s="326"/>
      <c r="F4" s="326"/>
      <c r="G4" s="326"/>
      <c r="H4" s="326"/>
      <c r="I4" s="326"/>
      <c r="J4" s="326"/>
      <c r="K4" s="327"/>
    </row>
    <row r="5" spans="1:12" ht="21" customHeight="1">
      <c r="A5" s="328"/>
      <c r="B5" s="329"/>
      <c r="C5" s="329"/>
      <c r="D5" s="329"/>
      <c r="E5" s="329"/>
      <c r="F5" s="329"/>
      <c r="G5" s="329"/>
      <c r="H5" s="329"/>
      <c r="I5" s="329"/>
      <c r="J5" s="329"/>
      <c r="K5" s="330"/>
    </row>
    <row r="6" spans="1:12" ht="14.25" customHeight="1">
      <c r="A6" s="167" t="s">
        <v>181</v>
      </c>
      <c r="B6" s="168"/>
      <c r="C6" s="168"/>
      <c r="D6" s="168"/>
      <c r="E6" s="168"/>
      <c r="F6" s="169"/>
      <c r="G6" s="169"/>
      <c r="H6" s="169"/>
      <c r="I6" s="125"/>
      <c r="J6" s="125"/>
      <c r="K6" s="34"/>
    </row>
    <row r="7" spans="1:12" ht="14.25" customHeight="1">
      <c r="A7" s="35" t="s">
        <v>148</v>
      </c>
      <c r="B7" s="37"/>
      <c r="C7" s="37"/>
      <c r="D7" s="115"/>
      <c r="E7" s="115"/>
      <c r="F7" s="115"/>
      <c r="G7" s="115"/>
      <c r="H7" s="115"/>
      <c r="I7" s="170"/>
      <c r="J7" s="170"/>
      <c r="K7" s="171"/>
    </row>
    <row r="8" spans="1:12">
      <c r="C8" s="220"/>
    </row>
    <row r="9" spans="1:12" ht="21.75" customHeight="1">
      <c r="A9" s="331" t="s">
        <v>94</v>
      </c>
      <c r="B9" s="129" t="s">
        <v>95</v>
      </c>
      <c r="C9" s="333" t="s">
        <v>171</v>
      </c>
      <c r="D9" s="333"/>
      <c r="E9" s="333"/>
      <c r="F9" s="333" t="s">
        <v>182</v>
      </c>
      <c r="G9" s="333"/>
      <c r="H9" s="333"/>
      <c r="I9" s="333" t="s">
        <v>183</v>
      </c>
      <c r="J9" s="333"/>
      <c r="K9" s="334"/>
    </row>
    <row r="10" spans="1:12" ht="15.75" customHeight="1">
      <c r="A10" s="332"/>
      <c r="B10" s="172" t="s">
        <v>103</v>
      </c>
      <c r="C10" s="173" t="s">
        <v>104</v>
      </c>
      <c r="D10" s="173" t="s">
        <v>105</v>
      </c>
      <c r="E10" s="43" t="s">
        <v>106</v>
      </c>
      <c r="F10" s="173" t="s">
        <v>107</v>
      </c>
      <c r="G10" s="173" t="s">
        <v>105</v>
      </c>
      <c r="H10" s="43" t="s">
        <v>106</v>
      </c>
      <c r="I10" s="173" t="s">
        <v>104</v>
      </c>
      <c r="J10" s="173" t="s">
        <v>105</v>
      </c>
      <c r="K10" s="118" t="s">
        <v>106</v>
      </c>
    </row>
    <row r="11" spans="1:12">
      <c r="A11" s="46"/>
      <c r="B11" s="47" t="s">
        <v>108</v>
      </c>
      <c r="C11" s="174">
        <v>926407.14045499999</v>
      </c>
      <c r="D11" s="133">
        <v>1.6865889999999999</v>
      </c>
      <c r="E11" s="179">
        <v>30624.37</v>
      </c>
      <c r="F11" s="132">
        <v>231430.10909799999</v>
      </c>
      <c r="G11" s="133">
        <v>2.625753</v>
      </c>
      <c r="H11" s="179">
        <v>11910.5</v>
      </c>
      <c r="I11" s="132">
        <v>694977.031357</v>
      </c>
      <c r="J11" s="133">
        <v>1.7415229999999999</v>
      </c>
      <c r="K11" s="180">
        <v>23722.25</v>
      </c>
      <c r="L11" s="136"/>
    </row>
    <row r="12" spans="1:12" s="58" customFormat="1">
      <c r="A12" s="53"/>
      <c r="B12" s="54" t="s">
        <v>109</v>
      </c>
      <c r="C12" s="135">
        <v>574971.33258699998</v>
      </c>
      <c r="D12" s="136">
        <v>1.491244</v>
      </c>
      <c r="E12" s="181">
        <v>16805.48</v>
      </c>
      <c r="F12" s="135">
        <v>146615.219231</v>
      </c>
      <c r="G12" s="136">
        <v>2.2421769999999999</v>
      </c>
      <c r="H12" s="181">
        <v>6443.25</v>
      </c>
      <c r="I12" s="135">
        <v>428356.11335599999</v>
      </c>
      <c r="J12" s="136">
        <v>1.6763269999999999</v>
      </c>
      <c r="K12" s="182">
        <v>14074.07</v>
      </c>
      <c r="L12" s="136"/>
    </row>
    <row r="13" spans="1:12">
      <c r="A13" s="59" t="s">
        <v>11</v>
      </c>
      <c r="B13" s="60" t="s">
        <v>110</v>
      </c>
      <c r="C13" s="141">
        <v>77838.720469000007</v>
      </c>
      <c r="D13" s="147">
        <v>5.3369309999999999</v>
      </c>
      <c r="E13" s="183">
        <v>8142.23</v>
      </c>
      <c r="F13" s="141">
        <v>14354.105903</v>
      </c>
      <c r="G13" s="147">
        <v>9.3495790000000003</v>
      </c>
      <c r="H13" s="183">
        <v>2630.41</v>
      </c>
      <c r="I13" s="141">
        <v>63484.614566999997</v>
      </c>
      <c r="J13" s="147">
        <v>5.434501</v>
      </c>
      <c r="K13" s="184">
        <v>6762.14</v>
      </c>
      <c r="L13" s="147"/>
    </row>
    <row r="14" spans="1:12">
      <c r="A14" s="65">
        <v>15</v>
      </c>
      <c r="B14" s="66" t="s">
        <v>111</v>
      </c>
      <c r="C14" s="144">
        <v>167217.91985400001</v>
      </c>
      <c r="D14" s="145">
        <v>2.317968</v>
      </c>
      <c r="E14" s="185">
        <v>7597.07</v>
      </c>
      <c r="F14" s="144">
        <v>57257.051194</v>
      </c>
      <c r="G14" s="145">
        <v>3.3882509999999999</v>
      </c>
      <c r="H14" s="185">
        <v>3802.42</v>
      </c>
      <c r="I14" s="144">
        <v>109960.86865999999</v>
      </c>
      <c r="J14" s="145">
        <v>2.8853800000000001</v>
      </c>
      <c r="K14" s="186">
        <v>6218.67</v>
      </c>
      <c r="L14" s="141"/>
    </row>
    <row r="15" spans="1:12">
      <c r="A15" s="70">
        <v>17</v>
      </c>
      <c r="B15" s="60" t="s">
        <v>112</v>
      </c>
      <c r="C15" s="141">
        <v>17931.659468000002</v>
      </c>
      <c r="D15" s="147">
        <v>10.832533</v>
      </c>
      <c r="E15" s="183">
        <v>3807.21</v>
      </c>
      <c r="F15" s="141">
        <v>2636.253076</v>
      </c>
      <c r="G15" s="147">
        <v>22.80358</v>
      </c>
      <c r="H15" s="183">
        <v>1178.27</v>
      </c>
      <c r="I15" s="141">
        <v>15295.406392999999</v>
      </c>
      <c r="J15" s="147">
        <v>10.01323</v>
      </c>
      <c r="K15" s="184">
        <v>3001.87</v>
      </c>
      <c r="L15" s="141"/>
    </row>
    <row r="16" spans="1:12">
      <c r="A16" s="65">
        <v>25</v>
      </c>
      <c r="B16" s="66" t="s">
        <v>113</v>
      </c>
      <c r="C16" s="144">
        <v>121913.132874</v>
      </c>
      <c r="D16" s="145">
        <v>2.5251739999999998</v>
      </c>
      <c r="E16" s="185">
        <v>6033.9</v>
      </c>
      <c r="F16" s="144">
        <v>32043.972255000001</v>
      </c>
      <c r="G16" s="145">
        <v>4.0579159999999996</v>
      </c>
      <c r="H16" s="185">
        <v>2548.62</v>
      </c>
      <c r="I16" s="144">
        <v>89869.160617999994</v>
      </c>
      <c r="J16" s="145">
        <v>2.817898</v>
      </c>
      <c r="K16" s="186">
        <v>4963.55</v>
      </c>
      <c r="L16" s="141"/>
    </row>
    <row r="17" spans="1:12">
      <c r="A17" s="70">
        <v>41</v>
      </c>
      <c r="B17" s="60" t="s">
        <v>114</v>
      </c>
      <c r="C17" s="141">
        <v>25577.126253999999</v>
      </c>
      <c r="D17" s="147">
        <v>7.8314190000000004</v>
      </c>
      <c r="E17" s="183">
        <v>3925.98</v>
      </c>
      <c r="F17" s="141">
        <v>4387.7878410000003</v>
      </c>
      <c r="G17" s="147">
        <v>10.211389</v>
      </c>
      <c r="H17" s="183">
        <v>878.19</v>
      </c>
      <c r="I17" s="141">
        <v>21189.338413000001</v>
      </c>
      <c r="J17" s="147">
        <v>8.5076889999999992</v>
      </c>
      <c r="K17" s="184">
        <v>3533.34</v>
      </c>
      <c r="L17" s="141"/>
    </row>
    <row r="18" spans="1:12">
      <c r="A18" s="65">
        <v>54</v>
      </c>
      <c r="B18" s="66" t="s">
        <v>115</v>
      </c>
      <c r="C18" s="144">
        <v>32763.192934999999</v>
      </c>
      <c r="D18" s="145">
        <v>7.1151090000000003</v>
      </c>
      <c r="E18" s="185">
        <v>4569.03</v>
      </c>
      <c r="F18" s="144">
        <v>6184.9690870000004</v>
      </c>
      <c r="G18" s="145">
        <v>10.964745000000001</v>
      </c>
      <c r="H18" s="185">
        <v>1329.21</v>
      </c>
      <c r="I18" s="144">
        <v>26578.223849000002</v>
      </c>
      <c r="J18" s="145">
        <v>7.3180740000000002</v>
      </c>
      <c r="K18" s="186">
        <v>3812.23</v>
      </c>
      <c r="L18" s="141"/>
    </row>
    <row r="19" spans="1:12">
      <c r="A19" s="70">
        <v>63</v>
      </c>
      <c r="B19" s="60" t="s">
        <v>116</v>
      </c>
      <c r="C19" s="141">
        <v>3477.3341169999999</v>
      </c>
      <c r="D19" s="147">
        <v>16.145244000000002</v>
      </c>
      <c r="E19" s="183">
        <v>1100.3900000000001</v>
      </c>
      <c r="F19" s="141">
        <v>868.48967900000002</v>
      </c>
      <c r="G19" s="147">
        <v>24.983778000000001</v>
      </c>
      <c r="H19" s="183">
        <v>425.28</v>
      </c>
      <c r="I19" s="141">
        <v>2608.8444370000002</v>
      </c>
      <c r="J19" s="147">
        <v>16.181640000000002</v>
      </c>
      <c r="K19" s="184">
        <v>827.42</v>
      </c>
      <c r="L19" s="141"/>
    </row>
    <row r="20" spans="1:12">
      <c r="A20" s="65">
        <v>66</v>
      </c>
      <c r="B20" s="66" t="s">
        <v>117</v>
      </c>
      <c r="C20" s="144">
        <v>5667.605998</v>
      </c>
      <c r="D20" s="145">
        <v>9.5783919999999991</v>
      </c>
      <c r="E20" s="185">
        <v>1064.02</v>
      </c>
      <c r="F20" s="144">
        <v>1069.6303439999999</v>
      </c>
      <c r="G20" s="145">
        <v>18.359345000000001</v>
      </c>
      <c r="H20" s="185">
        <v>384.9</v>
      </c>
      <c r="I20" s="144">
        <v>4597.9756539999998</v>
      </c>
      <c r="J20" s="145">
        <v>9.6522810000000003</v>
      </c>
      <c r="K20" s="186">
        <v>869.87</v>
      </c>
      <c r="L20" s="141"/>
    </row>
    <row r="21" spans="1:12">
      <c r="A21" s="70">
        <v>68</v>
      </c>
      <c r="B21" s="60" t="s">
        <v>118</v>
      </c>
      <c r="C21" s="141">
        <v>72420.105391999998</v>
      </c>
      <c r="D21" s="147">
        <v>3.6550579999999999</v>
      </c>
      <c r="E21" s="183">
        <v>5188.1099999999997</v>
      </c>
      <c r="F21" s="141">
        <v>17698.180264999999</v>
      </c>
      <c r="G21" s="147">
        <v>6.4999079999999996</v>
      </c>
      <c r="H21" s="183">
        <v>2254.7199999999998</v>
      </c>
      <c r="I21" s="141">
        <v>54721.925127000002</v>
      </c>
      <c r="J21" s="147">
        <v>3.8871519999999999</v>
      </c>
      <c r="K21" s="184">
        <v>4169.16</v>
      </c>
      <c r="L21" s="141"/>
    </row>
    <row r="22" spans="1:12">
      <c r="A22" s="71">
        <v>73</v>
      </c>
      <c r="B22" s="72" t="s">
        <v>119</v>
      </c>
      <c r="C22" s="176">
        <v>50164.535226</v>
      </c>
      <c r="D22" s="149">
        <v>6.5882680000000002</v>
      </c>
      <c r="E22" s="187">
        <v>6477.75</v>
      </c>
      <c r="F22" s="148">
        <v>10114.779587000001</v>
      </c>
      <c r="G22" s="149">
        <v>10.463903999999999</v>
      </c>
      <c r="H22" s="187">
        <v>2074.4699999999998</v>
      </c>
      <c r="I22" s="148">
        <v>40049.755639000003</v>
      </c>
      <c r="J22" s="149">
        <v>7.449173</v>
      </c>
      <c r="K22" s="188">
        <v>5847.42</v>
      </c>
      <c r="L22" s="141"/>
    </row>
    <row r="23" spans="1:12" s="58" customFormat="1">
      <c r="A23" s="77"/>
      <c r="B23" s="78" t="s">
        <v>120</v>
      </c>
      <c r="C23" s="177">
        <v>112857.870887</v>
      </c>
      <c r="D23" s="136">
        <v>3.792719</v>
      </c>
      <c r="E23" s="181">
        <v>8389.5499999999993</v>
      </c>
      <c r="F23" s="177">
        <v>21055.477588000002</v>
      </c>
      <c r="G23" s="136">
        <v>6.8873309999999996</v>
      </c>
      <c r="H23" s="181">
        <v>2842.31</v>
      </c>
      <c r="I23" s="177">
        <v>91802.393299000003</v>
      </c>
      <c r="J23" s="136">
        <v>3.7994110000000001</v>
      </c>
      <c r="K23" s="182">
        <v>6836.38</v>
      </c>
      <c r="L23" s="135"/>
    </row>
    <row r="24" spans="1:12">
      <c r="A24" s="59" t="s">
        <v>15</v>
      </c>
      <c r="B24" s="81" t="s">
        <v>121</v>
      </c>
      <c r="C24" s="157">
        <v>4271.323198</v>
      </c>
      <c r="D24" s="147">
        <v>13.930697</v>
      </c>
      <c r="E24" s="183">
        <v>1166.25</v>
      </c>
      <c r="F24" s="157">
        <v>733.888192</v>
      </c>
      <c r="G24" s="147">
        <v>41.161572</v>
      </c>
      <c r="H24" s="183">
        <v>592.08000000000004</v>
      </c>
      <c r="I24" s="157">
        <v>3537.4350049999998</v>
      </c>
      <c r="J24" s="147">
        <v>13.01754</v>
      </c>
      <c r="K24" s="184">
        <v>902.55</v>
      </c>
      <c r="L24" s="141"/>
    </row>
    <row r="25" spans="1:12">
      <c r="A25" s="84">
        <v>88</v>
      </c>
      <c r="B25" s="85" t="s">
        <v>122</v>
      </c>
      <c r="C25" s="155">
        <v>0</v>
      </c>
      <c r="D25" s="145">
        <v>0</v>
      </c>
      <c r="E25" s="185">
        <v>0</v>
      </c>
      <c r="F25" s="155">
        <v>0</v>
      </c>
      <c r="G25" s="145">
        <v>0</v>
      </c>
      <c r="H25" s="185">
        <v>0</v>
      </c>
      <c r="I25" s="155">
        <v>0</v>
      </c>
      <c r="J25" s="145">
        <v>0</v>
      </c>
      <c r="K25" s="186">
        <v>0</v>
      </c>
      <c r="L25" s="141"/>
    </row>
    <row r="26" spans="1:12">
      <c r="A26" s="70">
        <v>13</v>
      </c>
      <c r="B26" s="81" t="s">
        <v>123</v>
      </c>
      <c r="C26" s="157">
        <v>11684.896637</v>
      </c>
      <c r="D26" s="147">
        <v>8.4266290000000001</v>
      </c>
      <c r="E26" s="183">
        <v>1929.9</v>
      </c>
      <c r="F26" s="157">
        <v>1380.5879050000001</v>
      </c>
      <c r="G26" s="147">
        <v>17.413319000000001</v>
      </c>
      <c r="H26" s="183">
        <v>471.2</v>
      </c>
      <c r="I26" s="157">
        <v>10304.308733</v>
      </c>
      <c r="J26" s="147">
        <v>8.4656970000000005</v>
      </c>
      <c r="K26" s="184">
        <v>1709.77</v>
      </c>
      <c r="L26" s="141"/>
    </row>
    <row r="27" spans="1:12">
      <c r="A27" s="84">
        <v>20</v>
      </c>
      <c r="B27" s="85" t="s">
        <v>124</v>
      </c>
      <c r="C27" s="155">
        <v>11420.893513999999</v>
      </c>
      <c r="D27" s="145">
        <v>6.7654839999999998</v>
      </c>
      <c r="E27" s="185">
        <v>1514.45</v>
      </c>
      <c r="F27" s="155">
        <v>1964.510943</v>
      </c>
      <c r="G27" s="145">
        <v>14.484745</v>
      </c>
      <c r="H27" s="185">
        <v>557.73</v>
      </c>
      <c r="I27" s="155">
        <v>9456.3825710000001</v>
      </c>
      <c r="J27" s="145">
        <v>7.7687670000000004</v>
      </c>
      <c r="K27" s="186">
        <v>1439.9</v>
      </c>
      <c r="L27" s="141"/>
    </row>
    <row r="28" spans="1:12">
      <c r="A28" s="70">
        <v>23</v>
      </c>
      <c r="B28" s="81" t="s">
        <v>125</v>
      </c>
      <c r="C28" s="157">
        <v>40538.578618</v>
      </c>
      <c r="D28" s="147">
        <v>8.0346419999999998</v>
      </c>
      <c r="E28" s="183">
        <v>6383.97</v>
      </c>
      <c r="F28" s="157">
        <v>8679.6247230000008</v>
      </c>
      <c r="G28" s="147">
        <v>9.3093620000000001</v>
      </c>
      <c r="H28" s="183">
        <v>1583.71</v>
      </c>
      <c r="I28" s="157">
        <v>31858.953893999998</v>
      </c>
      <c r="J28" s="147">
        <v>8.2864769999999996</v>
      </c>
      <c r="K28" s="184">
        <v>5174.37</v>
      </c>
      <c r="L28" s="141"/>
    </row>
    <row r="29" spans="1:12">
      <c r="A29" s="84">
        <v>44</v>
      </c>
      <c r="B29" s="85" t="s">
        <v>126</v>
      </c>
      <c r="C29" s="155">
        <v>5123.4287050000003</v>
      </c>
      <c r="D29" s="145">
        <v>22.001812999999999</v>
      </c>
      <c r="E29" s="185">
        <v>2209.4</v>
      </c>
      <c r="F29" s="155">
        <v>1310.480358</v>
      </c>
      <c r="G29" s="145">
        <v>41.472757000000001</v>
      </c>
      <c r="H29" s="185">
        <v>1065.24</v>
      </c>
      <c r="I29" s="155">
        <v>3812.948347</v>
      </c>
      <c r="J29" s="145">
        <v>17.671759000000002</v>
      </c>
      <c r="K29" s="186">
        <v>1320.68</v>
      </c>
      <c r="L29" s="141"/>
    </row>
    <row r="30" spans="1:12">
      <c r="A30" s="70">
        <v>47</v>
      </c>
      <c r="B30" s="81" t="s">
        <v>127</v>
      </c>
      <c r="C30" s="157">
        <v>17144.598043999998</v>
      </c>
      <c r="D30" s="147">
        <v>10.379799</v>
      </c>
      <c r="E30" s="183">
        <v>3487.97</v>
      </c>
      <c r="F30" s="157">
        <v>3463.1372740000002</v>
      </c>
      <c r="G30" s="147">
        <v>26.458189000000001</v>
      </c>
      <c r="H30" s="183">
        <v>1795.92</v>
      </c>
      <c r="I30" s="157">
        <v>13681.46077</v>
      </c>
      <c r="J30" s="147">
        <v>11.008335000000001</v>
      </c>
      <c r="K30" s="184">
        <v>2951.96</v>
      </c>
      <c r="L30" s="141"/>
    </row>
    <row r="31" spans="1:12">
      <c r="A31" s="88">
        <v>70</v>
      </c>
      <c r="B31" s="89" t="s">
        <v>128</v>
      </c>
      <c r="C31" s="176">
        <v>22674.152171000002</v>
      </c>
      <c r="D31" s="149">
        <v>5.1330260000000001</v>
      </c>
      <c r="E31" s="187">
        <v>2281.19</v>
      </c>
      <c r="F31" s="148">
        <v>3523.2481929999999</v>
      </c>
      <c r="G31" s="149">
        <v>8.2795710000000007</v>
      </c>
      <c r="H31" s="187">
        <v>571.75</v>
      </c>
      <c r="I31" s="148">
        <v>19150.903978999999</v>
      </c>
      <c r="J31" s="149">
        <v>5.1193730000000004</v>
      </c>
      <c r="K31" s="188">
        <v>1921.6</v>
      </c>
      <c r="L31" s="141"/>
    </row>
    <row r="32" spans="1:12" s="58" customFormat="1">
      <c r="A32" s="77"/>
      <c r="B32" s="78" t="s">
        <v>129</v>
      </c>
      <c r="C32" s="177">
        <v>152261.75702799999</v>
      </c>
      <c r="D32" s="136">
        <v>7.4082749999999997</v>
      </c>
      <c r="E32" s="181">
        <v>22108.74</v>
      </c>
      <c r="F32" s="177">
        <v>43007.306553000002</v>
      </c>
      <c r="G32" s="136">
        <v>10.705752</v>
      </c>
      <c r="H32" s="181">
        <v>9024.34</v>
      </c>
      <c r="I32" s="177">
        <v>109254.45047500001</v>
      </c>
      <c r="J32" s="136">
        <v>7.5231789999999998</v>
      </c>
      <c r="K32" s="182">
        <v>16110.04</v>
      </c>
      <c r="L32" s="135"/>
    </row>
    <row r="33" spans="1:12">
      <c r="A33" s="70">
        <v>19</v>
      </c>
      <c r="B33" s="81" t="s">
        <v>130</v>
      </c>
      <c r="C33" s="157">
        <v>75042.533725999994</v>
      </c>
      <c r="D33" s="147">
        <v>11.765834999999999</v>
      </c>
      <c r="E33" s="183">
        <v>17305.59</v>
      </c>
      <c r="F33" s="157">
        <v>21139.570222999999</v>
      </c>
      <c r="G33" s="147">
        <v>18.346909</v>
      </c>
      <c r="H33" s="183">
        <v>7601.78</v>
      </c>
      <c r="I33" s="157">
        <v>53902.963503999999</v>
      </c>
      <c r="J33" s="147">
        <v>11.569044999999999</v>
      </c>
      <c r="K33" s="184">
        <v>12222.67</v>
      </c>
      <c r="L33" s="141"/>
    </row>
    <row r="34" spans="1:12">
      <c r="A34" s="84">
        <v>27</v>
      </c>
      <c r="B34" s="85" t="s">
        <v>131</v>
      </c>
      <c r="C34" s="155">
        <v>5271.300244</v>
      </c>
      <c r="D34" s="145">
        <v>24.541473</v>
      </c>
      <c r="E34" s="185">
        <v>2535.56</v>
      </c>
      <c r="F34" s="155">
        <v>229.693577</v>
      </c>
      <c r="G34" s="145">
        <v>99.686520000000002</v>
      </c>
      <c r="H34" s="185">
        <v>448.79</v>
      </c>
      <c r="I34" s="155">
        <v>5041.606667</v>
      </c>
      <c r="J34" s="145">
        <v>25.014018</v>
      </c>
      <c r="K34" s="186">
        <v>2471.77</v>
      </c>
      <c r="L34" s="141"/>
    </row>
    <row r="35" spans="1:12">
      <c r="A35" s="70">
        <v>52</v>
      </c>
      <c r="B35" s="81" t="s">
        <v>132</v>
      </c>
      <c r="C35" s="157">
        <v>61410.851705000001</v>
      </c>
      <c r="D35" s="147">
        <v>11.072331999999999</v>
      </c>
      <c r="E35" s="183">
        <v>13327.24</v>
      </c>
      <c r="F35" s="157">
        <v>18808.929393999999</v>
      </c>
      <c r="G35" s="147">
        <v>12.770275</v>
      </c>
      <c r="H35" s="183">
        <v>4707.83</v>
      </c>
      <c r="I35" s="157">
        <v>42601.922311000002</v>
      </c>
      <c r="J35" s="147">
        <v>12.042498</v>
      </c>
      <c r="K35" s="184">
        <v>10055.459999999999</v>
      </c>
      <c r="L35" s="141"/>
    </row>
    <row r="36" spans="1:12">
      <c r="A36" s="88">
        <v>76</v>
      </c>
      <c r="B36" s="89" t="s">
        <v>133</v>
      </c>
      <c r="C36" s="159">
        <v>10537.071352999999</v>
      </c>
      <c r="D36" s="149">
        <v>11.114048</v>
      </c>
      <c r="E36" s="187">
        <v>2295.35</v>
      </c>
      <c r="F36" s="159">
        <v>2829.1133599999998</v>
      </c>
      <c r="G36" s="149">
        <v>20.456427000000001</v>
      </c>
      <c r="H36" s="187">
        <v>1134.32</v>
      </c>
      <c r="I36" s="159">
        <v>7707.957993</v>
      </c>
      <c r="J36" s="149">
        <v>11.306463000000001</v>
      </c>
      <c r="K36" s="188">
        <v>1708.13</v>
      </c>
      <c r="L36" s="141"/>
    </row>
    <row r="37" spans="1:12" s="58" customFormat="1">
      <c r="A37" s="77"/>
      <c r="B37" s="54" t="s">
        <v>134</v>
      </c>
      <c r="C37" s="161">
        <v>61023.676584000001</v>
      </c>
      <c r="D37" s="136">
        <v>6.6855700000000002</v>
      </c>
      <c r="E37" s="181">
        <v>7996.37</v>
      </c>
      <c r="F37" s="161">
        <v>14416.796741</v>
      </c>
      <c r="G37" s="136">
        <v>8.6107890000000005</v>
      </c>
      <c r="H37" s="181">
        <v>2433.14</v>
      </c>
      <c r="I37" s="161">
        <v>46606.879843000002</v>
      </c>
      <c r="J37" s="136">
        <v>7.2674339999999997</v>
      </c>
      <c r="K37" s="182">
        <v>6638.76</v>
      </c>
      <c r="L37" s="138"/>
    </row>
    <row r="38" spans="1:12">
      <c r="A38" s="70">
        <v>81</v>
      </c>
      <c r="B38" s="81" t="s">
        <v>135</v>
      </c>
      <c r="C38" s="163">
        <v>16929.669872999999</v>
      </c>
      <c r="D38" s="147">
        <v>9.3817810000000001</v>
      </c>
      <c r="E38" s="183">
        <v>3113.08</v>
      </c>
      <c r="F38" s="163">
        <v>4943.2724479999997</v>
      </c>
      <c r="G38" s="147">
        <v>13.866911999999999</v>
      </c>
      <c r="H38" s="183">
        <v>1343.54</v>
      </c>
      <c r="I38" s="163">
        <v>11986.397424999999</v>
      </c>
      <c r="J38" s="147">
        <v>9.9458359999999999</v>
      </c>
      <c r="K38" s="184">
        <v>2336.61</v>
      </c>
      <c r="L38" s="141"/>
    </row>
    <row r="39" spans="1:12">
      <c r="A39" s="84">
        <v>85</v>
      </c>
      <c r="B39" s="85" t="s">
        <v>136</v>
      </c>
      <c r="C39" s="165">
        <v>20501.606354</v>
      </c>
      <c r="D39" s="145">
        <v>13.676266</v>
      </c>
      <c r="E39" s="185">
        <v>5495.55</v>
      </c>
      <c r="F39" s="165">
        <v>4296.9068390000002</v>
      </c>
      <c r="G39" s="145">
        <v>18.007603</v>
      </c>
      <c r="H39" s="185">
        <v>1516.59</v>
      </c>
      <c r="I39" s="165">
        <v>16204.699515</v>
      </c>
      <c r="J39" s="145">
        <v>14.555211</v>
      </c>
      <c r="K39" s="186">
        <v>4622.91</v>
      </c>
      <c r="L39" s="141"/>
    </row>
    <row r="40" spans="1:12">
      <c r="A40" s="70">
        <v>50</v>
      </c>
      <c r="B40" s="81" t="s">
        <v>137</v>
      </c>
      <c r="C40" s="163">
        <v>21594.508985</v>
      </c>
      <c r="D40" s="147">
        <v>11.296001</v>
      </c>
      <c r="E40" s="183">
        <v>4781.0600000000004</v>
      </c>
      <c r="F40" s="163">
        <v>4803.7899889999999</v>
      </c>
      <c r="G40" s="147">
        <v>13.370118</v>
      </c>
      <c r="H40" s="183">
        <v>1258.8499999999999</v>
      </c>
      <c r="I40" s="163">
        <v>16790.718996</v>
      </c>
      <c r="J40" s="147">
        <v>12.263674</v>
      </c>
      <c r="K40" s="184">
        <v>4035.95</v>
      </c>
      <c r="L40" s="141"/>
    </row>
    <row r="41" spans="1:12">
      <c r="A41" s="88">
        <v>99</v>
      </c>
      <c r="B41" s="89" t="s">
        <v>138</v>
      </c>
      <c r="C41" s="159">
        <v>1997.891372</v>
      </c>
      <c r="D41" s="149">
        <v>27.869942999999999</v>
      </c>
      <c r="E41" s="187">
        <v>1091.3499999999999</v>
      </c>
      <c r="F41" s="159">
        <v>372.82746400000002</v>
      </c>
      <c r="G41" s="149">
        <v>65.677482999999995</v>
      </c>
      <c r="H41" s="187">
        <v>479.93</v>
      </c>
      <c r="I41" s="159">
        <v>1625.063907</v>
      </c>
      <c r="J41" s="149">
        <v>30.652919000000001</v>
      </c>
      <c r="K41" s="188">
        <v>976.33</v>
      </c>
      <c r="L41" s="141"/>
    </row>
    <row r="42" spans="1:12" s="58" customFormat="1">
      <c r="A42" s="77"/>
      <c r="B42" s="54" t="s">
        <v>139</v>
      </c>
      <c r="C42" s="161">
        <v>25292.503369999999</v>
      </c>
      <c r="D42" s="136">
        <v>11.465301</v>
      </c>
      <c r="E42" s="181">
        <v>5683.73</v>
      </c>
      <c r="F42" s="161">
        <v>6335.3089849999997</v>
      </c>
      <c r="G42" s="136">
        <v>17.839124000000002</v>
      </c>
      <c r="H42" s="181">
        <v>2215.12</v>
      </c>
      <c r="I42" s="161">
        <v>18957.194383999999</v>
      </c>
      <c r="J42" s="136">
        <v>10.185548000000001</v>
      </c>
      <c r="K42" s="182">
        <v>3784.55</v>
      </c>
      <c r="L42" s="138"/>
    </row>
    <row r="43" spans="1:12">
      <c r="A43" s="70">
        <v>91</v>
      </c>
      <c r="B43" s="81" t="s">
        <v>140</v>
      </c>
      <c r="C43" s="163">
        <v>41.287982</v>
      </c>
      <c r="D43" s="147">
        <v>36.004114999999999</v>
      </c>
      <c r="E43" s="183">
        <v>29.14</v>
      </c>
      <c r="F43" s="163">
        <v>0</v>
      </c>
      <c r="G43" s="147">
        <v>0</v>
      </c>
      <c r="H43" s="183">
        <v>0</v>
      </c>
      <c r="I43" s="163">
        <v>41.287982</v>
      </c>
      <c r="J43" s="147">
        <v>36.004114999999999</v>
      </c>
      <c r="K43" s="184">
        <v>29.14</v>
      </c>
      <c r="L43" s="141"/>
    </row>
    <row r="44" spans="1:12">
      <c r="A44" s="84">
        <v>18</v>
      </c>
      <c r="B44" s="98" t="s">
        <v>141</v>
      </c>
      <c r="C44" s="165">
        <v>11655.998704</v>
      </c>
      <c r="D44" s="145">
        <v>9.5451309999999996</v>
      </c>
      <c r="E44" s="185">
        <v>2180.66</v>
      </c>
      <c r="F44" s="165">
        <v>2373.564562</v>
      </c>
      <c r="G44" s="145">
        <v>18.984376000000001</v>
      </c>
      <c r="H44" s="185">
        <v>883.19</v>
      </c>
      <c r="I44" s="165">
        <v>9282.4341420000001</v>
      </c>
      <c r="J44" s="145">
        <v>9.7451139999999992</v>
      </c>
      <c r="K44" s="186">
        <v>1772.98</v>
      </c>
      <c r="L44" s="141"/>
    </row>
    <row r="45" spans="1:12">
      <c r="A45" s="70">
        <v>94</v>
      </c>
      <c r="B45" s="99" t="s">
        <v>142</v>
      </c>
      <c r="C45" s="163">
        <v>133.36574400000001</v>
      </c>
      <c r="D45" s="147">
        <v>40.858071000000002</v>
      </c>
      <c r="E45" s="183">
        <v>106.8</v>
      </c>
      <c r="F45" s="163">
        <v>17.539113</v>
      </c>
      <c r="G45" s="147">
        <v>69.390731000000002</v>
      </c>
      <c r="H45" s="183">
        <v>23.85</v>
      </c>
      <c r="I45" s="163">
        <v>115.82663100000001</v>
      </c>
      <c r="J45" s="147">
        <v>48.969082</v>
      </c>
      <c r="K45" s="184">
        <v>111.17</v>
      </c>
      <c r="L45" s="141"/>
    </row>
    <row r="46" spans="1:12">
      <c r="A46" s="84">
        <v>95</v>
      </c>
      <c r="B46" s="98" t="s">
        <v>143</v>
      </c>
      <c r="C46" s="165">
        <v>4968.1041029999997</v>
      </c>
      <c r="D46" s="145">
        <v>18.111037</v>
      </c>
      <c r="E46" s="185">
        <v>1763.56</v>
      </c>
      <c r="F46" s="165">
        <v>1158.0148899999999</v>
      </c>
      <c r="G46" s="145">
        <v>20.797191000000002</v>
      </c>
      <c r="H46" s="185">
        <v>472.04</v>
      </c>
      <c r="I46" s="165">
        <v>3810.0892130000002</v>
      </c>
      <c r="J46" s="145">
        <v>18.929487000000002</v>
      </c>
      <c r="K46" s="186">
        <v>1413.61</v>
      </c>
      <c r="L46" s="141"/>
    </row>
    <row r="47" spans="1:12">
      <c r="A47" s="70">
        <v>86</v>
      </c>
      <c r="B47" s="99" t="s">
        <v>144</v>
      </c>
      <c r="C47" s="163">
        <v>8460.3053159999999</v>
      </c>
      <c r="D47" s="147">
        <v>29.803256999999999</v>
      </c>
      <c r="E47" s="183">
        <v>4942.04</v>
      </c>
      <c r="F47" s="163">
        <v>2769.4696589999999</v>
      </c>
      <c r="G47" s="147">
        <v>36.393084999999999</v>
      </c>
      <c r="H47" s="183">
        <v>1975.48</v>
      </c>
      <c r="I47" s="163">
        <v>5690.8356569999996</v>
      </c>
      <c r="J47" s="147">
        <v>27.144493000000001</v>
      </c>
      <c r="K47" s="184">
        <v>3027.71</v>
      </c>
      <c r="L47" s="141"/>
    </row>
    <row r="48" spans="1:12">
      <c r="A48" s="88">
        <v>97</v>
      </c>
      <c r="B48" s="100" t="s">
        <v>145</v>
      </c>
      <c r="C48" s="159">
        <v>33.441521000000002</v>
      </c>
      <c r="D48" s="149">
        <v>88.921182999999999</v>
      </c>
      <c r="E48" s="187">
        <v>58.28</v>
      </c>
      <c r="F48" s="159">
        <v>16.720761</v>
      </c>
      <c r="G48" s="149">
        <v>88.921182999999999</v>
      </c>
      <c r="H48" s="187">
        <v>29.14</v>
      </c>
      <c r="I48" s="159">
        <v>16.720761</v>
      </c>
      <c r="J48" s="149">
        <v>88.921182999999999</v>
      </c>
      <c r="K48" s="188">
        <v>29.14</v>
      </c>
      <c r="L48" s="141"/>
    </row>
    <row r="49" spans="1:11">
      <c r="A49" s="102"/>
      <c r="B49" s="103"/>
      <c r="C49" s="39"/>
      <c r="D49" s="39"/>
      <c r="E49" s="39"/>
      <c r="F49" s="39"/>
      <c r="G49" s="39"/>
      <c r="H49" s="39"/>
      <c r="I49" s="39"/>
      <c r="J49" s="39"/>
    </row>
    <row r="50" spans="1:11">
      <c r="A50" s="104" t="s">
        <v>310</v>
      </c>
      <c r="B50" s="105"/>
      <c r="C50" s="105"/>
      <c r="D50" s="105"/>
      <c r="E50" s="105"/>
      <c r="F50" s="105"/>
      <c r="G50" s="105"/>
      <c r="H50" s="105"/>
      <c r="I50" s="105"/>
      <c r="J50" s="105"/>
      <c r="K50" s="106"/>
    </row>
    <row r="51" spans="1:11">
      <c r="A51" s="108" t="s">
        <v>318</v>
      </c>
      <c r="B51" s="39"/>
      <c r="C51" s="39"/>
      <c r="D51" s="39"/>
      <c r="E51" s="39"/>
      <c r="F51" s="39"/>
      <c r="G51" s="39"/>
      <c r="H51" s="39"/>
      <c r="I51" s="39"/>
      <c r="J51" s="39"/>
      <c r="K51" s="107"/>
    </row>
    <row r="52" spans="1:11">
      <c r="A52" s="108" t="s">
        <v>319</v>
      </c>
      <c r="B52" s="39"/>
      <c r="C52" s="39"/>
      <c r="D52" s="39"/>
      <c r="E52" s="39"/>
      <c r="F52" s="39"/>
      <c r="G52" s="39"/>
      <c r="H52" s="39"/>
      <c r="I52" s="39"/>
      <c r="J52" s="39"/>
      <c r="K52" s="107"/>
    </row>
    <row r="53" spans="1:11">
      <c r="A53" s="108" t="s">
        <v>166</v>
      </c>
      <c r="B53" s="39"/>
      <c r="C53" s="39"/>
      <c r="D53" s="39"/>
      <c r="E53" s="39"/>
      <c r="F53" s="39"/>
      <c r="G53" s="39"/>
      <c r="H53" s="39"/>
      <c r="I53" s="39"/>
      <c r="J53" s="39"/>
      <c r="K53" s="107"/>
    </row>
    <row r="54" spans="1:11">
      <c r="A54" s="108" t="s">
        <v>184</v>
      </c>
      <c r="B54" s="39"/>
      <c r="C54" s="39"/>
      <c r="D54" s="39"/>
      <c r="E54" s="39"/>
      <c r="F54" s="39"/>
      <c r="G54" s="39"/>
      <c r="H54" s="39"/>
      <c r="I54" s="39"/>
      <c r="J54" s="39"/>
      <c r="K54" s="107"/>
    </row>
    <row r="55" spans="1:11" ht="24.75" customHeight="1">
      <c r="A55" s="321" t="s">
        <v>196</v>
      </c>
      <c r="B55" s="322"/>
      <c r="C55" s="322"/>
      <c r="D55" s="322"/>
      <c r="E55" s="322"/>
      <c r="F55" s="322"/>
      <c r="G55" s="322"/>
      <c r="H55" s="322"/>
      <c r="I55" s="322"/>
      <c r="J55" s="322"/>
      <c r="K55" s="323"/>
    </row>
    <row r="56" spans="1:11">
      <c r="A56" s="112" t="s">
        <v>313</v>
      </c>
      <c r="B56" s="113"/>
      <c r="C56" s="113"/>
      <c r="D56" s="113"/>
      <c r="E56" s="113"/>
      <c r="F56" s="113"/>
      <c r="G56" s="113"/>
      <c r="H56" s="113"/>
      <c r="I56" s="113"/>
      <c r="J56" s="113"/>
      <c r="K56" s="114"/>
    </row>
  </sheetData>
  <mergeCells count="7">
    <mergeCell ref="A55:K55"/>
    <mergeCell ref="A1:G2"/>
    <mergeCell ref="A4:K5"/>
    <mergeCell ref="A9:A10"/>
    <mergeCell ref="C9:E9"/>
    <mergeCell ref="F9:H9"/>
    <mergeCell ref="I9:K9"/>
  </mergeCells>
  <hyperlinks>
    <hyperlink ref="L1" location="Índice!A1" display="Regresar al índi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topLeftCell="A7" workbookViewId="0">
      <selection activeCell="E39" sqref="E39"/>
    </sheetView>
  </sheetViews>
  <sheetFormatPr baseColWidth="10" defaultRowHeight="14.25"/>
  <cols>
    <col min="1" max="1" width="14.5703125" style="2" customWidth="1"/>
    <col min="2" max="2" width="9" style="2" customWidth="1"/>
    <col min="3" max="3" width="8.85546875" style="2" customWidth="1"/>
    <col min="4" max="4" width="11.42578125" style="2" customWidth="1"/>
    <col min="5" max="6" width="11.42578125" style="2"/>
    <col min="7" max="7" width="15.5703125" style="2" customWidth="1"/>
    <col min="8" max="8" width="10.7109375" style="2" bestFit="1" customWidth="1"/>
    <col min="9" max="9" width="10.28515625" style="2" bestFit="1" customWidth="1"/>
    <col min="10" max="16384" width="11.42578125" style="2"/>
  </cols>
  <sheetData>
    <row r="1" spans="1:13" s="25" customFormat="1" ht="60" customHeight="1">
      <c r="A1" s="335"/>
      <c r="B1" s="335"/>
      <c r="C1" s="335"/>
      <c r="D1" s="335"/>
      <c r="E1" s="335"/>
      <c r="F1" s="335"/>
      <c r="G1" s="335"/>
      <c r="H1" s="335"/>
      <c r="I1" s="335"/>
      <c r="J1" s="335"/>
      <c r="K1" s="335"/>
      <c r="L1" s="335"/>
      <c r="M1" s="24" t="s">
        <v>90</v>
      </c>
    </row>
    <row r="2" spans="1:13" s="25" customFormat="1" ht="15" customHeight="1">
      <c r="A2" s="335"/>
      <c r="B2" s="335"/>
      <c r="C2" s="335"/>
      <c r="D2" s="335"/>
      <c r="E2" s="335"/>
      <c r="F2" s="335"/>
      <c r="G2" s="335"/>
      <c r="H2" s="335"/>
      <c r="I2" s="335"/>
      <c r="J2" s="335"/>
      <c r="K2" s="335"/>
      <c r="L2" s="335"/>
    </row>
    <row r="3" spans="1:13" s="25" customFormat="1" ht="11.45" customHeight="1">
      <c r="A3" s="26"/>
      <c r="B3" s="26"/>
      <c r="C3" s="26"/>
      <c r="D3" s="26"/>
      <c r="E3" s="26"/>
      <c r="F3" s="26"/>
      <c r="G3" s="26"/>
      <c r="H3" s="26"/>
      <c r="I3" s="26"/>
      <c r="J3" s="26"/>
      <c r="K3" s="26"/>
      <c r="L3" s="26"/>
    </row>
    <row r="4" spans="1:13" s="25" customFormat="1" ht="11.1" customHeight="1">
      <c r="A4" s="336" t="s">
        <v>91</v>
      </c>
      <c r="B4" s="337"/>
      <c r="C4" s="337"/>
      <c r="D4" s="337"/>
      <c r="E4" s="337"/>
      <c r="F4" s="337"/>
      <c r="G4" s="337"/>
      <c r="H4" s="337"/>
      <c r="I4" s="337"/>
      <c r="J4" s="337"/>
      <c r="K4" s="337"/>
      <c r="L4" s="338"/>
    </row>
    <row r="5" spans="1:13" s="25" customFormat="1" ht="21" customHeight="1">
      <c r="A5" s="339"/>
      <c r="B5" s="340"/>
      <c r="C5" s="340"/>
      <c r="D5" s="340"/>
      <c r="E5" s="340"/>
      <c r="F5" s="340"/>
      <c r="G5" s="340"/>
      <c r="H5" s="340"/>
      <c r="I5" s="340"/>
      <c r="J5" s="340"/>
      <c r="K5" s="340"/>
      <c r="L5" s="341"/>
    </row>
    <row r="6" spans="1:13" s="25" customFormat="1">
      <c r="A6" s="342" t="s">
        <v>173</v>
      </c>
      <c r="B6" s="343"/>
      <c r="C6" s="343"/>
      <c r="D6" s="343"/>
      <c r="E6" s="343"/>
      <c r="F6" s="343"/>
      <c r="G6" s="343"/>
      <c r="H6" s="343"/>
      <c r="I6" s="343"/>
      <c r="J6" s="343"/>
      <c r="K6" s="343"/>
      <c r="L6" s="344"/>
    </row>
    <row r="7" spans="1:13" s="25" customFormat="1">
      <c r="A7" s="345" t="s">
        <v>92</v>
      </c>
      <c r="B7" s="346"/>
      <c r="C7" s="347"/>
      <c r="D7" s="347"/>
      <c r="E7" s="347"/>
      <c r="F7" s="347"/>
      <c r="G7" s="347"/>
      <c r="H7" s="347"/>
      <c r="I7" s="347"/>
      <c r="J7" s="347"/>
      <c r="K7" s="347"/>
      <c r="L7" s="348"/>
    </row>
    <row r="8" spans="1:13" s="25" customFormat="1" ht="14.25" customHeight="1">
      <c r="A8" s="27" t="s">
        <v>93</v>
      </c>
      <c r="B8" s="28"/>
      <c r="C8" s="29"/>
      <c r="D8" s="29"/>
      <c r="E8" s="29"/>
      <c r="F8" s="29"/>
      <c r="G8" s="29"/>
      <c r="H8" s="29"/>
      <c r="I8" s="29"/>
      <c r="J8" s="29"/>
      <c r="K8" s="29"/>
      <c r="L8" s="30"/>
    </row>
    <row r="9" spans="1:13" s="31" customFormat="1"/>
    <row r="10" spans="1:13">
      <c r="A10" s="370" t="s">
        <v>64</v>
      </c>
      <c r="B10" s="370" t="s">
        <v>58</v>
      </c>
      <c r="C10" s="11"/>
      <c r="D10" s="12"/>
    </row>
    <row r="11" spans="1:13">
      <c r="A11" s="13"/>
      <c r="B11" s="14"/>
      <c r="C11" s="14"/>
      <c r="D11" s="15"/>
    </row>
    <row r="12" spans="1:13">
      <c r="A12" s="371" t="s">
        <v>65</v>
      </c>
      <c r="B12" s="371" t="s">
        <v>66</v>
      </c>
      <c r="C12" s="13"/>
      <c r="D12" s="382"/>
    </row>
    <row r="13" spans="1:13">
      <c r="A13" s="374" t="s">
        <v>67</v>
      </c>
      <c r="B13" s="375" t="s">
        <v>68</v>
      </c>
      <c r="C13" s="372" t="s">
        <v>69</v>
      </c>
      <c r="D13" s="373" t="s">
        <v>59</v>
      </c>
      <c r="G13" s="3" t="s">
        <v>60</v>
      </c>
      <c r="H13" s="3" t="s">
        <v>61</v>
      </c>
      <c r="I13" s="4" t="s">
        <v>62</v>
      </c>
    </row>
    <row r="14" spans="1:13">
      <c r="A14" s="380" t="s">
        <v>70</v>
      </c>
      <c r="B14" s="378">
        <v>0</v>
      </c>
      <c r="C14" s="381">
        <v>0</v>
      </c>
      <c r="D14" s="379">
        <v>0</v>
      </c>
      <c r="G14" s="3" t="s">
        <v>70</v>
      </c>
      <c r="H14" s="9">
        <f>B14/$D$34</f>
        <v>0</v>
      </c>
      <c r="I14" s="9">
        <f>-C14/$D$34</f>
        <v>0</v>
      </c>
    </row>
    <row r="15" spans="1:13">
      <c r="A15" s="380" t="s">
        <v>71</v>
      </c>
      <c r="B15" s="378">
        <v>0</v>
      </c>
      <c r="C15" s="381">
        <v>0</v>
      </c>
      <c r="D15" s="379">
        <v>0</v>
      </c>
      <c r="G15" s="5" t="s">
        <v>71</v>
      </c>
      <c r="H15" s="9">
        <f>B15/$D$34</f>
        <v>0</v>
      </c>
      <c r="I15" s="9">
        <f>-C15/$D$34</f>
        <v>0</v>
      </c>
    </row>
    <row r="16" spans="1:13">
      <c r="A16" s="380" t="s">
        <v>72</v>
      </c>
      <c r="B16" s="378">
        <v>17.4814500681528</v>
      </c>
      <c r="C16" s="381">
        <v>0</v>
      </c>
      <c r="D16" s="379">
        <v>17.4814500681528</v>
      </c>
      <c r="G16" s="5" t="s">
        <v>72</v>
      </c>
      <c r="H16" s="9">
        <f t="shared" ref="H16:H18" si="0">B16/$D$34</f>
        <v>2.0061563985705363E-5</v>
      </c>
      <c r="I16" s="9">
        <f>-C16/$D$34</f>
        <v>0</v>
      </c>
    </row>
    <row r="17" spans="1:9">
      <c r="A17" s="380" t="s">
        <v>73</v>
      </c>
      <c r="B17" s="378">
        <v>660.47891722749785</v>
      </c>
      <c r="C17" s="381">
        <v>536.13389396726745</v>
      </c>
      <c r="D17" s="379">
        <v>1196.6128111947653</v>
      </c>
      <c r="G17" s="5" t="s">
        <v>73</v>
      </c>
      <c r="H17" s="9">
        <f t="shared" si="0"/>
        <v>7.5796000946785002E-4</v>
      </c>
      <c r="I17" s="9">
        <f t="shared" ref="I17:I32" si="1">-C17/$D$34</f>
        <v>-6.152627142941709E-4</v>
      </c>
    </row>
    <row r="18" spans="1:9">
      <c r="A18" s="380" t="s">
        <v>74</v>
      </c>
      <c r="B18" s="378">
        <v>3477.5671691241523</v>
      </c>
      <c r="C18" s="381">
        <v>2994.6519533712208</v>
      </c>
      <c r="D18" s="379">
        <v>6472.2191224953731</v>
      </c>
      <c r="G18" s="5" t="s">
        <v>74</v>
      </c>
      <c r="H18" s="9">
        <f t="shared" si="0"/>
        <v>3.9908266194158054E-3</v>
      </c>
      <c r="I18" s="9">
        <f t="shared" si="1"/>
        <v>-3.4366372093423514E-3</v>
      </c>
    </row>
    <row r="19" spans="1:9">
      <c r="A19" s="380" t="s">
        <v>75</v>
      </c>
      <c r="B19" s="378">
        <v>11400.071953774899</v>
      </c>
      <c r="C19" s="381">
        <v>4566.385045818768</v>
      </c>
      <c r="D19" s="379">
        <v>15966.456999593667</v>
      </c>
      <c r="G19" s="5" t="s">
        <v>75</v>
      </c>
      <c r="H19" s="9">
        <f>B19/$D$34</f>
        <v>1.3082625986441783E-2</v>
      </c>
      <c r="I19" s="9">
        <f t="shared" si="1"/>
        <v>-5.2403447896437168E-3</v>
      </c>
    </row>
    <row r="20" spans="1:9">
      <c r="A20" s="380" t="s">
        <v>76</v>
      </c>
      <c r="B20" s="378">
        <v>21091.821081577062</v>
      </c>
      <c r="C20" s="381">
        <v>8546.979227137479</v>
      </c>
      <c r="D20" s="379">
        <v>29638.800308714541</v>
      </c>
      <c r="G20" s="5" t="s">
        <v>76</v>
      </c>
      <c r="H20" s="9">
        <f t="shared" ref="H20:H31" si="2">B20/$D$34</f>
        <v>2.4204795171652405E-2</v>
      </c>
      <c r="I20" s="9">
        <f t="shared" si="1"/>
        <v>-9.8084409463311331E-3</v>
      </c>
    </row>
    <row r="21" spans="1:9">
      <c r="A21" s="380" t="s">
        <v>77</v>
      </c>
      <c r="B21" s="378">
        <v>39046.535817269301</v>
      </c>
      <c r="C21" s="381">
        <v>14069.434602971403</v>
      </c>
      <c r="D21" s="379">
        <v>53115.970420240701</v>
      </c>
      <c r="G21" s="5" t="s">
        <v>77</v>
      </c>
      <c r="H21" s="9">
        <f t="shared" si="2"/>
        <v>4.48094736800662E-2</v>
      </c>
      <c r="I21" s="9">
        <f t="shared" si="1"/>
        <v>-1.6145963946343999E-2</v>
      </c>
    </row>
    <row r="22" spans="1:9">
      <c r="A22" s="380" t="s">
        <v>78</v>
      </c>
      <c r="B22" s="378">
        <v>52552.515813156358</v>
      </c>
      <c r="C22" s="381">
        <v>16754.35969712069</v>
      </c>
      <c r="D22" s="379">
        <v>69306.875510277052</v>
      </c>
      <c r="G22" s="5" t="s">
        <v>78</v>
      </c>
      <c r="H22" s="9">
        <f t="shared" si="2"/>
        <v>6.0308821893219046E-2</v>
      </c>
      <c r="I22" s="9">
        <f t="shared" si="1"/>
        <v>-1.922716123622039E-2</v>
      </c>
    </row>
    <row r="23" spans="1:9">
      <c r="A23" s="380" t="s">
        <v>79</v>
      </c>
      <c r="B23" s="378">
        <v>71599.049814740254</v>
      </c>
      <c r="C23" s="381">
        <v>25432.433971907212</v>
      </c>
      <c r="D23" s="379">
        <v>97031.48378664747</v>
      </c>
      <c r="G23" s="5" t="s">
        <v>79</v>
      </c>
      <c r="H23" s="9">
        <f t="shared" si="2"/>
        <v>8.216646294067384E-2</v>
      </c>
      <c r="I23" s="9">
        <f t="shared" si="1"/>
        <v>-2.9186045748523869E-2</v>
      </c>
    </row>
    <row r="24" spans="1:9">
      <c r="A24" s="380" t="s">
        <v>80</v>
      </c>
      <c r="B24" s="378">
        <v>87915.382871139591</v>
      </c>
      <c r="C24" s="381">
        <v>25637.012903276835</v>
      </c>
      <c r="D24" s="379">
        <v>113552.39577441642</v>
      </c>
      <c r="G24" s="5" t="s">
        <v>80</v>
      </c>
      <c r="H24" s="9">
        <f t="shared" si="2"/>
        <v>0.10089094851520621</v>
      </c>
      <c r="I24" s="9">
        <f t="shared" si="1"/>
        <v>-2.9420818796857873E-2</v>
      </c>
    </row>
    <row r="25" spans="1:9">
      <c r="A25" s="380" t="s">
        <v>81</v>
      </c>
      <c r="B25" s="378">
        <v>92963.464663101142</v>
      </c>
      <c r="C25" s="381">
        <v>28228.83825505419</v>
      </c>
      <c r="D25" s="379">
        <v>121192.30291815533</v>
      </c>
      <c r="G25" s="5" t="s">
        <v>81</v>
      </c>
      <c r="H25" s="9">
        <f t="shared" si="2"/>
        <v>0.10668408440952232</v>
      </c>
      <c r="I25" s="9">
        <f t="shared" si="1"/>
        <v>-3.2395175611180708E-2</v>
      </c>
    </row>
    <row r="26" spans="1:9">
      <c r="A26" s="380" t="s">
        <v>82</v>
      </c>
      <c r="B26" s="378">
        <v>82359.875969345172</v>
      </c>
      <c r="C26" s="381">
        <v>26095.574841596506</v>
      </c>
      <c r="D26" s="379">
        <v>108455.45081094168</v>
      </c>
      <c r="G26" s="5" t="s">
        <v>82</v>
      </c>
      <c r="H26" s="9">
        <f t="shared" si="2"/>
        <v>9.4515495864031865E-2</v>
      </c>
      <c r="I26" s="9">
        <f t="shared" si="1"/>
        <v>-2.9947060592083342E-2</v>
      </c>
    </row>
    <row r="27" spans="1:9">
      <c r="A27" s="380" t="s">
        <v>83</v>
      </c>
      <c r="B27" s="378">
        <v>71989.792111741946</v>
      </c>
      <c r="C27" s="381">
        <v>24492.786713980575</v>
      </c>
      <c r="D27" s="379">
        <v>96482.578825722521</v>
      </c>
      <c r="G27" s="5" t="s">
        <v>83</v>
      </c>
      <c r="H27" s="9">
        <f t="shared" si="2"/>
        <v>8.2614875490128289E-2</v>
      </c>
      <c r="I27" s="9">
        <f t="shared" si="1"/>
        <v>-2.8107714516538162E-2</v>
      </c>
    </row>
    <row r="28" spans="1:9">
      <c r="A28" s="380" t="s">
        <v>84</v>
      </c>
      <c r="B28" s="378">
        <v>50755.42251776324</v>
      </c>
      <c r="C28" s="381">
        <v>15819.785755981246</v>
      </c>
      <c r="D28" s="379">
        <v>66575.208273744487</v>
      </c>
      <c r="G28" s="5" t="s">
        <v>84</v>
      </c>
      <c r="H28" s="9">
        <f t="shared" si="2"/>
        <v>5.8246492853393533E-2</v>
      </c>
      <c r="I28" s="9">
        <f t="shared" si="1"/>
        <v>-1.8154652099595724E-2</v>
      </c>
    </row>
    <row r="29" spans="1:9">
      <c r="A29" s="380" t="s">
        <v>85</v>
      </c>
      <c r="B29" s="378">
        <v>36151.019711891138</v>
      </c>
      <c r="C29" s="381">
        <v>12206.943664175604</v>
      </c>
      <c r="D29" s="379">
        <v>48357.963376066742</v>
      </c>
      <c r="G29" s="5" t="s">
        <v>85</v>
      </c>
      <c r="H29" s="9">
        <f t="shared" si="2"/>
        <v>4.1486603929946984E-2</v>
      </c>
      <c r="I29" s="9">
        <f t="shared" si="1"/>
        <v>-1.4008585125034551E-2</v>
      </c>
    </row>
    <row r="30" spans="1:9">
      <c r="A30" s="380" t="s">
        <v>86</v>
      </c>
      <c r="B30" s="378">
        <v>17431.129209521758</v>
      </c>
      <c r="C30" s="381">
        <v>5959.990814002168</v>
      </c>
      <c r="D30" s="379">
        <v>23391.120023523927</v>
      </c>
      <c r="G30" s="5" t="s">
        <v>86</v>
      </c>
      <c r="H30" s="9">
        <f t="shared" si="2"/>
        <v>2.0003816194686504E-2</v>
      </c>
      <c r="I30" s="9">
        <f t="shared" si="1"/>
        <v>-6.8396349618126875E-3</v>
      </c>
    </row>
    <row r="31" spans="1:9">
      <c r="A31" s="380" t="s">
        <v>87</v>
      </c>
      <c r="B31" s="378">
        <v>7538.4631866155478</v>
      </c>
      <c r="C31" s="381">
        <v>2392.6483008226437</v>
      </c>
      <c r="D31" s="379">
        <v>9931.111487438191</v>
      </c>
      <c r="G31" s="5" t="s">
        <v>87</v>
      </c>
      <c r="H31" s="9">
        <f t="shared" si="2"/>
        <v>8.651076482933456E-3</v>
      </c>
      <c r="I31" s="9">
        <f t="shared" si="1"/>
        <v>-2.74578291818527E-3</v>
      </c>
    </row>
    <row r="32" spans="1:9">
      <c r="A32" s="380" t="s">
        <v>88</v>
      </c>
      <c r="B32" s="378">
        <v>2965.8819484718019</v>
      </c>
      <c r="C32" s="381">
        <v>1229.2099685086962</v>
      </c>
      <c r="D32" s="379">
        <v>4195.0919169804984</v>
      </c>
      <c r="G32" s="5" t="s">
        <v>88</v>
      </c>
      <c r="H32" s="9">
        <f>B32/$D$34</f>
        <v>3.4036209954751606E-3</v>
      </c>
      <c r="I32" s="9">
        <f t="shared" si="1"/>
        <v>-1.4106309453143552E-3</v>
      </c>
    </row>
    <row r="33" spans="1:10">
      <c r="A33" s="380" t="s">
        <v>89</v>
      </c>
      <c r="B33" s="378">
        <v>5734.013720951184</v>
      </c>
      <c r="C33" s="381">
        <v>777.05320812544142</v>
      </c>
      <c r="D33" s="379">
        <v>6511.0669290766255</v>
      </c>
      <c r="G33" s="5" t="s">
        <v>63</v>
      </c>
      <c r="H33" s="10">
        <f>SUM(H14:H32)</f>
        <v>0.745838042600247</v>
      </c>
      <c r="I33" s="10">
        <f>SUM(I14:I32)</f>
        <v>-0.24668991215730232</v>
      </c>
    </row>
    <row r="34" spans="1:10">
      <c r="A34" s="377" t="s">
        <v>59</v>
      </c>
      <c r="B34" s="376">
        <v>655649.96792748012</v>
      </c>
      <c r="C34" s="376">
        <v>215740.22281781794</v>
      </c>
      <c r="D34" s="376">
        <v>871390.19074529817</v>
      </c>
      <c r="H34" s="6"/>
      <c r="I34" s="7"/>
      <c r="J34" s="8"/>
    </row>
    <row r="36" spans="1:10">
      <c r="A36" s="16" t="s">
        <v>310</v>
      </c>
      <c r="B36" s="17"/>
      <c r="C36" s="17"/>
      <c r="D36" s="18"/>
    </row>
    <row r="37" spans="1:10">
      <c r="A37" s="19" t="s">
        <v>319</v>
      </c>
      <c r="B37" s="20"/>
      <c r="C37" s="20"/>
      <c r="D37" s="21"/>
    </row>
    <row r="38" spans="1:10" ht="34.5" customHeight="1">
      <c r="A38" s="349" t="s">
        <v>197</v>
      </c>
      <c r="B38" s="350"/>
      <c r="C38" s="350"/>
      <c r="D38" s="351"/>
    </row>
    <row r="39" spans="1:10">
      <c r="A39" s="112" t="s">
        <v>313</v>
      </c>
      <c r="B39" s="22"/>
      <c r="C39" s="22"/>
      <c r="D39" s="23"/>
    </row>
  </sheetData>
  <mergeCells count="5">
    <mergeCell ref="A1:L2"/>
    <mergeCell ref="A4:L5"/>
    <mergeCell ref="A6:L6"/>
    <mergeCell ref="A7:L7"/>
    <mergeCell ref="A38:D38"/>
  </mergeCells>
  <hyperlinks>
    <hyperlink ref="M1" location="Índice!A1" display="Regresar al índice"/>
  </hyperlinks>
  <pageMargins left="0.7" right="0.7" top="0.75" bottom="0.75" header="0.3" footer="0.3"/>
  <pageSetup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E36" sqref="E36"/>
    </sheetView>
  </sheetViews>
  <sheetFormatPr baseColWidth="10" defaultRowHeight="14.25"/>
  <cols>
    <col min="1" max="1" width="17.5703125" style="192" bestFit="1" customWidth="1"/>
    <col min="2" max="2" width="14" style="192" customWidth="1"/>
    <col min="3" max="3" width="12" style="192" bestFit="1" customWidth="1"/>
    <col min="4" max="4" width="12.5703125" style="192" bestFit="1" customWidth="1"/>
    <col min="5" max="6" width="11.42578125" style="192"/>
    <col min="7" max="7" width="16.7109375" style="192" customWidth="1"/>
    <col min="8" max="16384" width="11.42578125" style="192"/>
  </cols>
  <sheetData>
    <row r="1" spans="1:13" s="25" customFormat="1" ht="60" customHeight="1">
      <c r="A1" s="335"/>
      <c r="B1" s="335"/>
      <c r="C1" s="335"/>
      <c r="D1" s="335"/>
      <c r="E1" s="335"/>
      <c r="F1" s="335"/>
      <c r="G1" s="335"/>
      <c r="H1" s="335"/>
      <c r="I1" s="335"/>
      <c r="J1" s="335"/>
      <c r="K1" s="335"/>
      <c r="L1" s="335"/>
      <c r="M1" s="24" t="s">
        <v>90</v>
      </c>
    </row>
    <row r="2" spans="1:13" s="25" customFormat="1" ht="15" customHeight="1">
      <c r="A2" s="335"/>
      <c r="B2" s="335"/>
      <c r="C2" s="335"/>
      <c r="D2" s="335"/>
      <c r="E2" s="335"/>
      <c r="F2" s="335"/>
      <c r="G2" s="335"/>
      <c r="H2" s="335"/>
      <c r="I2" s="335"/>
      <c r="J2" s="335"/>
      <c r="K2" s="335"/>
      <c r="L2" s="335"/>
    </row>
    <row r="3" spans="1:13" s="25" customFormat="1" ht="11.45" customHeight="1">
      <c r="A3" s="26"/>
      <c r="B3" s="26"/>
      <c r="C3" s="26"/>
      <c r="D3" s="26"/>
      <c r="E3" s="26"/>
      <c r="F3" s="26"/>
      <c r="G3" s="26"/>
      <c r="H3" s="26"/>
      <c r="I3" s="26"/>
      <c r="J3" s="26"/>
      <c r="K3" s="26"/>
      <c r="L3" s="26"/>
    </row>
    <row r="4" spans="1:13" s="25" customFormat="1" ht="11.1" customHeight="1">
      <c r="A4" s="336" t="s">
        <v>91</v>
      </c>
      <c r="B4" s="337"/>
      <c r="C4" s="337"/>
      <c r="D4" s="337"/>
      <c r="E4" s="337"/>
      <c r="F4" s="337"/>
      <c r="G4" s="337"/>
      <c r="H4" s="337"/>
      <c r="I4" s="337"/>
      <c r="J4" s="337"/>
      <c r="K4" s="337"/>
      <c r="L4" s="338"/>
    </row>
    <row r="5" spans="1:13" s="25" customFormat="1" ht="21" customHeight="1">
      <c r="A5" s="339"/>
      <c r="B5" s="340"/>
      <c r="C5" s="340"/>
      <c r="D5" s="340"/>
      <c r="E5" s="340"/>
      <c r="F5" s="340"/>
      <c r="G5" s="340"/>
      <c r="H5" s="340"/>
      <c r="I5" s="340"/>
      <c r="J5" s="340"/>
      <c r="K5" s="340"/>
      <c r="L5" s="341"/>
    </row>
    <row r="6" spans="1:13" s="25" customFormat="1">
      <c r="A6" s="342" t="s">
        <v>173</v>
      </c>
      <c r="B6" s="343"/>
      <c r="C6" s="343"/>
      <c r="D6" s="343"/>
      <c r="E6" s="343"/>
      <c r="F6" s="343"/>
      <c r="G6" s="343"/>
      <c r="H6" s="343"/>
      <c r="I6" s="343"/>
      <c r="J6" s="343"/>
      <c r="K6" s="343"/>
      <c r="L6" s="344"/>
    </row>
    <row r="7" spans="1:13" s="25" customFormat="1">
      <c r="A7" s="345" t="s">
        <v>92</v>
      </c>
      <c r="B7" s="346"/>
      <c r="C7" s="347"/>
      <c r="D7" s="347"/>
      <c r="E7" s="347"/>
      <c r="F7" s="347"/>
      <c r="G7" s="347"/>
      <c r="H7" s="347"/>
      <c r="I7" s="347"/>
      <c r="J7" s="347"/>
      <c r="K7" s="347"/>
      <c r="L7" s="348"/>
    </row>
    <row r="8" spans="1:13" s="25" customFormat="1" ht="14.25" customHeight="1">
      <c r="A8" s="27" t="s">
        <v>148</v>
      </c>
      <c r="B8" s="28"/>
      <c r="C8" s="29"/>
      <c r="D8" s="29"/>
      <c r="E8" s="29"/>
      <c r="F8" s="29"/>
      <c r="G8" s="29"/>
      <c r="H8" s="29"/>
      <c r="I8" s="29"/>
      <c r="J8" s="29"/>
      <c r="K8" s="29"/>
      <c r="L8" s="30"/>
    </row>
    <row r="9" spans="1:13" s="31" customFormat="1"/>
    <row r="10" spans="1:13">
      <c r="A10" s="189" t="s">
        <v>64</v>
      </c>
      <c r="B10" s="189" t="s">
        <v>58</v>
      </c>
      <c r="C10" s="190"/>
      <c r="D10" s="191"/>
    </row>
    <row r="11" spans="1:13">
      <c r="A11" s="193"/>
      <c r="B11" s="194"/>
      <c r="C11" s="194"/>
      <c r="D11" s="195"/>
    </row>
    <row r="12" spans="1:13">
      <c r="A12" s="196" t="s">
        <v>65</v>
      </c>
      <c r="B12" s="196" t="s">
        <v>66</v>
      </c>
      <c r="C12" s="197"/>
      <c r="D12" s="198"/>
    </row>
    <row r="13" spans="1:13">
      <c r="A13" s="196" t="s">
        <v>67</v>
      </c>
      <c r="B13" s="199" t="s">
        <v>68</v>
      </c>
      <c r="C13" s="199" t="s">
        <v>69</v>
      </c>
      <c r="D13" s="199" t="s">
        <v>59</v>
      </c>
      <c r="G13" s="200" t="s">
        <v>60</v>
      </c>
      <c r="H13" s="200" t="s">
        <v>61</v>
      </c>
      <c r="I13" s="201" t="s">
        <v>62</v>
      </c>
    </row>
    <row r="14" spans="1:13">
      <c r="A14" s="202" t="s">
        <v>70</v>
      </c>
      <c r="B14" s="203">
        <v>0</v>
      </c>
      <c r="C14" s="204">
        <v>0</v>
      </c>
      <c r="D14" s="205">
        <v>0</v>
      </c>
      <c r="G14" s="200" t="s">
        <v>70</v>
      </c>
      <c r="H14" s="9">
        <f>B14/$D$34</f>
        <v>0</v>
      </c>
      <c r="I14" s="9">
        <f>-C14/$D$34</f>
        <v>0</v>
      </c>
    </row>
    <row r="15" spans="1:13">
      <c r="A15" s="206" t="s">
        <v>71</v>
      </c>
      <c r="B15" s="207">
        <v>0</v>
      </c>
      <c r="C15" s="208">
        <v>0</v>
      </c>
      <c r="D15" s="209">
        <v>0</v>
      </c>
      <c r="G15" s="210" t="s">
        <v>71</v>
      </c>
      <c r="H15" s="9">
        <f>B15/$D$34</f>
        <v>0</v>
      </c>
      <c r="I15" s="9">
        <f>-C15/$D$34</f>
        <v>0</v>
      </c>
    </row>
    <row r="16" spans="1:13">
      <c r="A16" s="206" t="s">
        <v>72</v>
      </c>
      <c r="B16" s="207">
        <v>0</v>
      </c>
      <c r="C16" s="208">
        <v>0</v>
      </c>
      <c r="D16" s="209">
        <v>0</v>
      </c>
      <c r="G16" s="210" t="s">
        <v>72</v>
      </c>
      <c r="H16" s="9">
        <f t="shared" ref="H16:H18" si="0">B16/$D$34</f>
        <v>0</v>
      </c>
      <c r="I16" s="9">
        <f>-C16/$D$34</f>
        <v>0</v>
      </c>
    </row>
    <row r="17" spans="1:9">
      <c r="A17" s="206" t="s">
        <v>73</v>
      </c>
      <c r="B17" s="207">
        <v>752.84081134017822</v>
      </c>
      <c r="C17" s="208">
        <v>335.75748989834284</v>
      </c>
      <c r="D17" s="209">
        <v>1088.5983012385211</v>
      </c>
      <c r="G17" s="210" t="s">
        <v>73</v>
      </c>
      <c r="H17" s="9">
        <f t="shared" si="0"/>
        <v>8.1264573475797589E-4</v>
      </c>
      <c r="I17" s="9">
        <f t="shared" ref="I17:I32" si="1">-C17/$D$34</f>
        <v>-3.624297301221118E-4</v>
      </c>
    </row>
    <row r="18" spans="1:9">
      <c r="A18" s="206" t="s">
        <v>74</v>
      </c>
      <c r="B18" s="207">
        <v>5268.6529309007274</v>
      </c>
      <c r="C18" s="208">
        <v>2839.8402247587683</v>
      </c>
      <c r="D18" s="209">
        <v>8108.4931556594956</v>
      </c>
      <c r="G18" s="210" t="s">
        <v>74</v>
      </c>
      <c r="H18" s="9">
        <f t="shared" si="0"/>
        <v>5.6871894665151551E-3</v>
      </c>
      <c r="I18" s="9">
        <f t="shared" si="1"/>
        <v>-3.0654343006938163E-3</v>
      </c>
    </row>
    <row r="19" spans="1:9">
      <c r="A19" s="206" t="s">
        <v>75</v>
      </c>
      <c r="B19" s="207">
        <v>10547.762915488702</v>
      </c>
      <c r="C19" s="208">
        <v>5307.8895474886422</v>
      </c>
      <c r="D19" s="209">
        <v>15855.652462977345</v>
      </c>
      <c r="G19" s="210" t="s">
        <v>75</v>
      </c>
      <c r="H19" s="9">
        <f>B19/$D$34</f>
        <v>1.1385666684636057E-2</v>
      </c>
      <c r="I19" s="9">
        <f t="shared" si="1"/>
        <v>-5.7295430008031563E-3</v>
      </c>
    </row>
    <row r="20" spans="1:9">
      <c r="A20" s="206" t="s">
        <v>76</v>
      </c>
      <c r="B20" s="207">
        <v>23317.872297214613</v>
      </c>
      <c r="C20" s="208">
        <v>8123.0629518561109</v>
      </c>
      <c r="D20" s="209">
        <v>31440.935249070724</v>
      </c>
      <c r="G20" s="210" t="s">
        <v>76</v>
      </c>
      <c r="H20" s="9">
        <f t="shared" ref="H20:H31" si="2">B20/$D$34</f>
        <v>2.5170220822951984E-2</v>
      </c>
      <c r="I20" s="9">
        <f t="shared" si="1"/>
        <v>-8.768350973488338E-3</v>
      </c>
    </row>
    <row r="21" spans="1:9">
      <c r="A21" s="206" t="s">
        <v>77</v>
      </c>
      <c r="B21" s="207">
        <v>40047.583819183645</v>
      </c>
      <c r="C21" s="208">
        <v>14927.262979292458</v>
      </c>
      <c r="D21" s="209">
        <v>54974.846798476101</v>
      </c>
      <c r="G21" s="210" t="s">
        <v>77</v>
      </c>
      <c r="H21" s="9">
        <f t="shared" si="2"/>
        <v>4.3228923947531028E-2</v>
      </c>
      <c r="I21" s="9">
        <f t="shared" si="1"/>
        <v>-1.6113069866839799E-2</v>
      </c>
    </row>
    <row r="22" spans="1:9">
      <c r="A22" s="206" t="s">
        <v>78</v>
      </c>
      <c r="B22" s="207">
        <v>53321.388793512924</v>
      </c>
      <c r="C22" s="208">
        <v>17559.481010150877</v>
      </c>
      <c r="D22" s="209">
        <v>70880.869803663809</v>
      </c>
      <c r="G22" s="210" t="s">
        <v>78</v>
      </c>
      <c r="H22" s="9">
        <f t="shared" si="2"/>
        <v>5.7557186754106919E-2</v>
      </c>
      <c r="I22" s="9">
        <f t="shared" si="1"/>
        <v>-1.8954388673563704E-2</v>
      </c>
    </row>
    <row r="23" spans="1:9">
      <c r="A23" s="206" t="s">
        <v>79</v>
      </c>
      <c r="B23" s="207">
        <v>73727.473256018784</v>
      </c>
      <c r="C23" s="208">
        <v>29487.88273933432</v>
      </c>
      <c r="D23" s="209">
        <v>103215.35599535311</v>
      </c>
      <c r="G23" s="210" t="s">
        <v>79</v>
      </c>
      <c r="H23" s="9">
        <f t="shared" si="2"/>
        <v>7.9584310220017482E-2</v>
      </c>
      <c r="I23" s="9">
        <f t="shared" si="1"/>
        <v>-3.1830370742660728E-2</v>
      </c>
    </row>
    <row r="24" spans="1:9">
      <c r="A24" s="206" t="s">
        <v>80</v>
      </c>
      <c r="B24" s="207">
        <v>92917.842418073793</v>
      </c>
      <c r="C24" s="208">
        <v>29012.434888924781</v>
      </c>
      <c r="D24" s="209">
        <v>121930.27730699857</v>
      </c>
      <c r="G24" s="210" t="s">
        <v>80</v>
      </c>
      <c r="H24" s="9">
        <f t="shared" si="2"/>
        <v>0.10029914317416276</v>
      </c>
      <c r="I24" s="9">
        <f t="shared" si="1"/>
        <v>-3.1317153789069491E-2</v>
      </c>
    </row>
    <row r="25" spans="1:9">
      <c r="A25" s="206" t="s">
        <v>81</v>
      </c>
      <c r="B25" s="207">
        <v>101484.64198708672</v>
      </c>
      <c r="C25" s="208">
        <v>30314.251113471048</v>
      </c>
      <c r="D25" s="209">
        <v>131798.89310055776</v>
      </c>
      <c r="G25" s="210" t="s">
        <v>81</v>
      </c>
      <c r="H25" s="9">
        <f t="shared" si="2"/>
        <v>0.10954648075923835</v>
      </c>
      <c r="I25" s="9">
        <f t="shared" si="1"/>
        <v>-3.2722384996491674E-2</v>
      </c>
    </row>
    <row r="26" spans="1:9">
      <c r="A26" s="206" t="s">
        <v>82</v>
      </c>
      <c r="B26" s="207">
        <v>89118.607402508074</v>
      </c>
      <c r="C26" s="208">
        <v>29777.922361727207</v>
      </c>
      <c r="D26" s="209">
        <v>118896.52976423528</v>
      </c>
      <c r="G26" s="210" t="s">
        <v>82</v>
      </c>
      <c r="H26" s="9">
        <f t="shared" si="2"/>
        <v>9.6198100717064153E-2</v>
      </c>
      <c r="I26" s="9">
        <f t="shared" si="1"/>
        <v>-3.2143450823466667E-2</v>
      </c>
    </row>
    <row r="27" spans="1:9">
      <c r="A27" s="206" t="s">
        <v>83</v>
      </c>
      <c r="B27" s="207">
        <v>76821.362977832119</v>
      </c>
      <c r="C27" s="208">
        <v>22794.067325702021</v>
      </c>
      <c r="D27" s="209">
        <v>99615.430303534144</v>
      </c>
      <c r="G27" s="210" t="s">
        <v>83</v>
      </c>
      <c r="H27" s="9">
        <f t="shared" si="2"/>
        <v>8.2923975456506718E-2</v>
      </c>
      <c r="I27" s="9">
        <f t="shared" si="1"/>
        <v>-2.4604805306772708E-2</v>
      </c>
    </row>
    <row r="28" spans="1:9">
      <c r="A28" s="206" t="s">
        <v>84</v>
      </c>
      <c r="B28" s="207">
        <v>53912.110703083592</v>
      </c>
      <c r="C28" s="208">
        <v>16669.050446887817</v>
      </c>
      <c r="D28" s="209">
        <v>70581.161149971405</v>
      </c>
      <c r="G28" s="210" t="s">
        <v>84</v>
      </c>
      <c r="H28" s="9">
        <f t="shared" si="2"/>
        <v>5.8194835023182727E-2</v>
      </c>
      <c r="I28" s="9">
        <f t="shared" si="1"/>
        <v>-1.7993223194176722E-2</v>
      </c>
    </row>
    <row r="29" spans="1:9">
      <c r="A29" s="206" t="s">
        <v>85</v>
      </c>
      <c r="B29" s="207">
        <v>37038.823864075945</v>
      </c>
      <c r="C29" s="208">
        <v>12499.115460686895</v>
      </c>
      <c r="D29" s="209">
        <v>49537.93932476284</v>
      </c>
      <c r="G29" s="210" t="s">
        <v>85</v>
      </c>
      <c r="H29" s="9">
        <f t="shared" si="2"/>
        <v>3.9981151101534176E-2</v>
      </c>
      <c r="I29" s="9">
        <f t="shared" si="1"/>
        <v>-1.3492032730389509E-2</v>
      </c>
    </row>
    <row r="30" spans="1:9">
      <c r="A30" s="206" t="s">
        <v>86</v>
      </c>
      <c r="B30" s="207">
        <v>16458.197077362485</v>
      </c>
      <c r="C30" s="208">
        <v>6663.3822398829652</v>
      </c>
      <c r="D30" s="209">
        <v>23121.579317245451</v>
      </c>
      <c r="G30" s="210" t="s">
        <v>86</v>
      </c>
      <c r="H30" s="9">
        <f t="shared" si="2"/>
        <v>1.7765619843211889E-2</v>
      </c>
      <c r="I30" s="9">
        <f t="shared" si="1"/>
        <v>-7.1927146811600444E-3</v>
      </c>
    </row>
    <row r="31" spans="1:9">
      <c r="A31" s="206" t="s">
        <v>87</v>
      </c>
      <c r="B31" s="207">
        <v>7068.4842665230035</v>
      </c>
      <c r="C31" s="208">
        <v>2523.2472244539754</v>
      </c>
      <c r="D31" s="209">
        <v>9591.7314909769793</v>
      </c>
      <c r="G31" s="210" t="s">
        <v>87</v>
      </c>
      <c r="H31" s="9">
        <f t="shared" si="2"/>
        <v>7.6299976088812478E-3</v>
      </c>
      <c r="I31" s="9">
        <f t="shared" si="1"/>
        <v>-2.7236914681102267E-3</v>
      </c>
    </row>
    <row r="32" spans="1:9">
      <c r="A32" s="206" t="s">
        <v>88</v>
      </c>
      <c r="B32" s="207">
        <v>3051.482528315993</v>
      </c>
      <c r="C32" s="208">
        <v>1017.5608590421102</v>
      </c>
      <c r="D32" s="209">
        <v>4069.0433873581032</v>
      </c>
      <c r="G32" s="210" t="s">
        <v>88</v>
      </c>
      <c r="H32" s="9">
        <f>B32/$D$34</f>
        <v>3.2938892578234136E-3</v>
      </c>
      <c r="I32" s="9">
        <f t="shared" si="1"/>
        <v>-1.0983948791049038E-3</v>
      </c>
    </row>
    <row r="33" spans="1:10">
      <c r="A33" s="211" t="s">
        <v>89</v>
      </c>
      <c r="B33" s="207">
        <v>10121.903308705207</v>
      </c>
      <c r="C33" s="212">
        <v>1577.9002343252616</v>
      </c>
      <c r="D33" s="209">
        <v>11699.803543030468</v>
      </c>
      <c r="G33" s="210" t="s">
        <v>63</v>
      </c>
      <c r="H33" s="213">
        <f>SUM(H14:H32)</f>
        <v>0.73925933657212206</v>
      </c>
      <c r="I33" s="213">
        <f>SUM(I14:I32)</f>
        <v>-0.24811143915691358</v>
      </c>
    </row>
    <row r="34" spans="1:10">
      <c r="A34" s="214" t="s">
        <v>59</v>
      </c>
      <c r="B34" s="215">
        <v>694977.03135722643</v>
      </c>
      <c r="C34" s="215">
        <v>231430.1090978836</v>
      </c>
      <c r="D34" s="215">
        <v>926407.14045511</v>
      </c>
      <c r="H34" s="6"/>
      <c r="I34" s="7"/>
      <c r="J34" s="216"/>
    </row>
    <row r="36" spans="1:10">
      <c r="A36" s="16" t="s">
        <v>310</v>
      </c>
      <c r="B36" s="17"/>
      <c r="C36" s="17"/>
      <c r="D36" s="18"/>
    </row>
    <row r="37" spans="1:10">
      <c r="A37" s="19" t="s">
        <v>319</v>
      </c>
      <c r="B37" s="20"/>
      <c r="C37" s="20"/>
      <c r="D37" s="21"/>
    </row>
    <row r="38" spans="1:10" s="2" customFormat="1" ht="34.5" customHeight="1">
      <c r="A38" s="349" t="s">
        <v>197</v>
      </c>
      <c r="B38" s="350"/>
      <c r="C38" s="350"/>
      <c r="D38" s="351"/>
    </row>
    <row r="39" spans="1:10">
      <c r="A39" s="112" t="s">
        <v>313</v>
      </c>
      <c r="B39" s="22"/>
      <c r="C39" s="22"/>
      <c r="D39" s="23"/>
    </row>
  </sheetData>
  <mergeCells count="5">
    <mergeCell ref="A1:L2"/>
    <mergeCell ref="A4:L5"/>
    <mergeCell ref="A6:L6"/>
    <mergeCell ref="A7:L7"/>
    <mergeCell ref="A38:D38"/>
  </mergeCells>
  <hyperlinks>
    <hyperlink ref="M1" location="Índice!A1" display="Regresar al índice"/>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1"/>
  <sheetViews>
    <sheetView workbookViewId="0">
      <selection activeCell="F10" sqref="F10"/>
    </sheetView>
  </sheetViews>
  <sheetFormatPr baseColWidth="10" defaultRowHeight="15"/>
  <cols>
    <col min="1" max="16384" width="11.42578125" style="217"/>
  </cols>
  <sheetData>
    <row r="1" spans="1:11">
      <c r="A1" s="217" t="s">
        <v>0</v>
      </c>
      <c r="B1" s="217" t="s">
        <v>1</v>
      </c>
      <c r="C1" s="217" t="s">
        <v>2</v>
      </c>
      <c r="D1" s="217" t="s">
        <v>3</v>
      </c>
      <c r="E1" s="217" t="s">
        <v>4</v>
      </c>
      <c r="F1" s="217" t="s">
        <v>5</v>
      </c>
      <c r="G1" s="217" t="s">
        <v>6</v>
      </c>
      <c r="H1" s="217" t="s">
        <v>7</v>
      </c>
      <c r="I1" s="217" t="s">
        <v>8</v>
      </c>
      <c r="J1" s="217" t="s">
        <v>9</v>
      </c>
      <c r="K1" s="217" t="s">
        <v>10</v>
      </c>
    </row>
    <row r="2" spans="1:11">
      <c r="A2" s="217" t="s">
        <v>11</v>
      </c>
      <c r="B2" s="218">
        <v>0</v>
      </c>
      <c r="C2" s="218">
        <v>0</v>
      </c>
      <c r="D2" s="218">
        <v>0</v>
      </c>
      <c r="E2" s="218">
        <v>0</v>
      </c>
      <c r="F2" s="217" t="s">
        <v>12</v>
      </c>
      <c r="G2" s="218">
        <v>0</v>
      </c>
      <c r="H2" s="218">
        <v>0</v>
      </c>
      <c r="I2" s="218">
        <v>0</v>
      </c>
      <c r="J2" s="217" t="s">
        <v>13</v>
      </c>
      <c r="K2" s="217" t="s">
        <v>14</v>
      </c>
    </row>
    <row r="3" spans="1:11">
      <c r="A3" s="217" t="s">
        <v>15</v>
      </c>
      <c r="B3" s="218">
        <v>0</v>
      </c>
      <c r="C3" s="218">
        <v>0</v>
      </c>
      <c r="D3" s="218">
        <v>0</v>
      </c>
      <c r="E3" s="218">
        <v>0</v>
      </c>
      <c r="F3" s="217" t="s">
        <v>12</v>
      </c>
      <c r="G3" s="218">
        <v>0</v>
      </c>
      <c r="H3" s="218">
        <v>0</v>
      </c>
      <c r="I3" s="218">
        <v>0</v>
      </c>
      <c r="J3" s="217" t="s">
        <v>13</v>
      </c>
      <c r="K3" s="217" t="s">
        <v>14</v>
      </c>
    </row>
    <row r="4" spans="1:11">
      <c r="A4" s="217" t="s">
        <v>16</v>
      </c>
      <c r="B4" s="218">
        <v>0</v>
      </c>
      <c r="C4" s="218">
        <v>0</v>
      </c>
      <c r="D4" s="218">
        <v>0</v>
      </c>
      <c r="E4" s="218">
        <v>0</v>
      </c>
      <c r="F4" s="217" t="s">
        <v>12</v>
      </c>
      <c r="G4" s="218">
        <v>0</v>
      </c>
      <c r="H4" s="218">
        <v>0</v>
      </c>
      <c r="I4" s="218">
        <v>0</v>
      </c>
      <c r="J4" s="217" t="s">
        <v>13</v>
      </c>
      <c r="K4" s="217" t="s">
        <v>14</v>
      </c>
    </row>
    <row r="5" spans="1:11">
      <c r="A5" s="217" t="s">
        <v>17</v>
      </c>
      <c r="B5" s="218">
        <v>0</v>
      </c>
      <c r="C5" s="218">
        <v>0</v>
      </c>
      <c r="D5" s="218">
        <v>0</v>
      </c>
      <c r="E5" s="218">
        <v>0</v>
      </c>
      <c r="F5" s="217" t="s">
        <v>12</v>
      </c>
      <c r="G5" s="218">
        <v>0</v>
      </c>
      <c r="H5" s="218">
        <v>0</v>
      </c>
      <c r="I5" s="218">
        <v>0</v>
      </c>
      <c r="J5" s="217" t="s">
        <v>13</v>
      </c>
      <c r="K5" s="217" t="s">
        <v>14</v>
      </c>
    </row>
    <row r="6" spans="1:11">
      <c r="A6" s="217" t="s">
        <v>18</v>
      </c>
      <c r="B6" s="218">
        <v>0</v>
      </c>
      <c r="C6" s="218">
        <v>0</v>
      </c>
      <c r="D6" s="218">
        <v>0</v>
      </c>
      <c r="E6" s="218">
        <v>0</v>
      </c>
      <c r="F6" s="217" t="s">
        <v>12</v>
      </c>
      <c r="G6" s="218">
        <v>0</v>
      </c>
      <c r="H6" s="218">
        <v>0</v>
      </c>
      <c r="I6" s="218">
        <v>0</v>
      </c>
      <c r="J6" s="217" t="s">
        <v>13</v>
      </c>
      <c r="K6" s="217" t="s">
        <v>14</v>
      </c>
    </row>
    <row r="7" spans="1:11">
      <c r="A7" s="217" t="s">
        <v>19</v>
      </c>
      <c r="B7" s="218">
        <v>0</v>
      </c>
      <c r="C7" s="218">
        <v>0</v>
      </c>
      <c r="D7" s="218">
        <v>0</v>
      </c>
      <c r="E7" s="218">
        <v>0</v>
      </c>
      <c r="F7" s="217" t="s">
        <v>12</v>
      </c>
      <c r="G7" s="218">
        <v>0</v>
      </c>
      <c r="H7" s="218">
        <v>0</v>
      </c>
      <c r="I7" s="218">
        <v>0</v>
      </c>
      <c r="J7" s="217" t="s">
        <v>13</v>
      </c>
      <c r="K7" s="217" t="s">
        <v>14</v>
      </c>
    </row>
    <row r="8" spans="1:11">
      <c r="A8" s="217" t="s">
        <v>20</v>
      </c>
      <c r="B8" s="218">
        <v>0</v>
      </c>
      <c r="C8" s="218">
        <v>0</v>
      </c>
      <c r="D8" s="218">
        <v>0</v>
      </c>
      <c r="E8" s="218">
        <v>0</v>
      </c>
      <c r="F8" s="217" t="s">
        <v>12</v>
      </c>
      <c r="G8" s="218">
        <v>0</v>
      </c>
      <c r="H8" s="218">
        <v>0</v>
      </c>
      <c r="I8" s="218">
        <v>0</v>
      </c>
      <c r="J8" s="217" t="s">
        <v>13</v>
      </c>
      <c r="K8" s="217" t="s">
        <v>14</v>
      </c>
    </row>
    <row r="9" spans="1:11">
      <c r="A9" s="217" t="s">
        <v>21</v>
      </c>
      <c r="B9" s="218">
        <v>0</v>
      </c>
      <c r="C9" s="218">
        <v>0</v>
      </c>
      <c r="D9" s="218">
        <v>0</v>
      </c>
      <c r="E9" s="218">
        <v>0</v>
      </c>
      <c r="F9" s="217" t="s">
        <v>12</v>
      </c>
      <c r="G9" s="218">
        <v>0</v>
      </c>
      <c r="H9" s="218">
        <v>0</v>
      </c>
      <c r="I9" s="218">
        <v>0</v>
      </c>
      <c r="J9" s="217" t="s">
        <v>13</v>
      </c>
      <c r="K9" s="217" t="s">
        <v>14</v>
      </c>
    </row>
    <row r="10" spans="1:11">
      <c r="A10" s="217" t="s">
        <v>22</v>
      </c>
      <c r="B10" s="218">
        <v>0</v>
      </c>
      <c r="C10" s="218">
        <v>0</v>
      </c>
      <c r="D10" s="218">
        <v>0</v>
      </c>
      <c r="E10" s="218">
        <v>0</v>
      </c>
      <c r="F10" s="217" t="s">
        <v>12</v>
      </c>
      <c r="G10" s="218">
        <v>0</v>
      </c>
      <c r="H10" s="218">
        <v>0</v>
      </c>
      <c r="I10" s="218">
        <v>0</v>
      </c>
      <c r="J10" s="217" t="s">
        <v>13</v>
      </c>
      <c r="K10" s="217" t="s">
        <v>14</v>
      </c>
    </row>
    <row r="11" spans="1:11">
      <c r="A11" s="217" t="s">
        <v>23</v>
      </c>
      <c r="B11" s="218">
        <v>0</v>
      </c>
      <c r="C11" s="218">
        <v>0</v>
      </c>
      <c r="D11" s="218">
        <v>0</v>
      </c>
      <c r="E11" s="218">
        <v>0</v>
      </c>
      <c r="F11" s="217" t="s">
        <v>12</v>
      </c>
      <c r="G11" s="218">
        <v>0</v>
      </c>
      <c r="H11" s="218">
        <v>0</v>
      </c>
      <c r="I11" s="218">
        <v>0</v>
      </c>
      <c r="J11" s="217" t="s">
        <v>13</v>
      </c>
      <c r="K11" s="217" t="s">
        <v>14</v>
      </c>
    </row>
    <row r="12" spans="1:11">
      <c r="A12" s="217" t="s">
        <v>24</v>
      </c>
      <c r="B12" s="218">
        <v>0</v>
      </c>
      <c r="C12" s="218">
        <v>0</v>
      </c>
      <c r="D12" s="218">
        <v>0</v>
      </c>
      <c r="E12" s="218">
        <v>0</v>
      </c>
      <c r="F12" s="217" t="s">
        <v>12</v>
      </c>
      <c r="G12" s="218">
        <v>0</v>
      </c>
      <c r="H12" s="218">
        <v>0</v>
      </c>
      <c r="I12" s="218">
        <v>0</v>
      </c>
      <c r="J12" s="217" t="s">
        <v>13</v>
      </c>
      <c r="K12" s="217" t="s">
        <v>14</v>
      </c>
    </row>
    <row r="13" spans="1:11">
      <c r="A13" s="217" t="s">
        <v>25</v>
      </c>
      <c r="B13" s="218">
        <v>0</v>
      </c>
      <c r="C13" s="218">
        <v>0</v>
      </c>
      <c r="D13" s="218">
        <v>0</v>
      </c>
      <c r="E13" s="218">
        <v>0</v>
      </c>
      <c r="F13" s="217" t="s">
        <v>12</v>
      </c>
      <c r="G13" s="218">
        <v>0</v>
      </c>
      <c r="H13" s="218">
        <v>0</v>
      </c>
      <c r="I13" s="218">
        <v>0</v>
      </c>
      <c r="J13" s="217" t="s">
        <v>13</v>
      </c>
      <c r="K13" s="217" t="s">
        <v>14</v>
      </c>
    </row>
    <row r="14" spans="1:11">
      <c r="A14" s="217" t="s">
        <v>26</v>
      </c>
      <c r="B14" s="218">
        <v>0</v>
      </c>
      <c r="C14" s="218">
        <v>0</v>
      </c>
      <c r="D14" s="218">
        <v>0</v>
      </c>
      <c r="E14" s="218">
        <v>0</v>
      </c>
      <c r="F14" s="217" t="s">
        <v>12</v>
      </c>
      <c r="G14" s="218">
        <v>0</v>
      </c>
      <c r="H14" s="218">
        <v>0</v>
      </c>
      <c r="I14" s="218">
        <v>0</v>
      </c>
      <c r="J14" s="217" t="s">
        <v>13</v>
      </c>
      <c r="K14" s="217" t="s">
        <v>14</v>
      </c>
    </row>
    <row r="15" spans="1:11">
      <c r="A15" s="217" t="s">
        <v>27</v>
      </c>
      <c r="B15" s="218">
        <v>0</v>
      </c>
      <c r="C15" s="218">
        <v>0</v>
      </c>
      <c r="D15" s="218">
        <v>0</v>
      </c>
      <c r="E15" s="218">
        <v>0</v>
      </c>
      <c r="F15" s="217" t="s">
        <v>12</v>
      </c>
      <c r="G15" s="218">
        <v>0</v>
      </c>
      <c r="H15" s="218">
        <v>0</v>
      </c>
      <c r="I15" s="218">
        <v>0</v>
      </c>
      <c r="J15" s="217" t="s">
        <v>13</v>
      </c>
      <c r="K15" s="217" t="s">
        <v>14</v>
      </c>
    </row>
    <row r="16" spans="1:11">
      <c r="A16" s="217" t="s">
        <v>28</v>
      </c>
      <c r="B16" s="218">
        <v>0</v>
      </c>
      <c r="C16" s="218">
        <v>0</v>
      </c>
      <c r="D16" s="218">
        <v>0</v>
      </c>
      <c r="E16" s="218">
        <v>0</v>
      </c>
      <c r="F16" s="217" t="s">
        <v>12</v>
      </c>
      <c r="G16" s="218">
        <v>0</v>
      </c>
      <c r="H16" s="218">
        <v>0</v>
      </c>
      <c r="I16" s="218">
        <v>0</v>
      </c>
      <c r="J16" s="217" t="s">
        <v>13</v>
      </c>
      <c r="K16" s="217" t="s">
        <v>14</v>
      </c>
    </row>
    <row r="17" spans="1:11">
      <c r="A17" s="217" t="s">
        <v>29</v>
      </c>
      <c r="B17" s="218">
        <v>0</v>
      </c>
      <c r="C17" s="218">
        <v>0</v>
      </c>
      <c r="D17" s="218">
        <v>0</v>
      </c>
      <c r="E17" s="218">
        <v>0</v>
      </c>
      <c r="F17" s="217" t="s">
        <v>12</v>
      </c>
      <c r="G17" s="218">
        <v>0</v>
      </c>
      <c r="H17" s="218">
        <v>0</v>
      </c>
      <c r="I17" s="218">
        <v>0</v>
      </c>
      <c r="J17" s="217" t="s">
        <v>13</v>
      </c>
      <c r="K17" s="217" t="s">
        <v>14</v>
      </c>
    </row>
    <row r="18" spans="1:11">
      <c r="A18" s="217" t="s">
        <v>30</v>
      </c>
      <c r="B18" s="218">
        <v>0</v>
      </c>
      <c r="C18" s="218">
        <v>0</v>
      </c>
      <c r="D18" s="218">
        <v>0</v>
      </c>
      <c r="E18" s="218">
        <v>0</v>
      </c>
      <c r="F18" s="217" t="s">
        <v>12</v>
      </c>
      <c r="G18" s="218">
        <v>0</v>
      </c>
      <c r="H18" s="218">
        <v>0</v>
      </c>
      <c r="I18" s="218">
        <v>0</v>
      </c>
      <c r="J18" s="217" t="s">
        <v>13</v>
      </c>
      <c r="K18" s="217" t="s">
        <v>14</v>
      </c>
    </row>
    <row r="19" spans="1:11">
      <c r="A19" s="217" t="s">
        <v>31</v>
      </c>
      <c r="B19" s="218">
        <v>0</v>
      </c>
      <c r="C19" s="218">
        <v>0</v>
      </c>
      <c r="D19" s="218">
        <v>0</v>
      </c>
      <c r="E19" s="218">
        <v>0</v>
      </c>
      <c r="F19" s="217" t="s">
        <v>12</v>
      </c>
      <c r="G19" s="218">
        <v>0</v>
      </c>
      <c r="H19" s="218">
        <v>0</v>
      </c>
      <c r="I19" s="218">
        <v>0</v>
      </c>
      <c r="J19" s="217" t="s">
        <v>13</v>
      </c>
      <c r="K19" s="217" t="s">
        <v>14</v>
      </c>
    </row>
    <row r="20" spans="1:11">
      <c r="A20" s="217" t="s">
        <v>32</v>
      </c>
      <c r="B20" s="218">
        <v>0</v>
      </c>
      <c r="C20" s="218">
        <v>0</v>
      </c>
      <c r="D20" s="218">
        <v>0</v>
      </c>
      <c r="E20" s="218">
        <v>0</v>
      </c>
      <c r="F20" s="217" t="s">
        <v>12</v>
      </c>
      <c r="G20" s="218">
        <v>0</v>
      </c>
      <c r="H20" s="218">
        <v>0</v>
      </c>
      <c r="I20" s="218">
        <v>0</v>
      </c>
      <c r="J20" s="217" t="s">
        <v>13</v>
      </c>
      <c r="K20" s="217" t="s">
        <v>14</v>
      </c>
    </row>
    <row r="21" spans="1:11">
      <c r="A21" s="217" t="s">
        <v>33</v>
      </c>
      <c r="B21" s="218">
        <v>0</v>
      </c>
      <c r="C21" s="218">
        <v>0</v>
      </c>
      <c r="D21" s="218">
        <v>0</v>
      </c>
      <c r="E21" s="218">
        <v>0</v>
      </c>
      <c r="F21" s="217" t="s">
        <v>12</v>
      </c>
      <c r="G21" s="218">
        <v>0</v>
      </c>
      <c r="H21" s="218">
        <v>0</v>
      </c>
      <c r="I21" s="218">
        <v>0</v>
      </c>
      <c r="J21" s="217" t="s">
        <v>13</v>
      </c>
      <c r="K21" s="217" t="s">
        <v>14</v>
      </c>
    </row>
    <row r="22" spans="1:11">
      <c r="A22" s="217" t="s">
        <v>34</v>
      </c>
      <c r="B22" s="218">
        <v>0</v>
      </c>
      <c r="C22" s="218">
        <v>0</v>
      </c>
      <c r="D22" s="218">
        <v>0</v>
      </c>
      <c r="E22" s="218">
        <v>0</v>
      </c>
      <c r="F22" s="217" t="s">
        <v>12</v>
      </c>
      <c r="G22" s="218">
        <v>0</v>
      </c>
      <c r="H22" s="218">
        <v>0</v>
      </c>
      <c r="I22" s="218">
        <v>0</v>
      </c>
      <c r="J22" s="217" t="s">
        <v>13</v>
      </c>
      <c r="K22" s="217" t="s">
        <v>14</v>
      </c>
    </row>
    <row r="23" spans="1:11">
      <c r="A23" s="217" t="s">
        <v>35</v>
      </c>
      <c r="B23" s="218">
        <v>0</v>
      </c>
      <c r="C23" s="218">
        <v>0</v>
      </c>
      <c r="D23" s="218">
        <v>0</v>
      </c>
      <c r="E23" s="218">
        <v>0</v>
      </c>
      <c r="F23" s="217" t="s">
        <v>12</v>
      </c>
      <c r="G23" s="218">
        <v>0</v>
      </c>
      <c r="H23" s="218">
        <v>0</v>
      </c>
      <c r="I23" s="218">
        <v>0</v>
      </c>
      <c r="J23" s="217" t="s">
        <v>13</v>
      </c>
      <c r="K23" s="217" t="s">
        <v>14</v>
      </c>
    </row>
    <row r="24" spans="1:11">
      <c r="A24" s="217" t="s">
        <v>36</v>
      </c>
      <c r="B24" s="218">
        <v>0</v>
      </c>
      <c r="C24" s="218">
        <v>0</v>
      </c>
      <c r="D24" s="218">
        <v>0</v>
      </c>
      <c r="E24" s="218">
        <v>0</v>
      </c>
      <c r="F24" s="217" t="s">
        <v>12</v>
      </c>
      <c r="G24" s="218">
        <v>0</v>
      </c>
      <c r="H24" s="218">
        <v>0</v>
      </c>
      <c r="I24" s="218">
        <v>0</v>
      </c>
      <c r="J24" s="217" t="s">
        <v>13</v>
      </c>
      <c r="K24" s="217" t="s">
        <v>14</v>
      </c>
    </row>
    <row r="25" spans="1:11">
      <c r="A25" s="217" t="s">
        <v>37</v>
      </c>
      <c r="B25" s="218">
        <v>0</v>
      </c>
      <c r="C25" s="218">
        <v>0</v>
      </c>
      <c r="D25" s="218">
        <v>0</v>
      </c>
      <c r="E25" s="218">
        <v>0</v>
      </c>
      <c r="F25" s="217" t="s">
        <v>12</v>
      </c>
      <c r="G25" s="218">
        <v>0</v>
      </c>
      <c r="H25" s="218">
        <v>0</v>
      </c>
      <c r="I25" s="218">
        <v>0</v>
      </c>
      <c r="J25" s="217" t="s">
        <v>13</v>
      </c>
      <c r="K25" s="217" t="s">
        <v>14</v>
      </c>
    </row>
    <row r="26" spans="1:11">
      <c r="A26" s="217" t="s">
        <v>38</v>
      </c>
      <c r="B26" s="218">
        <v>0</v>
      </c>
      <c r="C26" s="218">
        <v>0</v>
      </c>
      <c r="D26" s="218">
        <v>0</v>
      </c>
      <c r="E26" s="218">
        <v>0</v>
      </c>
      <c r="F26" s="217" t="s">
        <v>12</v>
      </c>
      <c r="G26" s="218">
        <v>0</v>
      </c>
      <c r="H26" s="218">
        <v>0</v>
      </c>
      <c r="I26" s="218">
        <v>0</v>
      </c>
      <c r="J26" s="217" t="s">
        <v>13</v>
      </c>
      <c r="K26" s="217" t="s">
        <v>14</v>
      </c>
    </row>
    <row r="27" spans="1:11">
      <c r="A27" s="217" t="s">
        <v>39</v>
      </c>
      <c r="B27" s="218">
        <v>0</v>
      </c>
      <c r="C27" s="218">
        <v>0</v>
      </c>
      <c r="D27" s="218">
        <v>0</v>
      </c>
      <c r="E27" s="218">
        <v>0</v>
      </c>
      <c r="F27" s="217" t="s">
        <v>12</v>
      </c>
      <c r="G27" s="218">
        <v>0</v>
      </c>
      <c r="H27" s="218">
        <v>0</v>
      </c>
      <c r="I27" s="218">
        <v>0</v>
      </c>
      <c r="J27" s="217" t="s">
        <v>13</v>
      </c>
      <c r="K27" s="217" t="s">
        <v>14</v>
      </c>
    </row>
    <row r="28" spans="1:11">
      <c r="A28" s="217" t="s">
        <v>40</v>
      </c>
      <c r="B28" s="218">
        <v>0</v>
      </c>
      <c r="C28" s="218">
        <v>0</v>
      </c>
      <c r="D28" s="218">
        <v>0</v>
      </c>
      <c r="E28" s="218">
        <v>0</v>
      </c>
      <c r="F28" s="217" t="s">
        <v>12</v>
      </c>
      <c r="G28" s="218">
        <v>0</v>
      </c>
      <c r="H28" s="218">
        <v>0</v>
      </c>
      <c r="I28" s="218">
        <v>0</v>
      </c>
      <c r="J28" s="217" t="s">
        <v>13</v>
      </c>
      <c r="K28" s="217" t="s">
        <v>14</v>
      </c>
    </row>
    <row r="29" spans="1:11">
      <c r="A29" s="217" t="s">
        <v>41</v>
      </c>
      <c r="B29" s="218">
        <v>0</v>
      </c>
      <c r="C29" s="218">
        <v>0</v>
      </c>
      <c r="D29" s="218">
        <v>0</v>
      </c>
      <c r="E29" s="218">
        <v>0</v>
      </c>
      <c r="F29" s="217" t="s">
        <v>12</v>
      </c>
      <c r="G29" s="218">
        <v>0</v>
      </c>
      <c r="H29" s="218">
        <v>0</v>
      </c>
      <c r="I29" s="218">
        <v>0</v>
      </c>
      <c r="J29" s="217" t="s">
        <v>13</v>
      </c>
      <c r="K29" s="217" t="s">
        <v>14</v>
      </c>
    </row>
    <row r="30" spans="1:11">
      <c r="A30" s="217" t="s">
        <v>42</v>
      </c>
      <c r="B30" s="218">
        <v>0</v>
      </c>
      <c r="C30" s="218">
        <v>0</v>
      </c>
      <c r="D30" s="218">
        <v>0</v>
      </c>
      <c r="E30" s="218">
        <v>0</v>
      </c>
      <c r="F30" s="217" t="s">
        <v>12</v>
      </c>
      <c r="G30" s="218">
        <v>0</v>
      </c>
      <c r="H30" s="218">
        <v>0</v>
      </c>
      <c r="I30" s="218">
        <v>0</v>
      </c>
      <c r="J30" s="217" t="s">
        <v>13</v>
      </c>
      <c r="K30" s="217" t="s">
        <v>14</v>
      </c>
    </row>
    <row r="31" spans="1:11">
      <c r="A31" s="217" t="s">
        <v>43</v>
      </c>
      <c r="B31" s="218">
        <v>0</v>
      </c>
      <c r="C31" s="218">
        <v>0</v>
      </c>
      <c r="D31" s="218">
        <v>0</v>
      </c>
      <c r="E31" s="218">
        <v>0</v>
      </c>
      <c r="F31" s="217" t="s">
        <v>12</v>
      </c>
      <c r="G31" s="218">
        <v>0</v>
      </c>
      <c r="H31" s="218">
        <v>0</v>
      </c>
      <c r="I31" s="218">
        <v>0</v>
      </c>
      <c r="J31" s="217" t="s">
        <v>13</v>
      </c>
      <c r="K31" s="217" t="s">
        <v>14</v>
      </c>
    </row>
    <row r="32" spans="1:11">
      <c r="A32" s="217" t="s">
        <v>44</v>
      </c>
      <c r="B32" s="218">
        <v>0</v>
      </c>
      <c r="C32" s="218">
        <v>0</v>
      </c>
      <c r="D32" s="218">
        <v>0</v>
      </c>
      <c r="E32" s="218">
        <v>0</v>
      </c>
      <c r="F32" s="217" t="s">
        <v>12</v>
      </c>
      <c r="G32" s="218">
        <v>0</v>
      </c>
      <c r="H32" s="218">
        <v>0</v>
      </c>
      <c r="I32" s="218">
        <v>0</v>
      </c>
      <c r="J32" s="217" t="s">
        <v>13</v>
      </c>
      <c r="K32" s="217" t="s">
        <v>14</v>
      </c>
    </row>
    <row r="33" spans="1:11">
      <c r="A33" s="217" t="s">
        <v>45</v>
      </c>
      <c r="B33" s="218">
        <v>0</v>
      </c>
      <c r="C33" s="218">
        <v>0</v>
      </c>
      <c r="D33" s="218">
        <v>0</v>
      </c>
      <c r="E33" s="218">
        <v>0</v>
      </c>
      <c r="F33" s="217" t="s">
        <v>12</v>
      </c>
      <c r="G33" s="218">
        <v>0</v>
      </c>
      <c r="H33" s="218">
        <v>0</v>
      </c>
      <c r="I33" s="218">
        <v>0</v>
      </c>
      <c r="J33" s="217" t="s">
        <v>13</v>
      </c>
      <c r="K33" s="217" t="s">
        <v>14</v>
      </c>
    </row>
    <row r="34" spans="1:11">
      <c r="A34" s="217" t="s">
        <v>11</v>
      </c>
      <c r="B34" s="218">
        <v>0</v>
      </c>
      <c r="C34" s="218">
        <v>0</v>
      </c>
      <c r="D34" s="218">
        <v>0</v>
      </c>
      <c r="E34" s="218">
        <v>0</v>
      </c>
      <c r="F34" s="217" t="s">
        <v>12</v>
      </c>
      <c r="G34" s="218">
        <v>0</v>
      </c>
      <c r="H34" s="218">
        <v>0</v>
      </c>
      <c r="I34" s="218">
        <v>0</v>
      </c>
      <c r="J34" s="217" t="s">
        <v>13</v>
      </c>
      <c r="K34" s="217" t="s">
        <v>46</v>
      </c>
    </row>
    <row r="35" spans="1:11">
      <c r="A35" s="217" t="s">
        <v>15</v>
      </c>
      <c r="B35" s="218">
        <v>0</v>
      </c>
      <c r="C35" s="218">
        <v>0</v>
      </c>
      <c r="D35" s="218">
        <v>0</v>
      </c>
      <c r="E35" s="218">
        <v>0</v>
      </c>
      <c r="F35" s="217" t="s">
        <v>12</v>
      </c>
      <c r="G35" s="218">
        <v>0</v>
      </c>
      <c r="H35" s="218">
        <v>0</v>
      </c>
      <c r="I35" s="218">
        <v>0</v>
      </c>
      <c r="J35" s="217" t="s">
        <v>13</v>
      </c>
      <c r="K35" s="217" t="s">
        <v>46</v>
      </c>
    </row>
    <row r="36" spans="1:11">
      <c r="A36" s="217" t="s">
        <v>16</v>
      </c>
      <c r="B36" s="218">
        <v>0</v>
      </c>
      <c r="C36" s="218">
        <v>0</v>
      </c>
      <c r="D36" s="218">
        <v>0</v>
      </c>
      <c r="E36" s="218">
        <v>0</v>
      </c>
      <c r="F36" s="217" t="s">
        <v>12</v>
      </c>
      <c r="G36" s="218">
        <v>0</v>
      </c>
      <c r="H36" s="218">
        <v>0</v>
      </c>
      <c r="I36" s="218">
        <v>0</v>
      </c>
      <c r="J36" s="217" t="s">
        <v>13</v>
      </c>
      <c r="K36" s="217" t="s">
        <v>46</v>
      </c>
    </row>
    <row r="37" spans="1:11">
      <c r="A37" s="217" t="s">
        <v>17</v>
      </c>
      <c r="B37" s="218">
        <v>0</v>
      </c>
      <c r="C37" s="218">
        <v>0</v>
      </c>
      <c r="D37" s="218">
        <v>0</v>
      </c>
      <c r="E37" s="218">
        <v>0</v>
      </c>
      <c r="F37" s="217" t="s">
        <v>12</v>
      </c>
      <c r="G37" s="218">
        <v>0</v>
      </c>
      <c r="H37" s="218">
        <v>0</v>
      </c>
      <c r="I37" s="218">
        <v>0</v>
      </c>
      <c r="J37" s="217" t="s">
        <v>13</v>
      </c>
      <c r="K37" s="217" t="s">
        <v>46</v>
      </c>
    </row>
    <row r="38" spans="1:11">
      <c r="A38" s="217" t="s">
        <v>18</v>
      </c>
      <c r="B38" s="218">
        <v>0</v>
      </c>
      <c r="C38" s="218">
        <v>0</v>
      </c>
      <c r="D38" s="218">
        <v>0</v>
      </c>
      <c r="E38" s="218">
        <v>0</v>
      </c>
      <c r="F38" s="217" t="s">
        <v>12</v>
      </c>
      <c r="G38" s="218">
        <v>0</v>
      </c>
      <c r="H38" s="218">
        <v>0</v>
      </c>
      <c r="I38" s="218">
        <v>0</v>
      </c>
      <c r="J38" s="217" t="s">
        <v>13</v>
      </c>
      <c r="K38" s="217" t="s">
        <v>46</v>
      </c>
    </row>
    <row r="39" spans="1:11">
      <c r="A39" s="217" t="s">
        <v>19</v>
      </c>
      <c r="B39" s="218">
        <v>0</v>
      </c>
      <c r="C39" s="218">
        <v>0</v>
      </c>
      <c r="D39" s="218">
        <v>0</v>
      </c>
      <c r="E39" s="218">
        <v>0</v>
      </c>
      <c r="F39" s="217" t="s">
        <v>12</v>
      </c>
      <c r="G39" s="218">
        <v>0</v>
      </c>
      <c r="H39" s="218">
        <v>0</v>
      </c>
      <c r="I39" s="218">
        <v>0</v>
      </c>
      <c r="J39" s="217" t="s">
        <v>13</v>
      </c>
      <c r="K39" s="217" t="s">
        <v>46</v>
      </c>
    </row>
    <row r="40" spans="1:11">
      <c r="A40" s="217" t="s">
        <v>20</v>
      </c>
      <c r="B40" s="218">
        <v>0</v>
      </c>
      <c r="C40" s="218">
        <v>0</v>
      </c>
      <c r="D40" s="218">
        <v>0</v>
      </c>
      <c r="E40" s="218">
        <v>0</v>
      </c>
      <c r="F40" s="217" t="s">
        <v>12</v>
      </c>
      <c r="G40" s="218">
        <v>0</v>
      </c>
      <c r="H40" s="218">
        <v>0</v>
      </c>
      <c r="I40" s="218">
        <v>0</v>
      </c>
      <c r="J40" s="217" t="s">
        <v>13</v>
      </c>
      <c r="K40" s="217" t="s">
        <v>46</v>
      </c>
    </row>
    <row r="41" spans="1:11">
      <c r="A41" s="217" t="s">
        <v>21</v>
      </c>
      <c r="B41" s="218">
        <v>0</v>
      </c>
      <c r="C41" s="218">
        <v>0</v>
      </c>
      <c r="D41" s="218">
        <v>0</v>
      </c>
      <c r="E41" s="218">
        <v>0</v>
      </c>
      <c r="F41" s="217" t="s">
        <v>12</v>
      </c>
      <c r="G41" s="218">
        <v>0</v>
      </c>
      <c r="H41" s="218">
        <v>0</v>
      </c>
      <c r="I41" s="218">
        <v>0</v>
      </c>
      <c r="J41" s="217" t="s">
        <v>13</v>
      </c>
      <c r="K41" s="217" t="s">
        <v>46</v>
      </c>
    </row>
    <row r="42" spans="1:11">
      <c r="A42" s="217" t="s">
        <v>22</v>
      </c>
      <c r="B42" s="218">
        <v>0</v>
      </c>
      <c r="C42" s="218">
        <v>0</v>
      </c>
      <c r="D42" s="218">
        <v>0</v>
      </c>
      <c r="E42" s="218">
        <v>0</v>
      </c>
      <c r="F42" s="217" t="s">
        <v>12</v>
      </c>
      <c r="G42" s="218">
        <v>0</v>
      </c>
      <c r="H42" s="218">
        <v>0</v>
      </c>
      <c r="I42" s="218">
        <v>0</v>
      </c>
      <c r="J42" s="217" t="s">
        <v>13</v>
      </c>
      <c r="K42" s="217" t="s">
        <v>46</v>
      </c>
    </row>
    <row r="43" spans="1:11">
      <c r="A43" s="217" t="s">
        <v>23</v>
      </c>
      <c r="B43" s="218">
        <v>0</v>
      </c>
      <c r="C43" s="218">
        <v>0</v>
      </c>
      <c r="D43" s="218">
        <v>0</v>
      </c>
      <c r="E43" s="218">
        <v>0</v>
      </c>
      <c r="F43" s="217" t="s">
        <v>12</v>
      </c>
      <c r="G43" s="218">
        <v>0</v>
      </c>
      <c r="H43" s="218">
        <v>0</v>
      </c>
      <c r="I43" s="218">
        <v>0</v>
      </c>
      <c r="J43" s="217" t="s">
        <v>13</v>
      </c>
      <c r="K43" s="217" t="s">
        <v>46</v>
      </c>
    </row>
    <row r="44" spans="1:11">
      <c r="A44" s="217" t="s">
        <v>24</v>
      </c>
      <c r="B44" s="218">
        <v>0</v>
      </c>
      <c r="C44" s="218">
        <v>0</v>
      </c>
      <c r="D44" s="218">
        <v>0</v>
      </c>
      <c r="E44" s="218">
        <v>0</v>
      </c>
      <c r="F44" s="217" t="s">
        <v>12</v>
      </c>
      <c r="G44" s="218">
        <v>0</v>
      </c>
      <c r="H44" s="218">
        <v>0</v>
      </c>
      <c r="I44" s="218">
        <v>0</v>
      </c>
      <c r="J44" s="217" t="s">
        <v>13</v>
      </c>
      <c r="K44" s="217" t="s">
        <v>46</v>
      </c>
    </row>
    <row r="45" spans="1:11">
      <c r="A45" s="217" t="s">
        <v>25</v>
      </c>
      <c r="B45" s="218">
        <v>0</v>
      </c>
      <c r="C45" s="218">
        <v>0</v>
      </c>
      <c r="D45" s="218">
        <v>0</v>
      </c>
      <c r="E45" s="218">
        <v>0</v>
      </c>
      <c r="F45" s="217" t="s">
        <v>12</v>
      </c>
      <c r="G45" s="218">
        <v>0</v>
      </c>
      <c r="H45" s="218">
        <v>0</v>
      </c>
      <c r="I45" s="218">
        <v>0</v>
      </c>
      <c r="J45" s="217" t="s">
        <v>13</v>
      </c>
      <c r="K45" s="217" t="s">
        <v>46</v>
      </c>
    </row>
    <row r="46" spans="1:11">
      <c r="A46" s="217" t="s">
        <v>26</v>
      </c>
      <c r="B46" s="218">
        <v>0</v>
      </c>
      <c r="C46" s="218">
        <v>0</v>
      </c>
      <c r="D46" s="218">
        <v>0</v>
      </c>
      <c r="E46" s="218">
        <v>0</v>
      </c>
      <c r="F46" s="217" t="s">
        <v>12</v>
      </c>
      <c r="G46" s="218">
        <v>0</v>
      </c>
      <c r="H46" s="218">
        <v>0</v>
      </c>
      <c r="I46" s="218">
        <v>0</v>
      </c>
      <c r="J46" s="217" t="s">
        <v>13</v>
      </c>
      <c r="K46" s="217" t="s">
        <v>46</v>
      </c>
    </row>
    <row r="47" spans="1:11">
      <c r="A47" s="217" t="s">
        <v>27</v>
      </c>
      <c r="B47" s="218">
        <v>0</v>
      </c>
      <c r="C47" s="218">
        <v>0</v>
      </c>
      <c r="D47" s="218">
        <v>0</v>
      </c>
      <c r="E47" s="218">
        <v>0</v>
      </c>
      <c r="F47" s="217" t="s">
        <v>12</v>
      </c>
      <c r="G47" s="218">
        <v>0</v>
      </c>
      <c r="H47" s="218">
        <v>0</v>
      </c>
      <c r="I47" s="218">
        <v>0</v>
      </c>
      <c r="J47" s="217" t="s">
        <v>13</v>
      </c>
      <c r="K47" s="217" t="s">
        <v>46</v>
      </c>
    </row>
    <row r="48" spans="1:11">
      <c r="A48" s="217" t="s">
        <v>28</v>
      </c>
      <c r="B48" s="218">
        <v>0</v>
      </c>
      <c r="C48" s="218">
        <v>0</v>
      </c>
      <c r="D48" s="218">
        <v>0</v>
      </c>
      <c r="E48" s="218">
        <v>0</v>
      </c>
      <c r="F48" s="217" t="s">
        <v>12</v>
      </c>
      <c r="G48" s="218">
        <v>0</v>
      </c>
      <c r="H48" s="218">
        <v>0</v>
      </c>
      <c r="I48" s="218">
        <v>0</v>
      </c>
      <c r="J48" s="217" t="s">
        <v>13</v>
      </c>
      <c r="K48" s="217" t="s">
        <v>46</v>
      </c>
    </row>
    <row r="49" spans="1:11">
      <c r="A49" s="217" t="s">
        <v>29</v>
      </c>
      <c r="B49" s="218">
        <v>0</v>
      </c>
      <c r="C49" s="218">
        <v>0</v>
      </c>
      <c r="D49" s="218">
        <v>0</v>
      </c>
      <c r="E49" s="218">
        <v>0</v>
      </c>
      <c r="F49" s="217" t="s">
        <v>12</v>
      </c>
      <c r="G49" s="218">
        <v>0</v>
      </c>
      <c r="H49" s="218">
        <v>0</v>
      </c>
      <c r="I49" s="218">
        <v>0</v>
      </c>
      <c r="J49" s="217" t="s">
        <v>13</v>
      </c>
      <c r="K49" s="217" t="s">
        <v>46</v>
      </c>
    </row>
    <row r="50" spans="1:11">
      <c r="A50" s="217" t="s">
        <v>30</v>
      </c>
      <c r="B50" s="218">
        <v>0</v>
      </c>
      <c r="C50" s="218">
        <v>0</v>
      </c>
      <c r="D50" s="218">
        <v>0</v>
      </c>
      <c r="E50" s="218">
        <v>0</v>
      </c>
      <c r="F50" s="217" t="s">
        <v>12</v>
      </c>
      <c r="G50" s="218">
        <v>0</v>
      </c>
      <c r="H50" s="218">
        <v>0</v>
      </c>
      <c r="I50" s="218">
        <v>0</v>
      </c>
      <c r="J50" s="217" t="s">
        <v>13</v>
      </c>
      <c r="K50" s="217" t="s">
        <v>46</v>
      </c>
    </row>
    <row r="51" spans="1:11">
      <c r="A51" s="217" t="s">
        <v>31</v>
      </c>
      <c r="B51" s="218">
        <v>0</v>
      </c>
      <c r="C51" s="218">
        <v>0</v>
      </c>
      <c r="D51" s="218">
        <v>0</v>
      </c>
      <c r="E51" s="218">
        <v>0</v>
      </c>
      <c r="F51" s="217" t="s">
        <v>12</v>
      </c>
      <c r="G51" s="218">
        <v>0</v>
      </c>
      <c r="H51" s="218">
        <v>0</v>
      </c>
      <c r="I51" s="218">
        <v>0</v>
      </c>
      <c r="J51" s="217" t="s">
        <v>13</v>
      </c>
      <c r="K51" s="217" t="s">
        <v>46</v>
      </c>
    </row>
    <row r="52" spans="1:11">
      <c r="A52" s="217" t="s">
        <v>32</v>
      </c>
      <c r="B52" s="218">
        <v>0</v>
      </c>
      <c r="C52" s="218">
        <v>0</v>
      </c>
      <c r="D52" s="218">
        <v>0</v>
      </c>
      <c r="E52" s="218">
        <v>0</v>
      </c>
      <c r="F52" s="217" t="s">
        <v>12</v>
      </c>
      <c r="G52" s="218">
        <v>0</v>
      </c>
      <c r="H52" s="218">
        <v>0</v>
      </c>
      <c r="I52" s="218">
        <v>0</v>
      </c>
      <c r="J52" s="217" t="s">
        <v>13</v>
      </c>
      <c r="K52" s="217" t="s">
        <v>46</v>
      </c>
    </row>
    <row r="53" spans="1:11">
      <c r="A53" s="217" t="s">
        <v>33</v>
      </c>
      <c r="B53" s="218">
        <v>0</v>
      </c>
      <c r="C53" s="218">
        <v>0</v>
      </c>
      <c r="D53" s="218">
        <v>0</v>
      </c>
      <c r="E53" s="218">
        <v>0</v>
      </c>
      <c r="F53" s="217" t="s">
        <v>12</v>
      </c>
      <c r="G53" s="218">
        <v>0</v>
      </c>
      <c r="H53" s="218">
        <v>0</v>
      </c>
      <c r="I53" s="218">
        <v>0</v>
      </c>
      <c r="J53" s="217" t="s">
        <v>13</v>
      </c>
      <c r="K53" s="217" t="s">
        <v>46</v>
      </c>
    </row>
    <row r="54" spans="1:11">
      <c r="A54" s="217" t="s">
        <v>34</v>
      </c>
      <c r="B54" s="218">
        <v>0</v>
      </c>
      <c r="C54" s="218">
        <v>0</v>
      </c>
      <c r="D54" s="218">
        <v>0</v>
      </c>
      <c r="E54" s="218">
        <v>0</v>
      </c>
      <c r="F54" s="217" t="s">
        <v>12</v>
      </c>
      <c r="G54" s="218">
        <v>0</v>
      </c>
      <c r="H54" s="218">
        <v>0</v>
      </c>
      <c r="I54" s="218">
        <v>0</v>
      </c>
      <c r="J54" s="217" t="s">
        <v>13</v>
      </c>
      <c r="K54" s="217" t="s">
        <v>46</v>
      </c>
    </row>
    <row r="55" spans="1:11">
      <c r="A55" s="217" t="s">
        <v>35</v>
      </c>
      <c r="B55" s="218">
        <v>0</v>
      </c>
      <c r="C55" s="218">
        <v>0</v>
      </c>
      <c r="D55" s="218">
        <v>0</v>
      </c>
      <c r="E55" s="218">
        <v>0</v>
      </c>
      <c r="F55" s="217" t="s">
        <v>12</v>
      </c>
      <c r="G55" s="218">
        <v>0</v>
      </c>
      <c r="H55" s="218">
        <v>0</v>
      </c>
      <c r="I55" s="218">
        <v>0</v>
      </c>
      <c r="J55" s="217" t="s">
        <v>13</v>
      </c>
      <c r="K55" s="217" t="s">
        <v>46</v>
      </c>
    </row>
    <row r="56" spans="1:11">
      <c r="A56" s="217" t="s">
        <v>36</v>
      </c>
      <c r="B56" s="218">
        <v>0</v>
      </c>
      <c r="C56" s="218">
        <v>0</v>
      </c>
      <c r="D56" s="218">
        <v>0</v>
      </c>
      <c r="E56" s="218">
        <v>0</v>
      </c>
      <c r="F56" s="217" t="s">
        <v>12</v>
      </c>
      <c r="G56" s="218">
        <v>0</v>
      </c>
      <c r="H56" s="218">
        <v>0</v>
      </c>
      <c r="I56" s="218">
        <v>0</v>
      </c>
      <c r="J56" s="217" t="s">
        <v>13</v>
      </c>
      <c r="K56" s="217" t="s">
        <v>46</v>
      </c>
    </row>
    <row r="57" spans="1:11">
      <c r="A57" s="217" t="s">
        <v>37</v>
      </c>
      <c r="B57" s="218">
        <v>0</v>
      </c>
      <c r="C57" s="218">
        <v>0</v>
      </c>
      <c r="D57" s="218">
        <v>0</v>
      </c>
      <c r="E57" s="218">
        <v>0</v>
      </c>
      <c r="F57" s="217" t="s">
        <v>12</v>
      </c>
      <c r="G57" s="218">
        <v>0</v>
      </c>
      <c r="H57" s="218">
        <v>0</v>
      </c>
      <c r="I57" s="218">
        <v>0</v>
      </c>
      <c r="J57" s="217" t="s">
        <v>13</v>
      </c>
      <c r="K57" s="217" t="s">
        <v>46</v>
      </c>
    </row>
    <row r="58" spans="1:11">
      <c r="A58" s="217" t="s">
        <v>38</v>
      </c>
      <c r="B58" s="218">
        <v>0</v>
      </c>
      <c r="C58" s="218">
        <v>0</v>
      </c>
      <c r="D58" s="218">
        <v>0</v>
      </c>
      <c r="E58" s="218">
        <v>0</v>
      </c>
      <c r="F58" s="217" t="s">
        <v>12</v>
      </c>
      <c r="G58" s="218">
        <v>0</v>
      </c>
      <c r="H58" s="218">
        <v>0</v>
      </c>
      <c r="I58" s="218">
        <v>0</v>
      </c>
      <c r="J58" s="217" t="s">
        <v>13</v>
      </c>
      <c r="K58" s="217" t="s">
        <v>46</v>
      </c>
    </row>
    <row r="59" spans="1:11">
      <c r="A59" s="217" t="s">
        <v>39</v>
      </c>
      <c r="B59" s="218">
        <v>0</v>
      </c>
      <c r="C59" s="218">
        <v>0</v>
      </c>
      <c r="D59" s="218">
        <v>0</v>
      </c>
      <c r="E59" s="218">
        <v>0</v>
      </c>
      <c r="F59" s="217" t="s">
        <v>12</v>
      </c>
      <c r="G59" s="218">
        <v>0</v>
      </c>
      <c r="H59" s="218">
        <v>0</v>
      </c>
      <c r="I59" s="218">
        <v>0</v>
      </c>
      <c r="J59" s="217" t="s">
        <v>13</v>
      </c>
      <c r="K59" s="217" t="s">
        <v>46</v>
      </c>
    </row>
    <row r="60" spans="1:11">
      <c r="A60" s="217" t="s">
        <v>40</v>
      </c>
      <c r="B60" s="218">
        <v>0</v>
      </c>
      <c r="C60" s="218">
        <v>0</v>
      </c>
      <c r="D60" s="218">
        <v>0</v>
      </c>
      <c r="E60" s="218">
        <v>0</v>
      </c>
      <c r="F60" s="217" t="s">
        <v>12</v>
      </c>
      <c r="G60" s="218">
        <v>0</v>
      </c>
      <c r="H60" s="218">
        <v>0</v>
      </c>
      <c r="I60" s="218">
        <v>0</v>
      </c>
      <c r="J60" s="217" t="s">
        <v>13</v>
      </c>
      <c r="K60" s="217" t="s">
        <v>46</v>
      </c>
    </row>
    <row r="61" spans="1:11">
      <c r="A61" s="217" t="s">
        <v>41</v>
      </c>
      <c r="B61" s="218">
        <v>0</v>
      </c>
      <c r="C61" s="218">
        <v>0</v>
      </c>
      <c r="D61" s="218">
        <v>0</v>
      </c>
      <c r="E61" s="218">
        <v>0</v>
      </c>
      <c r="F61" s="217" t="s">
        <v>12</v>
      </c>
      <c r="G61" s="218">
        <v>0</v>
      </c>
      <c r="H61" s="218">
        <v>0</v>
      </c>
      <c r="I61" s="218">
        <v>0</v>
      </c>
      <c r="J61" s="217" t="s">
        <v>13</v>
      </c>
      <c r="K61" s="217" t="s">
        <v>46</v>
      </c>
    </row>
    <row r="62" spans="1:11">
      <c r="A62" s="217" t="s">
        <v>42</v>
      </c>
      <c r="B62" s="218">
        <v>0</v>
      </c>
      <c r="C62" s="218">
        <v>0</v>
      </c>
      <c r="D62" s="218">
        <v>0</v>
      </c>
      <c r="E62" s="218">
        <v>0</v>
      </c>
      <c r="F62" s="217" t="s">
        <v>12</v>
      </c>
      <c r="G62" s="218">
        <v>0</v>
      </c>
      <c r="H62" s="218">
        <v>0</v>
      </c>
      <c r="I62" s="218">
        <v>0</v>
      </c>
      <c r="J62" s="217" t="s">
        <v>13</v>
      </c>
      <c r="K62" s="217" t="s">
        <v>46</v>
      </c>
    </row>
    <row r="63" spans="1:11">
      <c r="A63" s="217" t="s">
        <v>43</v>
      </c>
      <c r="B63" s="218">
        <v>0</v>
      </c>
      <c r="C63" s="218">
        <v>0</v>
      </c>
      <c r="D63" s="218">
        <v>0</v>
      </c>
      <c r="E63" s="218">
        <v>0</v>
      </c>
      <c r="F63" s="217" t="s">
        <v>12</v>
      </c>
      <c r="G63" s="218">
        <v>0</v>
      </c>
      <c r="H63" s="218">
        <v>0</v>
      </c>
      <c r="I63" s="218">
        <v>0</v>
      </c>
      <c r="J63" s="217" t="s">
        <v>13</v>
      </c>
      <c r="K63" s="217" t="s">
        <v>46</v>
      </c>
    </row>
    <row r="64" spans="1:11">
      <c r="A64" s="217" t="s">
        <v>44</v>
      </c>
      <c r="B64" s="218">
        <v>0</v>
      </c>
      <c r="C64" s="218">
        <v>0</v>
      </c>
      <c r="D64" s="218">
        <v>0</v>
      </c>
      <c r="E64" s="218">
        <v>0</v>
      </c>
      <c r="F64" s="217" t="s">
        <v>12</v>
      </c>
      <c r="G64" s="218">
        <v>0</v>
      </c>
      <c r="H64" s="218">
        <v>0</v>
      </c>
      <c r="I64" s="218">
        <v>0</v>
      </c>
      <c r="J64" s="217" t="s">
        <v>13</v>
      </c>
      <c r="K64" s="217" t="s">
        <v>46</v>
      </c>
    </row>
    <row r="65" spans="1:11">
      <c r="A65" s="217" t="s">
        <v>45</v>
      </c>
      <c r="B65" s="218">
        <v>0</v>
      </c>
      <c r="C65" s="218">
        <v>0</v>
      </c>
      <c r="D65" s="218">
        <v>0</v>
      </c>
      <c r="E65" s="218">
        <v>0</v>
      </c>
      <c r="F65" s="217" t="s">
        <v>12</v>
      </c>
      <c r="G65" s="218">
        <v>0</v>
      </c>
      <c r="H65" s="218">
        <v>0</v>
      </c>
      <c r="I65" s="218">
        <v>0</v>
      </c>
      <c r="J65" s="217" t="s">
        <v>13</v>
      </c>
      <c r="K65" s="217" t="s">
        <v>46</v>
      </c>
    </row>
    <row r="66" spans="1:11">
      <c r="A66" s="217" t="s">
        <v>11</v>
      </c>
      <c r="B66" s="218">
        <v>0</v>
      </c>
      <c r="C66" s="218">
        <v>0</v>
      </c>
      <c r="D66" s="218">
        <v>0</v>
      </c>
      <c r="E66" s="218">
        <v>0</v>
      </c>
      <c r="F66" s="217" t="s">
        <v>12</v>
      </c>
      <c r="G66" s="218">
        <v>0</v>
      </c>
      <c r="H66" s="218">
        <v>0</v>
      </c>
      <c r="I66" s="218">
        <v>0</v>
      </c>
      <c r="J66" s="217" t="s">
        <v>13</v>
      </c>
      <c r="K66" s="217" t="s">
        <v>47</v>
      </c>
    </row>
    <row r="67" spans="1:11">
      <c r="A67" s="217" t="s">
        <v>15</v>
      </c>
      <c r="B67" s="218">
        <v>0</v>
      </c>
      <c r="C67" s="218">
        <v>0</v>
      </c>
      <c r="D67" s="218">
        <v>0</v>
      </c>
      <c r="E67" s="218">
        <v>0</v>
      </c>
      <c r="F67" s="217" t="s">
        <v>12</v>
      </c>
      <c r="G67" s="218">
        <v>0</v>
      </c>
      <c r="H67" s="218">
        <v>0</v>
      </c>
      <c r="I67" s="218">
        <v>0</v>
      </c>
      <c r="J67" s="217" t="s">
        <v>13</v>
      </c>
      <c r="K67" s="217" t="s">
        <v>47</v>
      </c>
    </row>
    <row r="68" spans="1:11">
      <c r="A68" s="217" t="s">
        <v>16</v>
      </c>
      <c r="B68" s="218">
        <v>0</v>
      </c>
      <c r="C68" s="218">
        <v>0</v>
      </c>
      <c r="D68" s="218">
        <v>0</v>
      </c>
      <c r="E68" s="218">
        <v>0</v>
      </c>
      <c r="F68" s="217" t="s">
        <v>12</v>
      </c>
      <c r="G68" s="218">
        <v>0</v>
      </c>
      <c r="H68" s="218">
        <v>0</v>
      </c>
      <c r="I68" s="218">
        <v>0</v>
      </c>
      <c r="J68" s="217" t="s">
        <v>13</v>
      </c>
      <c r="K68" s="217" t="s">
        <v>47</v>
      </c>
    </row>
    <row r="69" spans="1:11">
      <c r="A69" s="217" t="s">
        <v>17</v>
      </c>
      <c r="B69" s="218">
        <v>0</v>
      </c>
      <c r="C69" s="218">
        <v>0</v>
      </c>
      <c r="D69" s="218">
        <v>0</v>
      </c>
      <c r="E69" s="218">
        <v>0</v>
      </c>
      <c r="F69" s="217" t="s">
        <v>12</v>
      </c>
      <c r="G69" s="218">
        <v>0</v>
      </c>
      <c r="H69" s="218">
        <v>0</v>
      </c>
      <c r="I69" s="218">
        <v>0</v>
      </c>
      <c r="J69" s="217" t="s">
        <v>13</v>
      </c>
      <c r="K69" s="217" t="s">
        <v>47</v>
      </c>
    </row>
    <row r="70" spans="1:11">
      <c r="A70" s="217" t="s">
        <v>18</v>
      </c>
      <c r="B70" s="218">
        <v>0</v>
      </c>
      <c r="C70" s="218">
        <v>0</v>
      </c>
      <c r="D70" s="218">
        <v>0</v>
      </c>
      <c r="E70" s="218">
        <v>0</v>
      </c>
      <c r="F70" s="217" t="s">
        <v>12</v>
      </c>
      <c r="G70" s="218">
        <v>0</v>
      </c>
      <c r="H70" s="218">
        <v>0</v>
      </c>
      <c r="I70" s="218">
        <v>0</v>
      </c>
      <c r="J70" s="217" t="s">
        <v>13</v>
      </c>
      <c r="K70" s="217" t="s">
        <v>47</v>
      </c>
    </row>
    <row r="71" spans="1:11">
      <c r="A71" s="217" t="s">
        <v>19</v>
      </c>
      <c r="B71" s="218">
        <v>0</v>
      </c>
      <c r="C71" s="218">
        <v>0</v>
      </c>
      <c r="D71" s="218">
        <v>0</v>
      </c>
      <c r="E71" s="218">
        <v>0</v>
      </c>
      <c r="F71" s="217" t="s">
        <v>12</v>
      </c>
      <c r="G71" s="218">
        <v>0</v>
      </c>
      <c r="H71" s="218">
        <v>0</v>
      </c>
      <c r="I71" s="218">
        <v>0</v>
      </c>
      <c r="J71" s="217" t="s">
        <v>13</v>
      </c>
      <c r="K71" s="217" t="s">
        <v>47</v>
      </c>
    </row>
    <row r="72" spans="1:11">
      <c r="A72" s="217" t="s">
        <v>20</v>
      </c>
      <c r="B72" s="218">
        <v>0</v>
      </c>
      <c r="C72" s="218">
        <v>0</v>
      </c>
      <c r="D72" s="218">
        <v>0</v>
      </c>
      <c r="E72" s="218">
        <v>0</v>
      </c>
      <c r="F72" s="217" t="s">
        <v>12</v>
      </c>
      <c r="G72" s="218">
        <v>0</v>
      </c>
      <c r="H72" s="218">
        <v>0</v>
      </c>
      <c r="I72" s="218">
        <v>0</v>
      </c>
      <c r="J72" s="217" t="s">
        <v>13</v>
      </c>
      <c r="K72" s="217" t="s">
        <v>47</v>
      </c>
    </row>
    <row r="73" spans="1:11">
      <c r="A73" s="217" t="s">
        <v>21</v>
      </c>
      <c r="B73" s="218">
        <v>0</v>
      </c>
      <c r="C73" s="218">
        <v>0</v>
      </c>
      <c r="D73" s="218">
        <v>0</v>
      </c>
      <c r="E73" s="218">
        <v>0</v>
      </c>
      <c r="F73" s="217" t="s">
        <v>12</v>
      </c>
      <c r="G73" s="218">
        <v>0</v>
      </c>
      <c r="H73" s="218">
        <v>0</v>
      </c>
      <c r="I73" s="218">
        <v>0</v>
      </c>
      <c r="J73" s="217" t="s">
        <v>13</v>
      </c>
      <c r="K73" s="217" t="s">
        <v>47</v>
      </c>
    </row>
    <row r="74" spans="1:11">
      <c r="A74" s="217" t="s">
        <v>22</v>
      </c>
      <c r="B74" s="218">
        <v>0</v>
      </c>
      <c r="C74" s="218">
        <v>0</v>
      </c>
      <c r="D74" s="218">
        <v>0</v>
      </c>
      <c r="E74" s="218">
        <v>0</v>
      </c>
      <c r="F74" s="217" t="s">
        <v>12</v>
      </c>
      <c r="G74" s="218">
        <v>0</v>
      </c>
      <c r="H74" s="218">
        <v>0</v>
      </c>
      <c r="I74" s="218">
        <v>0</v>
      </c>
      <c r="J74" s="217" t="s">
        <v>13</v>
      </c>
      <c r="K74" s="217" t="s">
        <v>47</v>
      </c>
    </row>
    <row r="75" spans="1:11">
      <c r="A75" s="217" t="s">
        <v>23</v>
      </c>
      <c r="B75" s="218">
        <v>0</v>
      </c>
      <c r="C75" s="218">
        <v>0</v>
      </c>
      <c r="D75" s="218">
        <v>0</v>
      </c>
      <c r="E75" s="218">
        <v>0</v>
      </c>
      <c r="F75" s="217" t="s">
        <v>12</v>
      </c>
      <c r="G75" s="218">
        <v>0</v>
      </c>
      <c r="H75" s="218">
        <v>0</v>
      </c>
      <c r="I75" s="218">
        <v>0</v>
      </c>
      <c r="J75" s="217" t="s">
        <v>13</v>
      </c>
      <c r="K75" s="217" t="s">
        <v>47</v>
      </c>
    </row>
    <row r="76" spans="1:11">
      <c r="A76" s="217" t="s">
        <v>24</v>
      </c>
      <c r="B76" s="218">
        <v>0</v>
      </c>
      <c r="C76" s="218">
        <v>0</v>
      </c>
      <c r="D76" s="218">
        <v>0</v>
      </c>
      <c r="E76" s="218">
        <v>0</v>
      </c>
      <c r="F76" s="217" t="s">
        <v>12</v>
      </c>
      <c r="G76" s="218">
        <v>0</v>
      </c>
      <c r="H76" s="218">
        <v>0</v>
      </c>
      <c r="I76" s="218">
        <v>0</v>
      </c>
      <c r="J76" s="217" t="s">
        <v>13</v>
      </c>
      <c r="K76" s="217" t="s">
        <v>47</v>
      </c>
    </row>
    <row r="77" spans="1:11">
      <c r="A77" s="217" t="s">
        <v>25</v>
      </c>
      <c r="B77" s="218">
        <v>0</v>
      </c>
      <c r="C77" s="218">
        <v>0</v>
      </c>
      <c r="D77" s="218">
        <v>0</v>
      </c>
      <c r="E77" s="218">
        <v>0</v>
      </c>
      <c r="F77" s="217" t="s">
        <v>12</v>
      </c>
      <c r="G77" s="218">
        <v>0</v>
      </c>
      <c r="H77" s="218">
        <v>0</v>
      </c>
      <c r="I77" s="218">
        <v>0</v>
      </c>
      <c r="J77" s="217" t="s">
        <v>13</v>
      </c>
      <c r="K77" s="217" t="s">
        <v>47</v>
      </c>
    </row>
    <row r="78" spans="1:11">
      <c r="A78" s="217" t="s">
        <v>26</v>
      </c>
      <c r="B78" s="218">
        <v>0</v>
      </c>
      <c r="C78" s="218">
        <v>0</v>
      </c>
      <c r="D78" s="218">
        <v>0</v>
      </c>
      <c r="E78" s="218">
        <v>0</v>
      </c>
      <c r="F78" s="217" t="s">
        <v>12</v>
      </c>
      <c r="G78" s="218">
        <v>0</v>
      </c>
      <c r="H78" s="218">
        <v>0</v>
      </c>
      <c r="I78" s="218">
        <v>0</v>
      </c>
      <c r="J78" s="217" t="s">
        <v>13</v>
      </c>
      <c r="K78" s="217" t="s">
        <v>47</v>
      </c>
    </row>
    <row r="79" spans="1:11">
      <c r="A79" s="217" t="s">
        <v>27</v>
      </c>
      <c r="B79" s="218">
        <v>0</v>
      </c>
      <c r="C79" s="218">
        <v>0</v>
      </c>
      <c r="D79" s="218">
        <v>0</v>
      </c>
      <c r="E79" s="218">
        <v>0</v>
      </c>
      <c r="F79" s="217" t="s">
        <v>12</v>
      </c>
      <c r="G79" s="218">
        <v>0</v>
      </c>
      <c r="H79" s="218">
        <v>0</v>
      </c>
      <c r="I79" s="218">
        <v>0</v>
      </c>
      <c r="J79" s="217" t="s">
        <v>13</v>
      </c>
      <c r="K79" s="217" t="s">
        <v>47</v>
      </c>
    </row>
    <row r="80" spans="1:11">
      <c r="A80" s="217" t="s">
        <v>28</v>
      </c>
      <c r="B80" s="218">
        <v>0</v>
      </c>
      <c r="C80" s="218">
        <v>0</v>
      </c>
      <c r="D80" s="218">
        <v>0</v>
      </c>
      <c r="E80" s="218">
        <v>0</v>
      </c>
      <c r="F80" s="217" t="s">
        <v>12</v>
      </c>
      <c r="G80" s="218">
        <v>0</v>
      </c>
      <c r="H80" s="218">
        <v>0</v>
      </c>
      <c r="I80" s="218">
        <v>0</v>
      </c>
      <c r="J80" s="217" t="s">
        <v>13</v>
      </c>
      <c r="K80" s="217" t="s">
        <v>47</v>
      </c>
    </row>
    <row r="81" spans="1:11">
      <c r="A81" s="217" t="s">
        <v>29</v>
      </c>
      <c r="B81" s="218">
        <v>0</v>
      </c>
      <c r="C81" s="218">
        <v>0</v>
      </c>
      <c r="D81" s="218">
        <v>0</v>
      </c>
      <c r="E81" s="218">
        <v>0</v>
      </c>
      <c r="F81" s="217" t="s">
        <v>12</v>
      </c>
      <c r="G81" s="218">
        <v>0</v>
      </c>
      <c r="H81" s="218">
        <v>0</v>
      </c>
      <c r="I81" s="218">
        <v>0</v>
      </c>
      <c r="J81" s="217" t="s">
        <v>13</v>
      </c>
      <c r="K81" s="217" t="s">
        <v>47</v>
      </c>
    </row>
    <row r="82" spans="1:11">
      <c r="A82" s="217" t="s">
        <v>30</v>
      </c>
      <c r="B82" s="218">
        <v>0</v>
      </c>
      <c r="C82" s="218">
        <v>0</v>
      </c>
      <c r="D82" s="218">
        <v>0</v>
      </c>
      <c r="E82" s="218">
        <v>0</v>
      </c>
      <c r="F82" s="217" t="s">
        <v>12</v>
      </c>
      <c r="G82" s="218">
        <v>0</v>
      </c>
      <c r="H82" s="218">
        <v>0</v>
      </c>
      <c r="I82" s="218">
        <v>0</v>
      </c>
      <c r="J82" s="217" t="s">
        <v>13</v>
      </c>
      <c r="K82" s="217" t="s">
        <v>47</v>
      </c>
    </row>
    <row r="83" spans="1:11">
      <c r="A83" s="217" t="s">
        <v>31</v>
      </c>
      <c r="B83" s="218">
        <v>0</v>
      </c>
      <c r="C83" s="218">
        <v>0</v>
      </c>
      <c r="D83" s="218">
        <v>0</v>
      </c>
      <c r="E83" s="218">
        <v>0</v>
      </c>
      <c r="F83" s="217" t="s">
        <v>12</v>
      </c>
      <c r="G83" s="218">
        <v>0</v>
      </c>
      <c r="H83" s="218">
        <v>0</v>
      </c>
      <c r="I83" s="218">
        <v>0</v>
      </c>
      <c r="J83" s="217" t="s">
        <v>13</v>
      </c>
      <c r="K83" s="217" t="s">
        <v>47</v>
      </c>
    </row>
    <row r="84" spans="1:11">
      <c r="A84" s="217" t="s">
        <v>32</v>
      </c>
      <c r="B84" s="218">
        <v>0</v>
      </c>
      <c r="C84" s="218">
        <v>0</v>
      </c>
      <c r="D84" s="218">
        <v>0</v>
      </c>
      <c r="E84" s="218">
        <v>0</v>
      </c>
      <c r="F84" s="217" t="s">
        <v>12</v>
      </c>
      <c r="G84" s="218">
        <v>0</v>
      </c>
      <c r="H84" s="218">
        <v>0</v>
      </c>
      <c r="I84" s="218">
        <v>0</v>
      </c>
      <c r="J84" s="217" t="s">
        <v>13</v>
      </c>
      <c r="K84" s="217" t="s">
        <v>47</v>
      </c>
    </row>
    <row r="85" spans="1:11">
      <c r="A85" s="217" t="s">
        <v>33</v>
      </c>
      <c r="B85" s="218">
        <v>0</v>
      </c>
      <c r="C85" s="218">
        <v>0</v>
      </c>
      <c r="D85" s="218">
        <v>0</v>
      </c>
      <c r="E85" s="218">
        <v>0</v>
      </c>
      <c r="F85" s="217" t="s">
        <v>12</v>
      </c>
      <c r="G85" s="218">
        <v>0</v>
      </c>
      <c r="H85" s="218">
        <v>0</v>
      </c>
      <c r="I85" s="218">
        <v>0</v>
      </c>
      <c r="J85" s="217" t="s">
        <v>13</v>
      </c>
      <c r="K85" s="217" t="s">
        <v>47</v>
      </c>
    </row>
    <row r="86" spans="1:11">
      <c r="A86" s="217" t="s">
        <v>34</v>
      </c>
      <c r="B86" s="218">
        <v>0</v>
      </c>
      <c r="C86" s="218">
        <v>0</v>
      </c>
      <c r="D86" s="218">
        <v>0</v>
      </c>
      <c r="E86" s="218">
        <v>0</v>
      </c>
      <c r="F86" s="217" t="s">
        <v>12</v>
      </c>
      <c r="G86" s="218">
        <v>0</v>
      </c>
      <c r="H86" s="218">
        <v>0</v>
      </c>
      <c r="I86" s="218">
        <v>0</v>
      </c>
      <c r="J86" s="217" t="s">
        <v>13</v>
      </c>
      <c r="K86" s="217" t="s">
        <v>47</v>
      </c>
    </row>
    <row r="87" spans="1:11">
      <c r="A87" s="217" t="s">
        <v>35</v>
      </c>
      <c r="B87" s="218">
        <v>0</v>
      </c>
      <c r="C87" s="218">
        <v>0</v>
      </c>
      <c r="D87" s="218">
        <v>0</v>
      </c>
      <c r="E87" s="218">
        <v>0</v>
      </c>
      <c r="F87" s="217" t="s">
        <v>12</v>
      </c>
      <c r="G87" s="218">
        <v>0</v>
      </c>
      <c r="H87" s="218">
        <v>0</v>
      </c>
      <c r="I87" s="218">
        <v>0</v>
      </c>
      <c r="J87" s="217" t="s">
        <v>13</v>
      </c>
      <c r="K87" s="217" t="s">
        <v>47</v>
      </c>
    </row>
    <row r="88" spans="1:11">
      <c r="A88" s="217" t="s">
        <v>36</v>
      </c>
      <c r="B88" s="218">
        <v>0</v>
      </c>
      <c r="C88" s="218">
        <v>0</v>
      </c>
      <c r="D88" s="218">
        <v>0</v>
      </c>
      <c r="E88" s="218">
        <v>0</v>
      </c>
      <c r="F88" s="217" t="s">
        <v>12</v>
      </c>
      <c r="G88" s="218">
        <v>0</v>
      </c>
      <c r="H88" s="218">
        <v>0</v>
      </c>
      <c r="I88" s="218">
        <v>0</v>
      </c>
      <c r="J88" s="217" t="s">
        <v>13</v>
      </c>
      <c r="K88" s="217" t="s">
        <v>47</v>
      </c>
    </row>
    <row r="89" spans="1:11">
      <c r="A89" s="217" t="s">
        <v>37</v>
      </c>
      <c r="B89" s="218">
        <v>0</v>
      </c>
      <c r="C89" s="218">
        <v>0</v>
      </c>
      <c r="D89" s="218">
        <v>0</v>
      </c>
      <c r="E89" s="218">
        <v>0</v>
      </c>
      <c r="F89" s="217" t="s">
        <v>12</v>
      </c>
      <c r="G89" s="218">
        <v>0</v>
      </c>
      <c r="H89" s="218">
        <v>0</v>
      </c>
      <c r="I89" s="218">
        <v>0</v>
      </c>
      <c r="J89" s="217" t="s">
        <v>13</v>
      </c>
      <c r="K89" s="217" t="s">
        <v>47</v>
      </c>
    </row>
    <row r="90" spans="1:11">
      <c r="A90" s="217" t="s">
        <v>38</v>
      </c>
      <c r="B90" s="218">
        <v>0</v>
      </c>
      <c r="C90" s="218">
        <v>0</v>
      </c>
      <c r="D90" s="218">
        <v>0</v>
      </c>
      <c r="E90" s="218">
        <v>0</v>
      </c>
      <c r="F90" s="217" t="s">
        <v>12</v>
      </c>
      <c r="G90" s="218">
        <v>0</v>
      </c>
      <c r="H90" s="218">
        <v>0</v>
      </c>
      <c r="I90" s="218">
        <v>0</v>
      </c>
      <c r="J90" s="217" t="s">
        <v>13</v>
      </c>
      <c r="K90" s="217" t="s">
        <v>47</v>
      </c>
    </row>
    <row r="91" spans="1:11">
      <c r="A91" s="217" t="s">
        <v>39</v>
      </c>
      <c r="B91" s="218">
        <v>0</v>
      </c>
      <c r="C91" s="218">
        <v>0</v>
      </c>
      <c r="D91" s="218">
        <v>0</v>
      </c>
      <c r="E91" s="218">
        <v>0</v>
      </c>
      <c r="F91" s="217" t="s">
        <v>12</v>
      </c>
      <c r="G91" s="218">
        <v>0</v>
      </c>
      <c r="H91" s="218">
        <v>0</v>
      </c>
      <c r="I91" s="218">
        <v>0</v>
      </c>
      <c r="J91" s="217" t="s">
        <v>13</v>
      </c>
      <c r="K91" s="217" t="s">
        <v>47</v>
      </c>
    </row>
    <row r="92" spans="1:11">
      <c r="A92" s="217" t="s">
        <v>40</v>
      </c>
      <c r="B92" s="218">
        <v>0</v>
      </c>
      <c r="C92" s="218">
        <v>0</v>
      </c>
      <c r="D92" s="218">
        <v>0</v>
      </c>
      <c r="E92" s="218">
        <v>0</v>
      </c>
      <c r="F92" s="217" t="s">
        <v>12</v>
      </c>
      <c r="G92" s="218">
        <v>0</v>
      </c>
      <c r="H92" s="218">
        <v>0</v>
      </c>
      <c r="I92" s="218">
        <v>0</v>
      </c>
      <c r="J92" s="217" t="s">
        <v>13</v>
      </c>
      <c r="K92" s="217" t="s">
        <v>47</v>
      </c>
    </row>
    <row r="93" spans="1:11">
      <c r="A93" s="217" t="s">
        <v>41</v>
      </c>
      <c r="B93" s="218">
        <v>0</v>
      </c>
      <c r="C93" s="218">
        <v>0</v>
      </c>
      <c r="D93" s="218">
        <v>0</v>
      </c>
      <c r="E93" s="218">
        <v>0</v>
      </c>
      <c r="F93" s="217" t="s">
        <v>12</v>
      </c>
      <c r="G93" s="218">
        <v>0</v>
      </c>
      <c r="H93" s="218">
        <v>0</v>
      </c>
      <c r="I93" s="218">
        <v>0</v>
      </c>
      <c r="J93" s="217" t="s">
        <v>13</v>
      </c>
      <c r="K93" s="217" t="s">
        <v>47</v>
      </c>
    </row>
    <row r="94" spans="1:11">
      <c r="A94" s="217" t="s">
        <v>42</v>
      </c>
      <c r="B94" s="218">
        <v>0</v>
      </c>
      <c r="C94" s="218">
        <v>0</v>
      </c>
      <c r="D94" s="218">
        <v>0</v>
      </c>
      <c r="E94" s="218">
        <v>0</v>
      </c>
      <c r="F94" s="217" t="s">
        <v>12</v>
      </c>
      <c r="G94" s="218">
        <v>0</v>
      </c>
      <c r="H94" s="218">
        <v>0</v>
      </c>
      <c r="I94" s="218">
        <v>0</v>
      </c>
      <c r="J94" s="217" t="s">
        <v>13</v>
      </c>
      <c r="K94" s="217" t="s">
        <v>47</v>
      </c>
    </row>
    <row r="95" spans="1:11">
      <c r="A95" s="217" t="s">
        <v>43</v>
      </c>
      <c r="B95" s="218">
        <v>0</v>
      </c>
      <c r="C95" s="218">
        <v>0</v>
      </c>
      <c r="D95" s="218">
        <v>0</v>
      </c>
      <c r="E95" s="218">
        <v>0</v>
      </c>
      <c r="F95" s="217" t="s">
        <v>12</v>
      </c>
      <c r="G95" s="218">
        <v>0</v>
      </c>
      <c r="H95" s="218">
        <v>0</v>
      </c>
      <c r="I95" s="218">
        <v>0</v>
      </c>
      <c r="J95" s="217" t="s">
        <v>13</v>
      </c>
      <c r="K95" s="217" t="s">
        <v>47</v>
      </c>
    </row>
    <row r="96" spans="1:11">
      <c r="A96" s="217" t="s">
        <v>44</v>
      </c>
      <c r="B96" s="218">
        <v>0</v>
      </c>
      <c r="C96" s="218">
        <v>0</v>
      </c>
      <c r="D96" s="218">
        <v>0</v>
      </c>
      <c r="E96" s="218">
        <v>0</v>
      </c>
      <c r="F96" s="217" t="s">
        <v>12</v>
      </c>
      <c r="G96" s="218">
        <v>0</v>
      </c>
      <c r="H96" s="218">
        <v>0</v>
      </c>
      <c r="I96" s="218">
        <v>0</v>
      </c>
      <c r="J96" s="217" t="s">
        <v>13</v>
      </c>
      <c r="K96" s="217" t="s">
        <v>47</v>
      </c>
    </row>
    <row r="97" spans="1:11">
      <c r="A97" s="217" t="s">
        <v>45</v>
      </c>
      <c r="B97" s="218">
        <v>0</v>
      </c>
      <c r="C97" s="218">
        <v>0</v>
      </c>
      <c r="D97" s="218">
        <v>0</v>
      </c>
      <c r="E97" s="218">
        <v>0</v>
      </c>
      <c r="F97" s="217" t="s">
        <v>12</v>
      </c>
      <c r="G97" s="218">
        <v>0</v>
      </c>
      <c r="H97" s="218">
        <v>0</v>
      </c>
      <c r="I97" s="218">
        <v>0</v>
      </c>
      <c r="J97" s="217" t="s">
        <v>13</v>
      </c>
      <c r="K97" s="217" t="s">
        <v>47</v>
      </c>
    </row>
    <row r="98" spans="1:11">
      <c r="A98" s="217" t="s">
        <v>11</v>
      </c>
      <c r="B98" s="218">
        <v>770.41840172566106</v>
      </c>
      <c r="C98" s="218">
        <v>30.2683536797852</v>
      </c>
      <c r="D98" s="218">
        <v>1</v>
      </c>
      <c r="E98" s="218">
        <v>30.2683536797852</v>
      </c>
      <c r="F98" s="218">
        <v>91.7010954628728</v>
      </c>
      <c r="G98" s="218">
        <v>1E-3</v>
      </c>
      <c r="H98" s="218">
        <v>84.6709210095473</v>
      </c>
      <c r="I98" s="218">
        <v>54.4025673297621</v>
      </c>
      <c r="J98" s="217" t="s">
        <v>13</v>
      </c>
      <c r="K98" s="217" t="s">
        <v>48</v>
      </c>
    </row>
    <row r="99" spans="1:11">
      <c r="A99" s="217" t="s">
        <v>15</v>
      </c>
      <c r="B99" s="218">
        <v>0</v>
      </c>
      <c r="C99" s="218">
        <v>0</v>
      </c>
      <c r="D99" s="218">
        <v>0</v>
      </c>
      <c r="E99" s="218">
        <v>0</v>
      </c>
      <c r="F99" s="217" t="s">
        <v>12</v>
      </c>
      <c r="G99" s="218">
        <v>0</v>
      </c>
      <c r="H99" s="218">
        <v>0</v>
      </c>
      <c r="I99" s="218">
        <v>0</v>
      </c>
      <c r="J99" s="217" t="s">
        <v>13</v>
      </c>
      <c r="K99" s="217" t="s">
        <v>48</v>
      </c>
    </row>
    <row r="100" spans="1:11">
      <c r="A100" s="217" t="s">
        <v>16</v>
      </c>
      <c r="B100" s="218">
        <v>232.72669874912901</v>
      </c>
      <c r="C100" s="218">
        <v>15.3823181382126</v>
      </c>
      <c r="D100" s="218">
        <v>1</v>
      </c>
      <c r="E100" s="218">
        <v>15.3823181382126</v>
      </c>
      <c r="F100" s="218">
        <v>99.174795882866803</v>
      </c>
      <c r="G100" s="218">
        <v>1E-3</v>
      </c>
      <c r="H100" s="218">
        <v>45.282868064838503</v>
      </c>
      <c r="I100" s="218">
        <v>29.900549926625999</v>
      </c>
      <c r="J100" s="217" t="s">
        <v>13</v>
      </c>
      <c r="K100" s="217" t="s">
        <v>48</v>
      </c>
    </row>
    <row r="101" spans="1:11">
      <c r="A101" s="217" t="s">
        <v>17</v>
      </c>
      <c r="B101" s="218">
        <v>2059.2779168132702</v>
      </c>
      <c r="C101" s="218">
        <v>79.809014157398394</v>
      </c>
      <c r="D101" s="218">
        <v>3</v>
      </c>
      <c r="E101" s="218">
        <v>79.809014157398394</v>
      </c>
      <c r="F101" s="218">
        <v>56.8598271220472</v>
      </c>
      <c r="G101" s="218">
        <v>1E-3</v>
      </c>
      <c r="H101" s="218">
        <v>168.75237841370401</v>
      </c>
      <c r="I101" s="218">
        <v>88.9433642563055</v>
      </c>
      <c r="J101" s="217" t="s">
        <v>13</v>
      </c>
      <c r="K101" s="217" t="s">
        <v>48</v>
      </c>
    </row>
    <row r="102" spans="1:11">
      <c r="A102" s="217" t="s">
        <v>18</v>
      </c>
      <c r="B102" s="218">
        <v>0</v>
      </c>
      <c r="C102" s="218">
        <v>0</v>
      </c>
      <c r="D102" s="218">
        <v>0</v>
      </c>
      <c r="E102" s="218">
        <v>0</v>
      </c>
      <c r="F102" s="217" t="s">
        <v>12</v>
      </c>
      <c r="G102" s="218">
        <v>0</v>
      </c>
      <c r="H102" s="218">
        <v>0</v>
      </c>
      <c r="I102" s="218">
        <v>0</v>
      </c>
      <c r="J102" s="217" t="s">
        <v>13</v>
      </c>
      <c r="K102" s="217" t="s">
        <v>48</v>
      </c>
    </row>
    <row r="103" spans="1:11">
      <c r="A103" s="217" t="s">
        <v>19</v>
      </c>
      <c r="B103" s="218">
        <v>0</v>
      </c>
      <c r="C103" s="218">
        <v>0</v>
      </c>
      <c r="D103" s="218">
        <v>0</v>
      </c>
      <c r="E103" s="218">
        <v>0</v>
      </c>
      <c r="F103" s="217" t="s">
        <v>12</v>
      </c>
      <c r="G103" s="218">
        <v>0</v>
      </c>
      <c r="H103" s="218">
        <v>0</v>
      </c>
      <c r="I103" s="218">
        <v>0</v>
      </c>
      <c r="J103" s="217" t="s">
        <v>13</v>
      </c>
      <c r="K103" s="217" t="s">
        <v>48</v>
      </c>
    </row>
    <row r="104" spans="1:11">
      <c r="A104" s="217" t="s">
        <v>20</v>
      </c>
      <c r="B104" s="218">
        <v>49751.5969783732</v>
      </c>
      <c r="C104" s="218">
        <v>228.24076860887101</v>
      </c>
      <c r="D104" s="218">
        <v>2</v>
      </c>
      <c r="E104" s="218">
        <v>228.24076860887101</v>
      </c>
      <c r="F104" s="218">
        <v>97.7260379361324</v>
      </c>
      <c r="G104" s="218">
        <v>1E-3</v>
      </c>
      <c r="H104" s="218">
        <v>665.42006243706498</v>
      </c>
      <c r="I104" s="218">
        <v>437.17929382819398</v>
      </c>
      <c r="J104" s="217" t="s">
        <v>13</v>
      </c>
      <c r="K104" s="217" t="s">
        <v>48</v>
      </c>
    </row>
    <row r="105" spans="1:11">
      <c r="A105" s="217" t="s">
        <v>21</v>
      </c>
      <c r="B105" s="218">
        <v>0</v>
      </c>
      <c r="C105" s="218">
        <v>0</v>
      </c>
      <c r="D105" s="218">
        <v>0</v>
      </c>
      <c r="E105" s="218">
        <v>0</v>
      </c>
      <c r="F105" s="217" t="s">
        <v>12</v>
      </c>
      <c r="G105" s="218">
        <v>0</v>
      </c>
      <c r="H105" s="218">
        <v>0</v>
      </c>
      <c r="I105" s="218">
        <v>0</v>
      </c>
      <c r="J105" s="217" t="s">
        <v>13</v>
      </c>
      <c r="K105" s="217" t="s">
        <v>48</v>
      </c>
    </row>
    <row r="106" spans="1:11">
      <c r="A106" s="217" t="s">
        <v>22</v>
      </c>
      <c r="B106" s="218">
        <v>415.39414044396801</v>
      </c>
      <c r="C106" s="218">
        <v>20.9566265166657</v>
      </c>
      <c r="D106" s="218">
        <v>1</v>
      </c>
      <c r="E106" s="218">
        <v>20.9566265166657</v>
      </c>
      <c r="F106" s="218">
        <v>97.254299360557994</v>
      </c>
      <c r="G106" s="218">
        <v>1E-3</v>
      </c>
      <c r="H106" s="218">
        <v>60.903818281914297</v>
      </c>
      <c r="I106" s="218">
        <v>39.947191765248597</v>
      </c>
      <c r="J106" s="217" t="s">
        <v>13</v>
      </c>
      <c r="K106" s="217" t="s">
        <v>48</v>
      </c>
    </row>
    <row r="107" spans="1:11">
      <c r="A107" s="217" t="s">
        <v>23</v>
      </c>
      <c r="B107" s="218">
        <v>543.76921742448997</v>
      </c>
      <c r="C107" s="218">
        <v>23.7821116996132</v>
      </c>
      <c r="D107" s="218">
        <v>1</v>
      </c>
      <c r="E107" s="218">
        <v>23.7821116996132</v>
      </c>
      <c r="F107" s="218">
        <v>98.052098940794295</v>
      </c>
      <c r="G107" s="218">
        <v>1E-3</v>
      </c>
      <c r="H107" s="218">
        <v>69.487076699686398</v>
      </c>
      <c r="I107" s="218">
        <v>45.704965000073301</v>
      </c>
      <c r="J107" s="217" t="s">
        <v>13</v>
      </c>
      <c r="K107" s="217" t="s">
        <v>48</v>
      </c>
    </row>
    <row r="108" spans="1:11">
      <c r="A108" s="217" t="s">
        <v>24</v>
      </c>
      <c r="B108" s="218">
        <v>0</v>
      </c>
      <c r="C108" s="218">
        <v>0</v>
      </c>
      <c r="D108" s="218">
        <v>0</v>
      </c>
      <c r="E108" s="218">
        <v>0</v>
      </c>
      <c r="F108" s="217" t="s">
        <v>12</v>
      </c>
      <c r="G108" s="218">
        <v>0</v>
      </c>
      <c r="H108" s="218">
        <v>0</v>
      </c>
      <c r="I108" s="218">
        <v>0</v>
      </c>
      <c r="J108" s="217" t="s">
        <v>13</v>
      </c>
      <c r="K108" s="217" t="s">
        <v>48</v>
      </c>
    </row>
    <row r="109" spans="1:11">
      <c r="A109" s="217" t="s">
        <v>25</v>
      </c>
      <c r="B109" s="218">
        <v>0</v>
      </c>
      <c r="C109" s="218">
        <v>0</v>
      </c>
      <c r="D109" s="218">
        <v>0</v>
      </c>
      <c r="E109" s="218">
        <v>0</v>
      </c>
      <c r="F109" s="217" t="s">
        <v>12</v>
      </c>
      <c r="G109" s="218">
        <v>0</v>
      </c>
      <c r="H109" s="218">
        <v>0</v>
      </c>
      <c r="I109" s="218">
        <v>0</v>
      </c>
      <c r="J109" s="217" t="s">
        <v>13</v>
      </c>
      <c r="K109" s="217" t="s">
        <v>48</v>
      </c>
    </row>
    <row r="110" spans="1:11">
      <c r="A110" s="217" t="s">
        <v>26</v>
      </c>
      <c r="B110" s="218">
        <v>0</v>
      </c>
      <c r="C110" s="218">
        <v>0</v>
      </c>
      <c r="D110" s="218">
        <v>0</v>
      </c>
      <c r="E110" s="218">
        <v>0</v>
      </c>
      <c r="F110" s="217" t="s">
        <v>12</v>
      </c>
      <c r="G110" s="218">
        <v>0</v>
      </c>
      <c r="H110" s="218">
        <v>0</v>
      </c>
      <c r="I110" s="218">
        <v>0</v>
      </c>
      <c r="J110" s="217" t="s">
        <v>13</v>
      </c>
      <c r="K110" s="217" t="s">
        <v>48</v>
      </c>
    </row>
    <row r="111" spans="1:11">
      <c r="A111" s="217" t="s">
        <v>27</v>
      </c>
      <c r="B111" s="218">
        <v>0</v>
      </c>
      <c r="C111" s="218">
        <v>0</v>
      </c>
      <c r="D111" s="218">
        <v>0</v>
      </c>
      <c r="E111" s="218">
        <v>0</v>
      </c>
      <c r="F111" s="217" t="s">
        <v>12</v>
      </c>
      <c r="G111" s="218">
        <v>0</v>
      </c>
      <c r="H111" s="218">
        <v>0</v>
      </c>
      <c r="I111" s="218">
        <v>0</v>
      </c>
      <c r="J111" s="217" t="s">
        <v>13</v>
      </c>
      <c r="K111" s="217" t="s">
        <v>48</v>
      </c>
    </row>
    <row r="112" spans="1:11">
      <c r="A112" s="217" t="s">
        <v>28</v>
      </c>
      <c r="B112" s="218">
        <v>0</v>
      </c>
      <c r="C112" s="218">
        <v>0.9</v>
      </c>
      <c r="D112" s="218">
        <v>1</v>
      </c>
      <c r="E112" s="218">
        <v>0.9</v>
      </c>
      <c r="F112" s="218">
        <v>0</v>
      </c>
      <c r="G112" s="218">
        <v>0.9</v>
      </c>
      <c r="H112" s="218">
        <v>0.9</v>
      </c>
      <c r="I112" s="218">
        <v>0</v>
      </c>
      <c r="J112" s="217" t="s">
        <v>13</v>
      </c>
      <c r="K112" s="217" t="s">
        <v>48</v>
      </c>
    </row>
    <row r="113" spans="1:11">
      <c r="A113" s="217" t="s">
        <v>29</v>
      </c>
      <c r="B113" s="218">
        <v>320.72135808460803</v>
      </c>
      <c r="C113" s="218">
        <v>18.4733804896766</v>
      </c>
      <c r="D113" s="218">
        <v>1</v>
      </c>
      <c r="E113" s="218">
        <v>18.4733804896766</v>
      </c>
      <c r="F113" s="218">
        <v>96.943247887806905</v>
      </c>
      <c r="G113" s="218">
        <v>1E-3</v>
      </c>
      <c r="H113" s="218">
        <v>53.574422770751802</v>
      </c>
      <c r="I113" s="218">
        <v>35.101042281075202</v>
      </c>
      <c r="J113" s="217" t="s">
        <v>13</v>
      </c>
      <c r="K113" s="217" t="s">
        <v>48</v>
      </c>
    </row>
    <row r="114" spans="1:11">
      <c r="A114" s="217" t="s">
        <v>30</v>
      </c>
      <c r="B114" s="218">
        <v>691.82955595418196</v>
      </c>
      <c r="C114" s="218">
        <v>27.101796125664301</v>
      </c>
      <c r="D114" s="218">
        <v>1</v>
      </c>
      <c r="E114" s="218">
        <v>27.101796125664301</v>
      </c>
      <c r="F114" s="218">
        <v>97.051327887094502</v>
      </c>
      <c r="G114" s="218">
        <v>1E-3</v>
      </c>
      <c r="H114" s="218">
        <v>78.654996047236395</v>
      </c>
      <c r="I114" s="218">
        <v>51.553199921572102</v>
      </c>
      <c r="J114" s="217" t="s">
        <v>13</v>
      </c>
      <c r="K114" s="217" t="s">
        <v>48</v>
      </c>
    </row>
    <row r="115" spans="1:11">
      <c r="A115" s="217" t="s">
        <v>31</v>
      </c>
      <c r="B115" s="218">
        <v>0</v>
      </c>
      <c r="C115" s="218">
        <v>0</v>
      </c>
      <c r="D115" s="218">
        <v>0</v>
      </c>
      <c r="E115" s="218">
        <v>0</v>
      </c>
      <c r="F115" s="217" t="s">
        <v>12</v>
      </c>
      <c r="G115" s="218">
        <v>0</v>
      </c>
      <c r="H115" s="218">
        <v>0</v>
      </c>
      <c r="I115" s="218">
        <v>0</v>
      </c>
      <c r="J115" s="217" t="s">
        <v>13</v>
      </c>
      <c r="K115" s="217" t="s">
        <v>48</v>
      </c>
    </row>
    <row r="116" spans="1:11">
      <c r="A116" s="217" t="s">
        <v>32</v>
      </c>
      <c r="B116" s="218">
        <v>0</v>
      </c>
      <c r="C116" s="218">
        <v>0</v>
      </c>
      <c r="D116" s="218">
        <v>0</v>
      </c>
      <c r="E116" s="218">
        <v>0</v>
      </c>
      <c r="F116" s="217" t="s">
        <v>12</v>
      </c>
      <c r="G116" s="218">
        <v>0</v>
      </c>
      <c r="H116" s="218">
        <v>0</v>
      </c>
      <c r="I116" s="218">
        <v>0</v>
      </c>
      <c r="J116" s="217" t="s">
        <v>13</v>
      </c>
      <c r="K116" s="217" t="s">
        <v>48</v>
      </c>
    </row>
    <row r="117" spans="1:11">
      <c r="A117" s="217" t="s">
        <v>33</v>
      </c>
      <c r="B117" s="218">
        <v>7222.6548972472901</v>
      </c>
      <c r="C117" s="218">
        <v>150.208480291489</v>
      </c>
      <c r="D117" s="218">
        <v>3</v>
      </c>
      <c r="E117" s="218">
        <v>150.208480291489</v>
      </c>
      <c r="F117" s="218">
        <v>56.578832295915497</v>
      </c>
      <c r="G117" s="218">
        <v>1E-3</v>
      </c>
      <c r="H117" s="218">
        <v>316.78144044188502</v>
      </c>
      <c r="I117" s="218">
        <v>166.57296015039501</v>
      </c>
      <c r="J117" s="217" t="s">
        <v>13</v>
      </c>
      <c r="K117" s="217" t="s">
        <v>48</v>
      </c>
    </row>
    <row r="118" spans="1:11">
      <c r="A118" s="217" t="s">
        <v>34</v>
      </c>
      <c r="B118" s="218">
        <v>5.5943283191863102</v>
      </c>
      <c r="C118" s="218">
        <v>2.51525992235725</v>
      </c>
      <c r="D118" s="218">
        <v>1</v>
      </c>
      <c r="E118" s="218">
        <v>2.51525992235725</v>
      </c>
      <c r="F118" s="218">
        <v>94.035341132916798</v>
      </c>
      <c r="G118" s="218">
        <v>1E-3</v>
      </c>
      <c r="H118" s="218">
        <v>7.1511170891588902</v>
      </c>
      <c r="I118" s="218">
        <v>4.6358571668016397</v>
      </c>
      <c r="J118" s="217" t="s">
        <v>13</v>
      </c>
      <c r="K118" s="217" t="s">
        <v>48</v>
      </c>
    </row>
    <row r="119" spans="1:11">
      <c r="A119" s="217" t="s">
        <v>35</v>
      </c>
      <c r="B119" s="218">
        <v>0.85329623523410303</v>
      </c>
      <c r="C119" s="218">
        <v>0.95264430163606195</v>
      </c>
      <c r="D119" s="218">
        <v>1</v>
      </c>
      <c r="E119" s="218">
        <v>0.95264430163606195</v>
      </c>
      <c r="F119" s="218">
        <v>96.965924108663103</v>
      </c>
      <c r="G119" s="218">
        <v>1E-3</v>
      </c>
      <c r="H119" s="218">
        <v>2.7631753887139201</v>
      </c>
      <c r="I119" s="218">
        <v>1.8105310870778599</v>
      </c>
      <c r="J119" s="217" t="s">
        <v>13</v>
      </c>
      <c r="K119" s="217" t="s">
        <v>48</v>
      </c>
    </row>
    <row r="120" spans="1:11">
      <c r="A120" s="217" t="s">
        <v>36</v>
      </c>
      <c r="B120" s="218">
        <v>0</v>
      </c>
      <c r="C120" s="218">
        <v>0</v>
      </c>
      <c r="D120" s="218">
        <v>0</v>
      </c>
      <c r="E120" s="218">
        <v>0</v>
      </c>
      <c r="F120" s="217" t="s">
        <v>12</v>
      </c>
      <c r="G120" s="218">
        <v>0</v>
      </c>
      <c r="H120" s="218">
        <v>0</v>
      </c>
      <c r="I120" s="218">
        <v>0</v>
      </c>
      <c r="J120" s="217" t="s">
        <v>13</v>
      </c>
      <c r="K120" s="217" t="s">
        <v>48</v>
      </c>
    </row>
    <row r="121" spans="1:11">
      <c r="A121" s="217" t="s">
        <v>37</v>
      </c>
      <c r="B121" s="218">
        <v>1729.63036156766</v>
      </c>
      <c r="C121" s="218">
        <v>78.196006413882699</v>
      </c>
      <c r="D121" s="218">
        <v>3</v>
      </c>
      <c r="E121" s="218">
        <v>78.196006413882699</v>
      </c>
      <c r="F121" s="218">
        <v>53.185356730425703</v>
      </c>
      <c r="G121" s="218">
        <v>1E-3</v>
      </c>
      <c r="H121" s="218">
        <v>159.710103335816</v>
      </c>
      <c r="I121" s="218">
        <v>81.514096921933302</v>
      </c>
      <c r="J121" s="217" t="s">
        <v>13</v>
      </c>
      <c r="K121" s="217" t="s">
        <v>48</v>
      </c>
    </row>
    <row r="122" spans="1:11">
      <c r="A122" s="217" t="s">
        <v>38</v>
      </c>
      <c r="B122" s="218">
        <v>5717.8547557634602</v>
      </c>
      <c r="C122" s="218">
        <v>76.054050994926101</v>
      </c>
      <c r="D122" s="218">
        <v>1</v>
      </c>
      <c r="E122" s="218">
        <v>76.054050994926101</v>
      </c>
      <c r="F122" s="218">
        <v>99.424681418135705</v>
      </c>
      <c r="G122" s="218">
        <v>1E-3</v>
      </c>
      <c r="H122" s="218">
        <v>224.26238689321801</v>
      </c>
      <c r="I122" s="218">
        <v>148.20833589829201</v>
      </c>
      <c r="J122" s="217" t="s">
        <v>13</v>
      </c>
      <c r="K122" s="217" t="s">
        <v>48</v>
      </c>
    </row>
    <row r="123" spans="1:11">
      <c r="A123" s="217" t="s">
        <v>39</v>
      </c>
      <c r="B123" s="218">
        <v>0</v>
      </c>
      <c r="C123" s="218">
        <v>0</v>
      </c>
      <c r="D123" s="218">
        <v>0</v>
      </c>
      <c r="E123" s="218">
        <v>0</v>
      </c>
      <c r="F123" s="217" t="s">
        <v>12</v>
      </c>
      <c r="G123" s="218">
        <v>0</v>
      </c>
      <c r="H123" s="218">
        <v>0</v>
      </c>
      <c r="I123" s="218">
        <v>0</v>
      </c>
      <c r="J123" s="217" t="s">
        <v>13</v>
      </c>
      <c r="K123" s="217" t="s">
        <v>48</v>
      </c>
    </row>
    <row r="124" spans="1:11">
      <c r="A124" s="217" t="s">
        <v>40</v>
      </c>
      <c r="B124" s="218">
        <v>0</v>
      </c>
      <c r="C124" s="218">
        <v>0</v>
      </c>
      <c r="D124" s="218">
        <v>0</v>
      </c>
      <c r="E124" s="218">
        <v>0</v>
      </c>
      <c r="F124" s="217" t="s">
        <v>12</v>
      </c>
      <c r="G124" s="218">
        <v>0</v>
      </c>
      <c r="H124" s="218">
        <v>0</v>
      </c>
      <c r="I124" s="218">
        <v>0</v>
      </c>
      <c r="J124" s="217" t="s">
        <v>13</v>
      </c>
      <c r="K124" s="217" t="s">
        <v>48</v>
      </c>
    </row>
    <row r="125" spans="1:11">
      <c r="A125" s="217" t="s">
        <v>41</v>
      </c>
      <c r="B125" s="218">
        <v>0</v>
      </c>
      <c r="C125" s="218">
        <v>0</v>
      </c>
      <c r="D125" s="218">
        <v>0</v>
      </c>
      <c r="E125" s="218">
        <v>0</v>
      </c>
      <c r="F125" s="217" t="s">
        <v>12</v>
      </c>
      <c r="G125" s="218">
        <v>0</v>
      </c>
      <c r="H125" s="218">
        <v>0</v>
      </c>
      <c r="I125" s="218">
        <v>0</v>
      </c>
      <c r="J125" s="217" t="s">
        <v>13</v>
      </c>
      <c r="K125" s="217" t="s">
        <v>48</v>
      </c>
    </row>
    <row r="126" spans="1:11">
      <c r="A126" s="217" t="s">
        <v>42</v>
      </c>
      <c r="B126" s="218">
        <v>0</v>
      </c>
      <c r="C126" s="218">
        <v>0</v>
      </c>
      <c r="D126" s="218">
        <v>0</v>
      </c>
      <c r="E126" s="218">
        <v>0</v>
      </c>
      <c r="F126" s="217" t="s">
        <v>12</v>
      </c>
      <c r="G126" s="218">
        <v>0</v>
      </c>
      <c r="H126" s="218">
        <v>0</v>
      </c>
      <c r="I126" s="218">
        <v>0</v>
      </c>
      <c r="J126" s="217" t="s">
        <v>13</v>
      </c>
      <c r="K126" s="217" t="s">
        <v>48</v>
      </c>
    </row>
    <row r="127" spans="1:11">
      <c r="A127" s="217" t="s">
        <v>43</v>
      </c>
      <c r="B127" s="218">
        <v>0</v>
      </c>
      <c r="C127" s="218">
        <v>0</v>
      </c>
      <c r="D127" s="218">
        <v>0</v>
      </c>
      <c r="E127" s="218">
        <v>0</v>
      </c>
      <c r="F127" s="217" t="s">
        <v>12</v>
      </c>
      <c r="G127" s="218">
        <v>0</v>
      </c>
      <c r="H127" s="218">
        <v>0</v>
      </c>
      <c r="I127" s="218">
        <v>0</v>
      </c>
      <c r="J127" s="217" t="s">
        <v>13</v>
      </c>
      <c r="K127" s="217" t="s">
        <v>48</v>
      </c>
    </row>
    <row r="128" spans="1:11">
      <c r="A128" s="217" t="s">
        <v>44</v>
      </c>
      <c r="B128" s="218">
        <v>0</v>
      </c>
      <c r="C128" s="218">
        <v>0</v>
      </c>
      <c r="D128" s="218">
        <v>0</v>
      </c>
      <c r="E128" s="218">
        <v>0</v>
      </c>
      <c r="F128" s="217" t="s">
        <v>12</v>
      </c>
      <c r="G128" s="218">
        <v>0</v>
      </c>
      <c r="H128" s="218">
        <v>0</v>
      </c>
      <c r="I128" s="218">
        <v>0</v>
      </c>
      <c r="J128" s="217" t="s">
        <v>13</v>
      </c>
      <c r="K128" s="217" t="s">
        <v>48</v>
      </c>
    </row>
    <row r="129" spans="1:11">
      <c r="A129" s="217" t="s">
        <v>45</v>
      </c>
      <c r="B129" s="218">
        <v>0</v>
      </c>
      <c r="C129" s="218">
        <v>0</v>
      </c>
      <c r="D129" s="218">
        <v>0</v>
      </c>
      <c r="E129" s="218">
        <v>0</v>
      </c>
      <c r="F129" s="217" t="s">
        <v>12</v>
      </c>
      <c r="G129" s="218">
        <v>0</v>
      </c>
      <c r="H129" s="218">
        <v>0</v>
      </c>
      <c r="I129" s="218">
        <v>0</v>
      </c>
      <c r="J129" s="217" t="s">
        <v>13</v>
      </c>
      <c r="K129" s="217" t="s">
        <v>48</v>
      </c>
    </row>
    <row r="130" spans="1:11">
      <c r="A130" s="217" t="s">
        <v>11</v>
      </c>
      <c r="B130" s="218">
        <v>61234.232629081002</v>
      </c>
      <c r="C130" s="218">
        <v>474.58280165915897</v>
      </c>
      <c r="D130" s="218">
        <v>14</v>
      </c>
      <c r="E130" s="218">
        <v>474.58280165915897</v>
      </c>
      <c r="F130" s="218">
        <v>52.141694894996398</v>
      </c>
      <c r="G130" s="218">
        <v>1E-3</v>
      </c>
      <c r="H130" s="218">
        <v>959.595613931039</v>
      </c>
      <c r="I130" s="218">
        <v>485.01281227188002</v>
      </c>
      <c r="J130" s="217" t="s">
        <v>13</v>
      </c>
      <c r="K130" s="217" t="s">
        <v>11</v>
      </c>
    </row>
    <row r="131" spans="1:11">
      <c r="A131" s="217" t="s">
        <v>15</v>
      </c>
      <c r="B131" s="218">
        <v>178.790438872333</v>
      </c>
      <c r="C131" s="218">
        <v>13.7652542989417</v>
      </c>
      <c r="D131" s="218">
        <v>1</v>
      </c>
      <c r="E131" s="218">
        <v>13.7652542989417</v>
      </c>
      <c r="F131" s="218">
        <v>97.137720156054698</v>
      </c>
      <c r="G131" s="218">
        <v>1E-3</v>
      </c>
      <c r="H131" s="218">
        <v>39.972912530305102</v>
      </c>
      <c r="I131" s="218">
        <v>26.207658231363499</v>
      </c>
      <c r="J131" s="217" t="s">
        <v>13</v>
      </c>
      <c r="K131" s="217" t="s">
        <v>11</v>
      </c>
    </row>
    <row r="132" spans="1:11">
      <c r="A132" s="217" t="s">
        <v>16</v>
      </c>
      <c r="B132" s="218">
        <v>480.65518879309502</v>
      </c>
      <c r="C132" s="218">
        <v>31.5991698697229</v>
      </c>
      <c r="D132" s="218">
        <v>2</v>
      </c>
      <c r="E132" s="218">
        <v>31.5991698697229</v>
      </c>
      <c r="F132" s="218">
        <v>69.381094065619195</v>
      </c>
      <c r="G132" s="218">
        <v>1E-3</v>
      </c>
      <c r="H132" s="218">
        <v>74.569915421406705</v>
      </c>
      <c r="I132" s="218">
        <v>42.970745551683798</v>
      </c>
      <c r="J132" s="217" t="s">
        <v>13</v>
      </c>
      <c r="K132" s="217" t="s">
        <v>11</v>
      </c>
    </row>
    <row r="133" spans="1:11">
      <c r="A133" s="217" t="s">
        <v>17</v>
      </c>
      <c r="B133" s="218">
        <v>20992.757153395902</v>
      </c>
      <c r="C133" s="218">
        <v>581.60982219066398</v>
      </c>
      <c r="D133" s="218">
        <v>20</v>
      </c>
      <c r="E133" s="218">
        <v>581.60982219066398</v>
      </c>
      <c r="F133" s="218">
        <v>24.911679545930301</v>
      </c>
      <c r="G133" s="218">
        <v>297.62782297154899</v>
      </c>
      <c r="H133" s="218">
        <v>865.59182140977896</v>
      </c>
      <c r="I133" s="218">
        <v>283.98199921911498</v>
      </c>
      <c r="J133" s="217" t="s">
        <v>13</v>
      </c>
      <c r="K133" s="217" t="s">
        <v>11</v>
      </c>
    </row>
    <row r="134" spans="1:11">
      <c r="A134" s="217" t="s">
        <v>18</v>
      </c>
      <c r="B134" s="218">
        <v>1587.54620521327</v>
      </c>
      <c r="C134" s="218">
        <v>69.457021589633499</v>
      </c>
      <c r="D134" s="218">
        <v>3</v>
      </c>
      <c r="E134" s="218">
        <v>69.457021589633499</v>
      </c>
      <c r="F134" s="218">
        <v>57.365004350527201</v>
      </c>
      <c r="G134" s="218">
        <v>1E-3</v>
      </c>
      <c r="H134" s="218">
        <v>147.551307564648</v>
      </c>
      <c r="I134" s="218">
        <v>78.094285975014103</v>
      </c>
      <c r="J134" s="217" t="s">
        <v>13</v>
      </c>
      <c r="K134" s="217" t="s">
        <v>11</v>
      </c>
    </row>
    <row r="135" spans="1:11">
      <c r="A135" s="217" t="s">
        <v>19</v>
      </c>
      <c r="B135" s="218">
        <v>3262.7001027655201</v>
      </c>
      <c r="C135" s="218">
        <v>65.845004761458497</v>
      </c>
      <c r="D135" s="218">
        <v>2</v>
      </c>
      <c r="E135" s="218">
        <v>65.845004761458497</v>
      </c>
      <c r="F135" s="218">
        <v>86.749253228968698</v>
      </c>
      <c r="G135" s="218">
        <v>1E-3</v>
      </c>
      <c r="H135" s="218">
        <v>177.80030260298099</v>
      </c>
      <c r="I135" s="218">
        <v>111.955297841522</v>
      </c>
      <c r="J135" s="217" t="s">
        <v>13</v>
      </c>
      <c r="K135" s="217" t="s">
        <v>11</v>
      </c>
    </row>
    <row r="136" spans="1:11">
      <c r="A136" s="217" t="s">
        <v>20</v>
      </c>
      <c r="B136" s="218">
        <v>577686.31453220197</v>
      </c>
      <c r="C136" s="218">
        <v>898.85060561936098</v>
      </c>
      <c r="D136" s="218">
        <v>6</v>
      </c>
      <c r="E136" s="218">
        <v>898.85060561936098</v>
      </c>
      <c r="F136" s="218">
        <v>84.558744134283899</v>
      </c>
      <c r="G136" s="218">
        <v>1E-3</v>
      </c>
      <c r="H136" s="218">
        <v>2388.5619017794302</v>
      </c>
      <c r="I136" s="218">
        <v>1489.7112961600701</v>
      </c>
      <c r="J136" s="217" t="s">
        <v>13</v>
      </c>
      <c r="K136" s="217" t="s">
        <v>11</v>
      </c>
    </row>
    <row r="137" spans="1:11">
      <c r="A137" s="217" t="s">
        <v>21</v>
      </c>
      <c r="B137" s="218">
        <v>125.996123248206</v>
      </c>
      <c r="C137" s="218">
        <v>12.7586312408436</v>
      </c>
      <c r="D137" s="218">
        <v>2</v>
      </c>
      <c r="E137" s="218">
        <v>12.7586312408436</v>
      </c>
      <c r="F137" s="218">
        <v>87.978085288727897</v>
      </c>
      <c r="G137" s="218">
        <v>1E-3</v>
      </c>
      <c r="H137" s="218">
        <v>34.759238211341298</v>
      </c>
      <c r="I137" s="218">
        <v>22.0006069704976</v>
      </c>
      <c r="J137" s="217" t="s">
        <v>13</v>
      </c>
      <c r="K137" s="217" t="s">
        <v>11</v>
      </c>
    </row>
    <row r="138" spans="1:11">
      <c r="A138" s="217" t="s">
        <v>22</v>
      </c>
      <c r="B138" s="218">
        <v>743.44572605866495</v>
      </c>
      <c r="C138" s="218">
        <v>39.7337638755982</v>
      </c>
      <c r="D138" s="218">
        <v>2</v>
      </c>
      <c r="E138" s="218">
        <v>39.7337638755982</v>
      </c>
      <c r="F138" s="218">
        <v>68.622245936701802</v>
      </c>
      <c r="G138" s="218">
        <v>1E-3</v>
      </c>
      <c r="H138" s="218">
        <v>93.175518162176104</v>
      </c>
      <c r="I138" s="218">
        <v>53.441754286577897</v>
      </c>
      <c r="J138" s="217" t="s">
        <v>13</v>
      </c>
      <c r="K138" s="217" t="s">
        <v>11</v>
      </c>
    </row>
    <row r="139" spans="1:11">
      <c r="A139" s="217" t="s">
        <v>23</v>
      </c>
      <c r="B139" s="218">
        <v>8389.7821218455501</v>
      </c>
      <c r="C139" s="218">
        <v>256.554461593783</v>
      </c>
      <c r="D139" s="218">
        <v>9</v>
      </c>
      <c r="E139" s="218">
        <v>256.554461593783</v>
      </c>
      <c r="F139" s="218">
        <v>35.702265036738098</v>
      </c>
      <c r="G139" s="218">
        <v>77.026784063876804</v>
      </c>
      <c r="H139" s="218">
        <v>436.08213912368802</v>
      </c>
      <c r="I139" s="218">
        <v>179.52767752990599</v>
      </c>
      <c r="J139" s="217" t="s">
        <v>13</v>
      </c>
      <c r="K139" s="217" t="s">
        <v>11</v>
      </c>
    </row>
    <row r="140" spans="1:11">
      <c r="A140" s="217" t="s">
        <v>24</v>
      </c>
      <c r="B140" s="218">
        <v>0</v>
      </c>
      <c r="C140" s="218">
        <v>0</v>
      </c>
      <c r="D140" s="218">
        <v>0</v>
      </c>
      <c r="E140" s="218">
        <v>0</v>
      </c>
      <c r="F140" s="217" t="s">
        <v>12</v>
      </c>
      <c r="G140" s="218">
        <v>0</v>
      </c>
      <c r="H140" s="218">
        <v>0</v>
      </c>
      <c r="I140" s="218">
        <v>0</v>
      </c>
      <c r="J140" s="217" t="s">
        <v>13</v>
      </c>
      <c r="K140" s="217" t="s">
        <v>11</v>
      </c>
    </row>
    <row r="141" spans="1:11">
      <c r="A141" s="217" t="s">
        <v>25</v>
      </c>
      <c r="B141" s="218">
        <v>989.57792766375201</v>
      </c>
      <c r="C141" s="218">
        <v>66.838404415126604</v>
      </c>
      <c r="D141" s="218">
        <v>5</v>
      </c>
      <c r="E141" s="218">
        <v>66.838404415126604</v>
      </c>
      <c r="F141" s="218">
        <v>47.065093542608402</v>
      </c>
      <c r="G141" s="218">
        <v>5.1815915968088397</v>
      </c>
      <c r="H141" s="218">
        <v>128.49521723344401</v>
      </c>
      <c r="I141" s="218">
        <v>61.656812818317697</v>
      </c>
      <c r="J141" s="217" t="s">
        <v>13</v>
      </c>
      <c r="K141" s="217" t="s">
        <v>11</v>
      </c>
    </row>
    <row r="142" spans="1:11">
      <c r="A142" s="217" t="s">
        <v>26</v>
      </c>
      <c r="B142" s="218">
        <v>0</v>
      </c>
      <c r="C142" s="218">
        <v>0</v>
      </c>
      <c r="D142" s="218">
        <v>0</v>
      </c>
      <c r="E142" s="218">
        <v>0</v>
      </c>
      <c r="F142" s="217" t="s">
        <v>12</v>
      </c>
      <c r="G142" s="218">
        <v>0</v>
      </c>
      <c r="H142" s="218">
        <v>0</v>
      </c>
      <c r="I142" s="218">
        <v>0</v>
      </c>
      <c r="J142" s="217" t="s">
        <v>13</v>
      </c>
      <c r="K142" s="217" t="s">
        <v>11</v>
      </c>
    </row>
    <row r="143" spans="1:11">
      <c r="A143" s="217" t="s">
        <v>27</v>
      </c>
      <c r="B143" s="218">
        <v>0</v>
      </c>
      <c r="C143" s="218">
        <v>0</v>
      </c>
      <c r="D143" s="218">
        <v>0</v>
      </c>
      <c r="E143" s="218">
        <v>0</v>
      </c>
      <c r="F143" s="217" t="s">
        <v>12</v>
      </c>
      <c r="G143" s="218">
        <v>0</v>
      </c>
      <c r="H143" s="218">
        <v>0</v>
      </c>
      <c r="I143" s="218">
        <v>0</v>
      </c>
      <c r="J143" s="217" t="s">
        <v>13</v>
      </c>
      <c r="K143" s="217" t="s">
        <v>11</v>
      </c>
    </row>
    <row r="144" spans="1:11">
      <c r="A144" s="217" t="s">
        <v>28</v>
      </c>
      <c r="B144" s="218">
        <v>1989.02426561837</v>
      </c>
      <c r="C144" s="218">
        <v>104.049995998452</v>
      </c>
      <c r="D144" s="218">
        <v>8</v>
      </c>
      <c r="E144" s="218">
        <v>104.049995998452</v>
      </c>
      <c r="F144" s="218">
        <v>42.862546855658699</v>
      </c>
      <c r="G144" s="218">
        <v>16.636978553683001</v>
      </c>
      <c r="H144" s="218">
        <v>191.463013443221</v>
      </c>
      <c r="I144" s="218">
        <v>87.413017444769096</v>
      </c>
      <c r="J144" s="217" t="s">
        <v>13</v>
      </c>
      <c r="K144" s="217" t="s">
        <v>11</v>
      </c>
    </row>
    <row r="145" spans="1:11">
      <c r="A145" s="217" t="s">
        <v>29</v>
      </c>
      <c r="B145" s="218">
        <v>1141837.85069679</v>
      </c>
      <c r="C145" s="218">
        <v>1552.4249065005799</v>
      </c>
      <c r="D145" s="218">
        <v>17</v>
      </c>
      <c r="E145" s="218">
        <v>1552.4249065005799</v>
      </c>
      <c r="F145" s="218">
        <v>68.832194496237605</v>
      </c>
      <c r="G145" s="218">
        <v>1E-3</v>
      </c>
      <c r="H145" s="218">
        <v>3646.8184433595802</v>
      </c>
      <c r="I145" s="218">
        <v>2094.3935368590101</v>
      </c>
      <c r="J145" s="217" t="s">
        <v>13</v>
      </c>
      <c r="K145" s="217" t="s">
        <v>11</v>
      </c>
    </row>
    <row r="146" spans="1:11">
      <c r="A146" s="217" t="s">
        <v>30</v>
      </c>
      <c r="B146" s="218">
        <v>19175.892248746</v>
      </c>
      <c r="C146" s="218">
        <v>294.20221916291302</v>
      </c>
      <c r="D146" s="218">
        <v>5</v>
      </c>
      <c r="E146" s="218">
        <v>294.20221916291302</v>
      </c>
      <c r="F146" s="218">
        <v>47.068661249831997</v>
      </c>
      <c r="G146" s="218">
        <v>22.787209145444798</v>
      </c>
      <c r="H146" s="218">
        <v>565.61722918038197</v>
      </c>
      <c r="I146" s="218">
        <v>271.415010017469</v>
      </c>
      <c r="J146" s="217" t="s">
        <v>13</v>
      </c>
      <c r="K146" s="217" t="s">
        <v>11</v>
      </c>
    </row>
    <row r="147" spans="1:11">
      <c r="A147" s="217" t="s">
        <v>31</v>
      </c>
      <c r="B147" s="218">
        <v>0</v>
      </c>
      <c r="C147" s="218">
        <v>0</v>
      </c>
      <c r="D147" s="218">
        <v>0</v>
      </c>
      <c r="E147" s="218">
        <v>0</v>
      </c>
      <c r="F147" s="217" t="s">
        <v>12</v>
      </c>
      <c r="G147" s="218">
        <v>0</v>
      </c>
      <c r="H147" s="218">
        <v>0</v>
      </c>
      <c r="I147" s="218">
        <v>0</v>
      </c>
      <c r="J147" s="217" t="s">
        <v>13</v>
      </c>
      <c r="K147" s="217" t="s">
        <v>11</v>
      </c>
    </row>
    <row r="148" spans="1:11">
      <c r="A148" s="217" t="s">
        <v>32</v>
      </c>
      <c r="B148" s="218">
        <v>1720.9773679954901</v>
      </c>
      <c r="C148" s="218">
        <v>42.412847665422198</v>
      </c>
      <c r="D148" s="218">
        <v>1</v>
      </c>
      <c r="E148" s="218">
        <v>42.412847665422198</v>
      </c>
      <c r="F148" s="218">
        <v>97.811551296866597</v>
      </c>
      <c r="G148" s="218">
        <v>1E-3</v>
      </c>
      <c r="H148" s="218">
        <v>123.722789596846</v>
      </c>
      <c r="I148" s="218">
        <v>81.309941931423594</v>
      </c>
      <c r="J148" s="217" t="s">
        <v>13</v>
      </c>
      <c r="K148" s="217" t="s">
        <v>11</v>
      </c>
    </row>
    <row r="149" spans="1:11">
      <c r="A149" s="217" t="s">
        <v>33</v>
      </c>
      <c r="B149" s="218">
        <v>17469.882511747499</v>
      </c>
      <c r="C149" s="218">
        <v>359.04278021503302</v>
      </c>
      <c r="D149" s="218">
        <v>11</v>
      </c>
      <c r="E149" s="218">
        <v>359.04278021503302</v>
      </c>
      <c r="F149" s="218">
        <v>36.812795135253502</v>
      </c>
      <c r="G149" s="218">
        <v>99.982361283214999</v>
      </c>
      <c r="H149" s="218">
        <v>618.10319914685101</v>
      </c>
      <c r="I149" s="218">
        <v>259.06041893181799</v>
      </c>
      <c r="J149" s="217" t="s">
        <v>13</v>
      </c>
      <c r="K149" s="217" t="s">
        <v>11</v>
      </c>
    </row>
    <row r="150" spans="1:11">
      <c r="A150" s="217" t="s">
        <v>34</v>
      </c>
      <c r="B150" s="218">
        <v>1246.1009513875799</v>
      </c>
      <c r="C150" s="218">
        <v>79.730339005196896</v>
      </c>
      <c r="D150" s="218">
        <v>6</v>
      </c>
      <c r="E150" s="218">
        <v>79.730339005196896</v>
      </c>
      <c r="F150" s="218">
        <v>44.274432491955899</v>
      </c>
      <c r="G150" s="218">
        <v>10.5420349730085</v>
      </c>
      <c r="H150" s="218">
        <v>148.91864303738501</v>
      </c>
      <c r="I150" s="218">
        <v>69.188304032188299</v>
      </c>
      <c r="J150" s="217" t="s">
        <v>13</v>
      </c>
      <c r="K150" s="217" t="s">
        <v>11</v>
      </c>
    </row>
    <row r="151" spans="1:11">
      <c r="A151" s="217" t="s">
        <v>35</v>
      </c>
      <c r="B151" s="218">
        <v>3570.55173376534</v>
      </c>
      <c r="C151" s="218">
        <v>92.366673277761706</v>
      </c>
      <c r="D151" s="218">
        <v>3</v>
      </c>
      <c r="E151" s="218">
        <v>92.366673277761706</v>
      </c>
      <c r="F151" s="218">
        <v>64.692265885191404</v>
      </c>
      <c r="G151" s="218">
        <v>1E-3</v>
      </c>
      <c r="H151" s="218">
        <v>209.48469725542699</v>
      </c>
      <c r="I151" s="218">
        <v>117.118023977665</v>
      </c>
      <c r="J151" s="217" t="s">
        <v>13</v>
      </c>
      <c r="K151" s="217" t="s">
        <v>11</v>
      </c>
    </row>
    <row r="152" spans="1:11">
      <c r="A152" s="217" t="s">
        <v>36</v>
      </c>
      <c r="B152" s="218">
        <v>610.14718771501998</v>
      </c>
      <c r="C152" s="218">
        <v>35.739060170121398</v>
      </c>
      <c r="D152" s="218">
        <v>2</v>
      </c>
      <c r="E152" s="218">
        <v>35.739060170121398</v>
      </c>
      <c r="F152" s="218">
        <v>69.1152971044732</v>
      </c>
      <c r="G152" s="218">
        <v>1E-3</v>
      </c>
      <c r="H152" s="218">
        <v>84.153329103216194</v>
      </c>
      <c r="I152" s="218">
        <v>48.414268933094696</v>
      </c>
      <c r="J152" s="217" t="s">
        <v>13</v>
      </c>
      <c r="K152" s="217" t="s">
        <v>11</v>
      </c>
    </row>
    <row r="153" spans="1:11">
      <c r="A153" s="217" t="s">
        <v>37</v>
      </c>
      <c r="B153" s="218">
        <v>2478.78817108263</v>
      </c>
      <c r="C153" s="218">
        <v>109.191066966335</v>
      </c>
      <c r="D153" s="218">
        <v>4</v>
      </c>
      <c r="E153" s="218">
        <v>109.191066966335</v>
      </c>
      <c r="F153" s="218">
        <v>45.596614478994397</v>
      </c>
      <c r="G153" s="218">
        <v>11.6077044600599</v>
      </c>
      <c r="H153" s="218">
        <v>206.77442947261</v>
      </c>
      <c r="I153" s="218">
        <v>97.583362506274796</v>
      </c>
      <c r="J153" s="217" t="s">
        <v>13</v>
      </c>
      <c r="K153" s="217" t="s">
        <v>11</v>
      </c>
    </row>
    <row r="154" spans="1:11">
      <c r="A154" s="217" t="s">
        <v>38</v>
      </c>
      <c r="B154" s="218">
        <v>47.089918988420102</v>
      </c>
      <c r="C154" s="218">
        <v>12.1641745558282</v>
      </c>
      <c r="D154" s="218">
        <v>3</v>
      </c>
      <c r="E154" s="218">
        <v>12.1641745558282</v>
      </c>
      <c r="F154" s="218">
        <v>56.413276967493502</v>
      </c>
      <c r="G154" s="218">
        <v>1E-3</v>
      </c>
      <c r="H154" s="218">
        <v>25.614105142486</v>
      </c>
      <c r="I154" s="218">
        <v>13.449930586657899</v>
      </c>
      <c r="J154" s="217" t="s">
        <v>13</v>
      </c>
      <c r="K154" s="217" t="s">
        <v>11</v>
      </c>
    </row>
    <row r="155" spans="1:11">
      <c r="A155" s="217" t="s">
        <v>39</v>
      </c>
      <c r="B155" s="218">
        <v>1415.6006776071699</v>
      </c>
      <c r="C155" s="218">
        <v>54.816778266076803</v>
      </c>
      <c r="D155" s="218">
        <v>3</v>
      </c>
      <c r="E155" s="218">
        <v>54.816778266076803</v>
      </c>
      <c r="F155" s="218">
        <v>68.636775680732498</v>
      </c>
      <c r="G155" s="218">
        <v>1E-3</v>
      </c>
      <c r="H155" s="218">
        <v>128.560737768504</v>
      </c>
      <c r="I155" s="218">
        <v>73.7439595024276</v>
      </c>
      <c r="J155" s="217" t="s">
        <v>13</v>
      </c>
      <c r="K155" s="217" t="s">
        <v>11</v>
      </c>
    </row>
    <row r="156" spans="1:11">
      <c r="A156" s="217" t="s">
        <v>40</v>
      </c>
      <c r="B156" s="218">
        <v>0</v>
      </c>
      <c r="C156" s="218">
        <v>0</v>
      </c>
      <c r="D156" s="218">
        <v>0</v>
      </c>
      <c r="E156" s="218">
        <v>0</v>
      </c>
      <c r="F156" s="217" t="s">
        <v>12</v>
      </c>
      <c r="G156" s="218">
        <v>0</v>
      </c>
      <c r="H156" s="218">
        <v>0</v>
      </c>
      <c r="I156" s="218">
        <v>0</v>
      </c>
      <c r="J156" s="217" t="s">
        <v>13</v>
      </c>
      <c r="K156" s="217" t="s">
        <v>11</v>
      </c>
    </row>
    <row r="157" spans="1:11">
      <c r="A157" s="217" t="s">
        <v>41</v>
      </c>
      <c r="B157" s="218">
        <v>0</v>
      </c>
      <c r="C157" s="218">
        <v>0</v>
      </c>
      <c r="D157" s="218">
        <v>0</v>
      </c>
      <c r="E157" s="218">
        <v>0</v>
      </c>
      <c r="F157" s="217" t="s">
        <v>12</v>
      </c>
      <c r="G157" s="218">
        <v>0</v>
      </c>
      <c r="H157" s="218">
        <v>0</v>
      </c>
      <c r="I157" s="218">
        <v>0</v>
      </c>
      <c r="J157" s="217" t="s">
        <v>13</v>
      </c>
      <c r="K157" s="217" t="s">
        <v>11</v>
      </c>
    </row>
    <row r="158" spans="1:11">
      <c r="A158" s="217" t="s">
        <v>42</v>
      </c>
      <c r="B158" s="218">
        <v>0</v>
      </c>
      <c r="C158" s="218">
        <v>0</v>
      </c>
      <c r="D158" s="218">
        <v>0</v>
      </c>
      <c r="E158" s="218">
        <v>0</v>
      </c>
      <c r="F158" s="217" t="s">
        <v>12</v>
      </c>
      <c r="G158" s="218">
        <v>0</v>
      </c>
      <c r="H158" s="218">
        <v>0</v>
      </c>
      <c r="I158" s="218">
        <v>0</v>
      </c>
      <c r="J158" s="217" t="s">
        <v>13</v>
      </c>
      <c r="K158" s="217" t="s">
        <v>11</v>
      </c>
    </row>
    <row r="159" spans="1:11">
      <c r="A159" s="217" t="s">
        <v>43</v>
      </c>
      <c r="B159" s="218">
        <v>320.85319241616003</v>
      </c>
      <c r="C159" s="218">
        <v>20.917148002715201</v>
      </c>
      <c r="D159" s="218">
        <v>1</v>
      </c>
      <c r="E159" s="218">
        <v>20.917148002715201</v>
      </c>
      <c r="F159" s="218">
        <v>85.634883857767505</v>
      </c>
      <c r="G159" s="218">
        <v>1E-3</v>
      </c>
      <c r="H159" s="218">
        <v>56.025403783740799</v>
      </c>
      <c r="I159" s="218">
        <v>35.108255781025697</v>
      </c>
      <c r="J159" s="217" t="s">
        <v>13</v>
      </c>
      <c r="K159" s="217" t="s">
        <v>11</v>
      </c>
    </row>
    <row r="160" spans="1:11">
      <c r="A160" s="217" t="s">
        <v>44</v>
      </c>
      <c r="B160" s="218">
        <v>0</v>
      </c>
      <c r="C160" s="218">
        <v>0</v>
      </c>
      <c r="D160" s="218">
        <v>0</v>
      </c>
      <c r="E160" s="218">
        <v>0</v>
      </c>
      <c r="F160" s="217" t="s">
        <v>12</v>
      </c>
      <c r="G160" s="218">
        <v>0</v>
      </c>
      <c r="H160" s="218">
        <v>0</v>
      </c>
      <c r="I160" s="218">
        <v>0</v>
      </c>
      <c r="J160" s="217" t="s">
        <v>13</v>
      </c>
      <c r="K160" s="217" t="s">
        <v>11</v>
      </c>
    </row>
    <row r="161" spans="1:11">
      <c r="A161" s="217" t="s">
        <v>45</v>
      </c>
      <c r="B161" s="218">
        <v>0</v>
      </c>
      <c r="C161" s="218">
        <v>0</v>
      </c>
      <c r="D161" s="218">
        <v>0</v>
      </c>
      <c r="E161" s="218">
        <v>0</v>
      </c>
      <c r="F161" s="217" t="s">
        <v>12</v>
      </c>
      <c r="G161" s="218">
        <v>0</v>
      </c>
      <c r="H161" s="218">
        <v>0</v>
      </c>
      <c r="I161" s="218">
        <v>0</v>
      </c>
      <c r="J161" s="217" t="s">
        <v>13</v>
      </c>
      <c r="K161" s="217" t="s">
        <v>11</v>
      </c>
    </row>
    <row r="162" spans="1:11">
      <c r="A162" s="217" t="s">
        <v>11</v>
      </c>
      <c r="B162" s="218">
        <v>81093.555447005798</v>
      </c>
      <c r="C162" s="218">
        <v>867.12631704865396</v>
      </c>
      <c r="D162" s="218">
        <v>30</v>
      </c>
      <c r="E162" s="218">
        <v>867.12631704865396</v>
      </c>
      <c r="F162" s="218">
        <v>32.840578881200699</v>
      </c>
      <c r="G162" s="218">
        <v>308.97848483462701</v>
      </c>
      <c r="H162" s="218">
        <v>1425.2741492626801</v>
      </c>
      <c r="I162" s="218">
        <v>558.14783221402695</v>
      </c>
      <c r="J162" s="217" t="s">
        <v>13</v>
      </c>
      <c r="K162" s="217" t="s">
        <v>49</v>
      </c>
    </row>
    <row r="163" spans="1:11">
      <c r="A163" s="217" t="s">
        <v>15</v>
      </c>
      <c r="B163" s="218">
        <v>290.53183919628498</v>
      </c>
      <c r="C163" s="218">
        <v>24.979428803000101</v>
      </c>
      <c r="D163" s="218">
        <v>2</v>
      </c>
      <c r="E163" s="218">
        <v>24.979428803000101</v>
      </c>
      <c r="F163" s="218">
        <v>68.2361261501878</v>
      </c>
      <c r="G163" s="218">
        <v>1E-3</v>
      </c>
      <c r="H163" s="218">
        <v>58.387618120238599</v>
      </c>
      <c r="I163" s="218">
        <v>33.408189317238502</v>
      </c>
      <c r="J163" s="217" t="s">
        <v>13</v>
      </c>
      <c r="K163" s="217" t="s">
        <v>49</v>
      </c>
    </row>
    <row r="164" spans="1:11">
      <c r="A164" s="217" t="s">
        <v>16</v>
      </c>
      <c r="B164" s="218">
        <v>8506.2698551806498</v>
      </c>
      <c r="C164" s="218">
        <v>173.204390148258</v>
      </c>
      <c r="D164" s="218">
        <v>5</v>
      </c>
      <c r="E164" s="218">
        <v>173.204390148258</v>
      </c>
      <c r="F164" s="218">
        <v>53.248905117095603</v>
      </c>
      <c r="G164" s="218">
        <v>1E-3</v>
      </c>
      <c r="H164" s="218">
        <v>353.97409523089101</v>
      </c>
      <c r="I164" s="218">
        <v>180.76970508263301</v>
      </c>
      <c r="J164" s="217" t="s">
        <v>13</v>
      </c>
      <c r="K164" s="217" t="s">
        <v>49</v>
      </c>
    </row>
    <row r="165" spans="1:11">
      <c r="A165" s="217" t="s">
        <v>17</v>
      </c>
      <c r="B165" s="218">
        <v>47077.546143386302</v>
      </c>
      <c r="C165" s="218">
        <v>1227.8784632014899</v>
      </c>
      <c r="D165" s="218">
        <v>41</v>
      </c>
      <c r="E165" s="218">
        <v>1227.8784632014899</v>
      </c>
      <c r="F165" s="218">
        <v>17.670609390325701</v>
      </c>
      <c r="G165" s="218">
        <v>802.61019344175998</v>
      </c>
      <c r="H165" s="218">
        <v>1653.1467329612201</v>
      </c>
      <c r="I165" s="218">
        <v>425.26826975972801</v>
      </c>
      <c r="J165" s="217" t="s">
        <v>13</v>
      </c>
      <c r="K165" s="217" t="s">
        <v>49</v>
      </c>
    </row>
    <row r="166" spans="1:11">
      <c r="A166" s="217" t="s">
        <v>18</v>
      </c>
      <c r="B166" s="218">
        <v>10404.028483638</v>
      </c>
      <c r="C166" s="218">
        <v>243.272354033292</v>
      </c>
      <c r="D166" s="218">
        <v>6</v>
      </c>
      <c r="E166" s="218">
        <v>243.272354033292</v>
      </c>
      <c r="F166" s="218">
        <v>41.928372844051999</v>
      </c>
      <c r="G166" s="218">
        <v>43.352080367153498</v>
      </c>
      <c r="H166" s="218">
        <v>443.19262769942998</v>
      </c>
      <c r="I166" s="218">
        <v>199.920273666138</v>
      </c>
      <c r="J166" s="217" t="s">
        <v>13</v>
      </c>
      <c r="K166" s="217" t="s">
        <v>49</v>
      </c>
    </row>
    <row r="167" spans="1:11">
      <c r="A167" s="217" t="s">
        <v>19</v>
      </c>
      <c r="B167" s="218">
        <v>13499.812118060499</v>
      </c>
      <c r="C167" s="218">
        <v>300.51392594980098</v>
      </c>
      <c r="D167" s="218">
        <v>9</v>
      </c>
      <c r="E167" s="218">
        <v>300.51392594980098</v>
      </c>
      <c r="F167" s="218">
        <v>38.663330326888499</v>
      </c>
      <c r="G167" s="218">
        <v>72.784089887986596</v>
      </c>
      <c r="H167" s="218">
        <v>528.24376201161601</v>
      </c>
      <c r="I167" s="218">
        <v>227.72983606181501</v>
      </c>
      <c r="J167" s="217" t="s">
        <v>13</v>
      </c>
      <c r="K167" s="217" t="s">
        <v>49</v>
      </c>
    </row>
    <row r="168" spans="1:11">
      <c r="A168" s="217" t="s">
        <v>20</v>
      </c>
      <c r="B168" s="218">
        <v>47718.423549663901</v>
      </c>
      <c r="C168" s="218">
        <v>649.37764622630198</v>
      </c>
      <c r="D168" s="218">
        <v>13</v>
      </c>
      <c r="E168" s="218">
        <v>649.37764622630198</v>
      </c>
      <c r="F168" s="218">
        <v>33.639203889370798</v>
      </c>
      <c r="G168" s="218">
        <v>221.22452419121899</v>
      </c>
      <c r="H168" s="218">
        <v>1077.53076826138</v>
      </c>
      <c r="I168" s="218">
        <v>428.15312203508302</v>
      </c>
      <c r="J168" s="217" t="s">
        <v>13</v>
      </c>
      <c r="K168" s="217" t="s">
        <v>49</v>
      </c>
    </row>
    <row r="169" spans="1:11">
      <c r="A169" s="217" t="s">
        <v>21</v>
      </c>
      <c r="B169" s="218">
        <v>2246.81284729955</v>
      </c>
      <c r="C169" s="218">
        <v>69.710149159739601</v>
      </c>
      <c r="D169" s="218">
        <v>2</v>
      </c>
      <c r="E169" s="218">
        <v>69.710149159739601</v>
      </c>
      <c r="F169" s="218">
        <v>67.996637547095304</v>
      </c>
      <c r="G169" s="218">
        <v>1E-3</v>
      </c>
      <c r="H169" s="218">
        <v>162.61524177680701</v>
      </c>
      <c r="I169" s="218">
        <v>92.905092617067794</v>
      </c>
      <c r="J169" s="217" t="s">
        <v>13</v>
      </c>
      <c r="K169" s="217" t="s">
        <v>49</v>
      </c>
    </row>
    <row r="170" spans="1:11">
      <c r="A170" s="217" t="s">
        <v>22</v>
      </c>
      <c r="B170" s="218">
        <v>4495.9530182242797</v>
      </c>
      <c r="C170" s="218">
        <v>155.49465142010999</v>
      </c>
      <c r="D170" s="218">
        <v>6</v>
      </c>
      <c r="E170" s="218">
        <v>155.49465142010999</v>
      </c>
      <c r="F170" s="218">
        <v>43.121655636673097</v>
      </c>
      <c r="G170" s="218">
        <v>24.072989907213</v>
      </c>
      <c r="H170" s="218">
        <v>286.916312933006</v>
      </c>
      <c r="I170" s="218">
        <v>131.421661512897</v>
      </c>
      <c r="J170" s="217" t="s">
        <v>13</v>
      </c>
      <c r="K170" s="217" t="s">
        <v>49</v>
      </c>
    </row>
    <row r="171" spans="1:11">
      <c r="A171" s="217" t="s">
        <v>23</v>
      </c>
      <c r="B171" s="218">
        <v>79880.192265209698</v>
      </c>
      <c r="C171" s="218">
        <v>1325.4490627796899</v>
      </c>
      <c r="D171" s="218">
        <v>40</v>
      </c>
      <c r="E171" s="218">
        <v>1325.4490627796899</v>
      </c>
      <c r="F171" s="218">
        <v>21.323402679344301</v>
      </c>
      <c r="G171" s="218">
        <v>771.49261448611799</v>
      </c>
      <c r="H171" s="218">
        <v>1879.40551107326</v>
      </c>
      <c r="I171" s="218">
        <v>553.95644829357298</v>
      </c>
      <c r="J171" s="217" t="s">
        <v>13</v>
      </c>
      <c r="K171" s="217" t="s">
        <v>49</v>
      </c>
    </row>
    <row r="172" spans="1:11">
      <c r="A172" s="217" t="s">
        <v>24</v>
      </c>
      <c r="B172" s="218">
        <v>0</v>
      </c>
      <c r="C172" s="218">
        <v>0</v>
      </c>
      <c r="D172" s="218">
        <v>0</v>
      </c>
      <c r="E172" s="218">
        <v>0</v>
      </c>
      <c r="F172" s="217" t="s">
        <v>12</v>
      </c>
      <c r="G172" s="218">
        <v>0</v>
      </c>
      <c r="H172" s="218">
        <v>0</v>
      </c>
      <c r="I172" s="218">
        <v>0</v>
      </c>
      <c r="J172" s="217" t="s">
        <v>13</v>
      </c>
      <c r="K172" s="217" t="s">
        <v>49</v>
      </c>
    </row>
    <row r="173" spans="1:11">
      <c r="A173" s="217" t="s">
        <v>25</v>
      </c>
      <c r="B173" s="218">
        <v>114823.067119618</v>
      </c>
      <c r="C173" s="218">
        <v>687.60760849503902</v>
      </c>
      <c r="D173" s="218">
        <v>20</v>
      </c>
      <c r="E173" s="218">
        <v>687.60760849503902</v>
      </c>
      <c r="F173" s="218">
        <v>49.280362993552302</v>
      </c>
      <c r="G173" s="218">
        <v>23.450778637266399</v>
      </c>
      <c r="H173" s="218">
        <v>1351.76443835281</v>
      </c>
      <c r="I173" s="218">
        <v>664.15682985777198</v>
      </c>
      <c r="J173" s="217" t="s">
        <v>13</v>
      </c>
      <c r="K173" s="217" t="s">
        <v>49</v>
      </c>
    </row>
    <row r="174" spans="1:11">
      <c r="A174" s="217" t="s">
        <v>26</v>
      </c>
      <c r="B174" s="218">
        <v>297.40863163777499</v>
      </c>
      <c r="C174" s="218">
        <v>26.2649690062199</v>
      </c>
      <c r="D174" s="218">
        <v>3</v>
      </c>
      <c r="E174" s="218">
        <v>26.2649690062199</v>
      </c>
      <c r="F174" s="218">
        <v>65.659850832806299</v>
      </c>
      <c r="G174" s="218">
        <v>1E-3</v>
      </c>
      <c r="H174" s="218">
        <v>60.066226368922798</v>
      </c>
      <c r="I174" s="218">
        <v>33.801257362702898</v>
      </c>
      <c r="J174" s="217" t="s">
        <v>13</v>
      </c>
      <c r="K174" s="217" t="s">
        <v>49</v>
      </c>
    </row>
    <row r="175" spans="1:11">
      <c r="A175" s="217" t="s">
        <v>27</v>
      </c>
      <c r="B175" s="218">
        <v>142.53195757902699</v>
      </c>
      <c r="C175" s="218">
        <v>12.2640389500329</v>
      </c>
      <c r="D175" s="218">
        <v>1</v>
      </c>
      <c r="E175" s="218">
        <v>12.2640389500329</v>
      </c>
      <c r="F175" s="218">
        <v>97.347007096139905</v>
      </c>
      <c r="G175" s="218">
        <v>1E-3</v>
      </c>
      <c r="H175" s="218">
        <v>35.6638416892782</v>
      </c>
      <c r="I175" s="218">
        <v>23.399802739245299</v>
      </c>
      <c r="J175" s="217" t="s">
        <v>13</v>
      </c>
      <c r="K175" s="217" t="s">
        <v>49</v>
      </c>
    </row>
    <row r="176" spans="1:11">
      <c r="A176" s="217" t="s">
        <v>28</v>
      </c>
      <c r="B176" s="218">
        <v>4360.8481858182404</v>
      </c>
      <c r="C176" s="218">
        <v>142.610656807737</v>
      </c>
      <c r="D176" s="218">
        <v>8</v>
      </c>
      <c r="E176" s="218">
        <v>142.610656807737</v>
      </c>
      <c r="F176" s="218">
        <v>46.305598715169502</v>
      </c>
      <c r="G176" s="218">
        <v>13.1786886134787</v>
      </c>
      <c r="H176" s="218">
        <v>272.042625001994</v>
      </c>
      <c r="I176" s="218">
        <v>129.43196819425799</v>
      </c>
      <c r="J176" s="217" t="s">
        <v>13</v>
      </c>
      <c r="K176" s="217" t="s">
        <v>49</v>
      </c>
    </row>
    <row r="177" spans="1:11">
      <c r="A177" s="217" t="s">
        <v>29</v>
      </c>
      <c r="B177" s="218">
        <v>13128.229468826999</v>
      </c>
      <c r="C177" s="218">
        <v>713.75780506174794</v>
      </c>
      <c r="D177" s="218">
        <v>38</v>
      </c>
      <c r="E177" s="218">
        <v>713.75780506174794</v>
      </c>
      <c r="F177" s="218">
        <v>16.052852277329901</v>
      </c>
      <c r="G177" s="218">
        <v>489.183972375378</v>
      </c>
      <c r="H177" s="218">
        <v>938.33163774811896</v>
      </c>
      <c r="I177" s="218">
        <v>224.57383268637</v>
      </c>
      <c r="J177" s="217" t="s">
        <v>13</v>
      </c>
      <c r="K177" s="217" t="s">
        <v>49</v>
      </c>
    </row>
    <row r="178" spans="1:11">
      <c r="A178" s="217" t="s">
        <v>30</v>
      </c>
      <c r="B178" s="218">
        <v>69665.383415914999</v>
      </c>
      <c r="C178" s="218">
        <v>843.05503813880398</v>
      </c>
      <c r="D178" s="218">
        <v>23</v>
      </c>
      <c r="E178" s="218">
        <v>843.05503813880398</v>
      </c>
      <c r="F178" s="218">
        <v>31.307802662382201</v>
      </c>
      <c r="G178" s="218">
        <v>325.72870309429902</v>
      </c>
      <c r="H178" s="218">
        <v>1360.38137318331</v>
      </c>
      <c r="I178" s="218">
        <v>517.32633504450496</v>
      </c>
      <c r="J178" s="217" t="s">
        <v>13</v>
      </c>
      <c r="K178" s="217" t="s">
        <v>49</v>
      </c>
    </row>
    <row r="179" spans="1:11">
      <c r="A179" s="217" t="s">
        <v>31</v>
      </c>
      <c r="B179" s="218">
        <v>0</v>
      </c>
      <c r="C179" s="218">
        <v>0</v>
      </c>
      <c r="D179" s="218">
        <v>0</v>
      </c>
      <c r="E179" s="218">
        <v>0</v>
      </c>
      <c r="F179" s="217" t="s">
        <v>12</v>
      </c>
      <c r="G179" s="218">
        <v>0</v>
      </c>
      <c r="H179" s="218">
        <v>0</v>
      </c>
      <c r="I179" s="218">
        <v>0</v>
      </c>
      <c r="J179" s="217" t="s">
        <v>13</v>
      </c>
      <c r="K179" s="217" t="s">
        <v>49</v>
      </c>
    </row>
    <row r="180" spans="1:11">
      <c r="A180" s="217" t="s">
        <v>32</v>
      </c>
      <c r="B180" s="218">
        <v>0</v>
      </c>
      <c r="C180" s="218">
        <v>0</v>
      </c>
      <c r="D180" s="218">
        <v>0</v>
      </c>
      <c r="E180" s="218">
        <v>0</v>
      </c>
      <c r="F180" s="217" t="s">
        <v>12</v>
      </c>
      <c r="G180" s="218">
        <v>0</v>
      </c>
      <c r="H180" s="218">
        <v>0</v>
      </c>
      <c r="I180" s="218">
        <v>0</v>
      </c>
      <c r="J180" s="217" t="s">
        <v>13</v>
      </c>
      <c r="K180" s="217" t="s">
        <v>49</v>
      </c>
    </row>
    <row r="181" spans="1:11">
      <c r="A181" s="217" t="s">
        <v>33</v>
      </c>
      <c r="B181" s="218">
        <v>65673.263501088804</v>
      </c>
      <c r="C181" s="218">
        <v>1082.0543189222201</v>
      </c>
      <c r="D181" s="218">
        <v>27</v>
      </c>
      <c r="E181" s="218">
        <v>1082.0543189222201</v>
      </c>
      <c r="F181" s="218">
        <v>23.683464689577399</v>
      </c>
      <c r="G181" s="218">
        <v>579.76913193599501</v>
      </c>
      <c r="H181" s="218">
        <v>1584.3395059084401</v>
      </c>
      <c r="I181" s="218">
        <v>502.28518698622099</v>
      </c>
      <c r="J181" s="217" t="s">
        <v>13</v>
      </c>
      <c r="K181" s="217" t="s">
        <v>49</v>
      </c>
    </row>
    <row r="182" spans="1:11">
      <c r="A182" s="217" t="s">
        <v>34</v>
      </c>
      <c r="B182" s="218">
        <v>1692.2851195667499</v>
      </c>
      <c r="C182" s="218">
        <v>125.841479531375</v>
      </c>
      <c r="D182" s="218">
        <v>10</v>
      </c>
      <c r="E182" s="218">
        <v>125.841479531375</v>
      </c>
      <c r="F182" s="218">
        <v>32.6898518330676</v>
      </c>
      <c r="G182" s="218">
        <v>45.2121888528158</v>
      </c>
      <c r="H182" s="218">
        <v>206.47077020993501</v>
      </c>
      <c r="I182" s="218">
        <v>80.6292906785594</v>
      </c>
      <c r="J182" s="217" t="s">
        <v>13</v>
      </c>
      <c r="K182" s="217" t="s">
        <v>49</v>
      </c>
    </row>
    <row r="183" spans="1:11">
      <c r="A183" s="217" t="s">
        <v>35</v>
      </c>
      <c r="B183" s="218">
        <v>123159.349548231</v>
      </c>
      <c r="C183" s="218">
        <v>962.71787632488599</v>
      </c>
      <c r="D183" s="218">
        <v>22</v>
      </c>
      <c r="E183" s="218">
        <v>962.71787632488599</v>
      </c>
      <c r="F183" s="218">
        <v>36.453115963366599</v>
      </c>
      <c r="G183" s="218">
        <v>274.87417516561402</v>
      </c>
      <c r="H183" s="218">
        <v>1650.5615774841599</v>
      </c>
      <c r="I183" s="218">
        <v>687.84370115927197</v>
      </c>
      <c r="J183" s="217" t="s">
        <v>13</v>
      </c>
      <c r="K183" s="217" t="s">
        <v>49</v>
      </c>
    </row>
    <row r="184" spans="1:11">
      <c r="A184" s="217" t="s">
        <v>36</v>
      </c>
      <c r="B184" s="218">
        <v>1375.8224857984001</v>
      </c>
      <c r="C184" s="218">
        <v>78.503299609232599</v>
      </c>
      <c r="D184" s="218">
        <v>6</v>
      </c>
      <c r="E184" s="218">
        <v>78.503299609232599</v>
      </c>
      <c r="F184" s="218">
        <v>47.249072788483502</v>
      </c>
      <c r="G184" s="218">
        <v>5.8028205087265299</v>
      </c>
      <c r="H184" s="218">
        <v>151.203778709739</v>
      </c>
      <c r="I184" s="218">
        <v>72.700479100506101</v>
      </c>
      <c r="J184" s="217" t="s">
        <v>13</v>
      </c>
      <c r="K184" s="217" t="s">
        <v>49</v>
      </c>
    </row>
    <row r="185" spans="1:11">
      <c r="A185" s="217" t="s">
        <v>37</v>
      </c>
      <c r="B185" s="218">
        <v>22378.757611425099</v>
      </c>
      <c r="C185" s="218">
        <v>416.32485558875999</v>
      </c>
      <c r="D185" s="218">
        <v>11</v>
      </c>
      <c r="E185" s="218">
        <v>416.32485558875999</v>
      </c>
      <c r="F185" s="218">
        <v>35.932352054125197</v>
      </c>
      <c r="G185" s="218">
        <v>123.118042502756</v>
      </c>
      <c r="H185" s="218">
        <v>709.53166867476398</v>
      </c>
      <c r="I185" s="218">
        <v>293.20681308600399</v>
      </c>
      <c r="J185" s="217" t="s">
        <v>13</v>
      </c>
      <c r="K185" s="217" t="s">
        <v>49</v>
      </c>
    </row>
    <row r="186" spans="1:11">
      <c r="A186" s="217" t="s">
        <v>38</v>
      </c>
      <c r="B186" s="218">
        <v>20122.748719043801</v>
      </c>
      <c r="C186" s="218">
        <v>359.83775352766401</v>
      </c>
      <c r="D186" s="218">
        <v>10</v>
      </c>
      <c r="E186" s="218">
        <v>359.83775352766401</v>
      </c>
      <c r="F186" s="218">
        <v>39.4218431100565</v>
      </c>
      <c r="G186" s="218">
        <v>81.802591220665803</v>
      </c>
      <c r="H186" s="218">
        <v>637.87291583466197</v>
      </c>
      <c r="I186" s="218">
        <v>278.03516230699802</v>
      </c>
      <c r="J186" s="217" t="s">
        <v>13</v>
      </c>
      <c r="K186" s="217" t="s">
        <v>49</v>
      </c>
    </row>
    <row r="187" spans="1:11">
      <c r="A187" s="217" t="s">
        <v>39</v>
      </c>
      <c r="B187" s="218">
        <v>216.11644163682399</v>
      </c>
      <c r="C187" s="218">
        <v>21.312152826603299</v>
      </c>
      <c r="D187" s="218">
        <v>2</v>
      </c>
      <c r="E187" s="218">
        <v>21.312152826603299</v>
      </c>
      <c r="F187" s="218">
        <v>68.978950495983597</v>
      </c>
      <c r="G187" s="218">
        <v>1E-3</v>
      </c>
      <c r="H187" s="218">
        <v>50.125915548469798</v>
      </c>
      <c r="I187" s="218">
        <v>28.8137627218665</v>
      </c>
      <c r="J187" s="217" t="s">
        <v>13</v>
      </c>
      <c r="K187" s="217" t="s">
        <v>49</v>
      </c>
    </row>
    <row r="188" spans="1:11">
      <c r="A188" s="217" t="s">
        <v>40</v>
      </c>
      <c r="B188" s="218">
        <v>0</v>
      </c>
      <c r="C188" s="218">
        <v>0</v>
      </c>
      <c r="D188" s="218">
        <v>0</v>
      </c>
      <c r="E188" s="218">
        <v>0</v>
      </c>
      <c r="F188" s="217" t="s">
        <v>12</v>
      </c>
      <c r="G188" s="218">
        <v>0</v>
      </c>
      <c r="H188" s="218">
        <v>0</v>
      </c>
      <c r="I188" s="218">
        <v>0</v>
      </c>
      <c r="J188" s="217" t="s">
        <v>13</v>
      </c>
      <c r="K188" s="217" t="s">
        <v>49</v>
      </c>
    </row>
    <row r="189" spans="1:11">
      <c r="A189" s="217" t="s">
        <v>41</v>
      </c>
      <c r="B189" s="218">
        <v>0</v>
      </c>
      <c r="C189" s="218">
        <v>0</v>
      </c>
      <c r="D189" s="218">
        <v>0</v>
      </c>
      <c r="E189" s="218">
        <v>0</v>
      </c>
      <c r="F189" s="217" t="s">
        <v>12</v>
      </c>
      <c r="G189" s="218">
        <v>0</v>
      </c>
      <c r="H189" s="218">
        <v>0</v>
      </c>
      <c r="I189" s="218">
        <v>0</v>
      </c>
      <c r="J189" s="217" t="s">
        <v>13</v>
      </c>
      <c r="K189" s="217" t="s">
        <v>49</v>
      </c>
    </row>
    <row r="190" spans="1:11">
      <c r="A190" s="217" t="s">
        <v>42</v>
      </c>
      <c r="B190" s="218">
        <v>547.82914888774701</v>
      </c>
      <c r="C190" s="218">
        <v>30.136541021721801</v>
      </c>
      <c r="D190" s="218">
        <v>2</v>
      </c>
      <c r="E190" s="218">
        <v>30.136541021721801</v>
      </c>
      <c r="F190" s="218">
        <v>77.665682737752903</v>
      </c>
      <c r="G190" s="218">
        <v>1E-3</v>
      </c>
      <c r="H190" s="218">
        <v>76.011811684325806</v>
      </c>
      <c r="I190" s="218">
        <v>45.875270662603903</v>
      </c>
      <c r="J190" s="217" t="s">
        <v>13</v>
      </c>
      <c r="K190" s="217" t="s">
        <v>49</v>
      </c>
    </row>
    <row r="191" spans="1:11">
      <c r="A191" s="217" t="s">
        <v>43</v>
      </c>
      <c r="B191" s="218">
        <v>0</v>
      </c>
      <c r="C191" s="218">
        <v>0</v>
      </c>
      <c r="D191" s="218">
        <v>0</v>
      </c>
      <c r="E191" s="218">
        <v>0</v>
      </c>
      <c r="F191" s="217" t="s">
        <v>12</v>
      </c>
      <c r="G191" s="218">
        <v>0</v>
      </c>
      <c r="H191" s="218">
        <v>0</v>
      </c>
      <c r="I191" s="218">
        <v>0</v>
      </c>
      <c r="J191" s="217" t="s">
        <v>13</v>
      </c>
      <c r="K191" s="217" t="s">
        <v>49</v>
      </c>
    </row>
    <row r="192" spans="1:11">
      <c r="A192" s="217" t="s">
        <v>44</v>
      </c>
      <c r="B192" s="218">
        <v>0</v>
      </c>
      <c r="C192" s="218">
        <v>0</v>
      </c>
      <c r="D192" s="218">
        <v>0</v>
      </c>
      <c r="E192" s="218">
        <v>0</v>
      </c>
      <c r="F192" s="217" t="s">
        <v>12</v>
      </c>
      <c r="G192" s="218">
        <v>0</v>
      </c>
      <c r="H192" s="218">
        <v>0</v>
      </c>
      <c r="I192" s="218">
        <v>0</v>
      </c>
      <c r="J192" s="217" t="s">
        <v>13</v>
      </c>
      <c r="K192" s="217" t="s">
        <v>49</v>
      </c>
    </row>
    <row r="193" spans="1:11">
      <c r="A193" s="217" t="s">
        <v>45</v>
      </c>
      <c r="B193" s="218">
        <v>58.167609269175301</v>
      </c>
      <c r="C193" s="218">
        <v>8.4681329063225004</v>
      </c>
      <c r="D193" s="218">
        <v>1</v>
      </c>
      <c r="E193" s="218">
        <v>8.4681329063225004</v>
      </c>
      <c r="F193" s="218">
        <v>90.064354673936407</v>
      </c>
      <c r="G193" s="218">
        <v>1E-3</v>
      </c>
      <c r="H193" s="218">
        <v>23.416600646143301</v>
      </c>
      <c r="I193" s="218">
        <v>14.948467739820799</v>
      </c>
      <c r="J193" s="217" t="s">
        <v>13</v>
      </c>
      <c r="K193" s="217" t="s">
        <v>49</v>
      </c>
    </row>
    <row r="194" spans="1:11">
      <c r="A194" s="217" t="s">
        <v>11</v>
      </c>
      <c r="B194" s="218">
        <v>194560.26438479801</v>
      </c>
      <c r="C194" s="218">
        <v>1993.5469480634599</v>
      </c>
      <c r="D194" s="218">
        <v>56</v>
      </c>
      <c r="E194" s="218">
        <v>1993.5469480634599</v>
      </c>
      <c r="F194" s="218">
        <v>22.1258827232739</v>
      </c>
      <c r="G194" s="218">
        <v>1129.0108229300799</v>
      </c>
      <c r="H194" s="218">
        <v>2858.0830731968499</v>
      </c>
      <c r="I194" s="218">
        <v>864.53612513338101</v>
      </c>
      <c r="J194" s="217" t="s">
        <v>13</v>
      </c>
      <c r="K194" s="217" t="s">
        <v>50</v>
      </c>
    </row>
    <row r="195" spans="1:11">
      <c r="A195" s="217" t="s">
        <v>15</v>
      </c>
      <c r="B195" s="218">
        <v>469.322278068618</v>
      </c>
      <c r="C195" s="218">
        <v>38.744683101941703</v>
      </c>
      <c r="D195" s="218">
        <v>3</v>
      </c>
      <c r="E195" s="218">
        <v>38.744683101941703</v>
      </c>
      <c r="F195" s="218">
        <v>55.914374630886002</v>
      </c>
      <c r="G195" s="218">
        <v>1E-3</v>
      </c>
      <c r="H195" s="218">
        <v>81.205823729913604</v>
      </c>
      <c r="I195" s="218">
        <v>42.461140627971801</v>
      </c>
      <c r="J195" s="217" t="s">
        <v>13</v>
      </c>
      <c r="K195" s="217" t="s">
        <v>50</v>
      </c>
    </row>
    <row r="196" spans="1:11">
      <c r="A196" s="217" t="s">
        <v>16</v>
      </c>
      <c r="B196" s="218">
        <v>3908.10002491674</v>
      </c>
      <c r="C196" s="218">
        <v>136.42691314541901</v>
      </c>
      <c r="D196" s="218">
        <v>6</v>
      </c>
      <c r="E196" s="218">
        <v>136.42691314541901</v>
      </c>
      <c r="F196" s="218">
        <v>45.822922329662603</v>
      </c>
      <c r="G196" s="218">
        <v>13.897908188551099</v>
      </c>
      <c r="H196" s="218">
        <v>258.955918102287</v>
      </c>
      <c r="I196" s="218">
        <v>122.52900495686799</v>
      </c>
      <c r="J196" s="217" t="s">
        <v>13</v>
      </c>
      <c r="K196" s="217" t="s">
        <v>50</v>
      </c>
    </row>
    <row r="197" spans="1:11">
      <c r="A197" s="217" t="s">
        <v>17</v>
      </c>
      <c r="B197" s="218">
        <v>84740.646764384306</v>
      </c>
      <c r="C197" s="218">
        <v>2383.77255159687</v>
      </c>
      <c r="D197" s="218">
        <v>81</v>
      </c>
      <c r="E197" s="218">
        <v>2383.77255159687</v>
      </c>
      <c r="F197" s="218">
        <v>12.2118390705444</v>
      </c>
      <c r="G197" s="218">
        <v>1813.21171469158</v>
      </c>
      <c r="H197" s="218">
        <v>2954.3333885021498</v>
      </c>
      <c r="I197" s="218">
        <v>570.56083690528499</v>
      </c>
      <c r="J197" s="217" t="s">
        <v>13</v>
      </c>
      <c r="K197" s="217" t="s">
        <v>50</v>
      </c>
    </row>
    <row r="198" spans="1:11">
      <c r="A198" s="217" t="s">
        <v>18</v>
      </c>
      <c r="B198" s="218">
        <v>136688.13814596101</v>
      </c>
      <c r="C198" s="218">
        <v>648.87459322983796</v>
      </c>
      <c r="D198" s="218">
        <v>13</v>
      </c>
      <c r="E198" s="218">
        <v>648.87459322983796</v>
      </c>
      <c r="F198" s="218">
        <v>56.977664590652203</v>
      </c>
      <c r="G198" s="218">
        <v>1E-3</v>
      </c>
      <c r="H198" s="218">
        <v>1373.51322834497</v>
      </c>
      <c r="I198" s="218">
        <v>724.63863511513296</v>
      </c>
      <c r="J198" s="217" t="s">
        <v>13</v>
      </c>
      <c r="K198" s="217" t="s">
        <v>50</v>
      </c>
    </row>
    <row r="199" spans="1:11">
      <c r="A199" s="217" t="s">
        <v>19</v>
      </c>
      <c r="B199" s="218">
        <v>12009.4447106682</v>
      </c>
      <c r="C199" s="218">
        <v>242.62112012107201</v>
      </c>
      <c r="D199" s="218">
        <v>5</v>
      </c>
      <c r="E199" s="218">
        <v>242.62112012107201</v>
      </c>
      <c r="F199" s="218">
        <v>45.168207935222298</v>
      </c>
      <c r="G199" s="218">
        <v>27.829400540211498</v>
      </c>
      <c r="H199" s="218">
        <v>457.41283970193302</v>
      </c>
      <c r="I199" s="218">
        <v>214.79171958086101</v>
      </c>
      <c r="J199" s="217" t="s">
        <v>13</v>
      </c>
      <c r="K199" s="217" t="s">
        <v>50</v>
      </c>
    </row>
    <row r="200" spans="1:11">
      <c r="A200" s="217" t="s">
        <v>20</v>
      </c>
      <c r="B200" s="218">
        <v>1300137.1045834799</v>
      </c>
      <c r="C200" s="218">
        <v>3996.5395927210302</v>
      </c>
      <c r="D200" s="218">
        <v>29</v>
      </c>
      <c r="E200" s="218">
        <v>3996.5395927210302</v>
      </c>
      <c r="F200" s="218">
        <v>28.530570544776001</v>
      </c>
      <c r="G200" s="218">
        <v>1761.6779189327201</v>
      </c>
      <c r="H200" s="218">
        <v>6231.4012665093496</v>
      </c>
      <c r="I200" s="218">
        <v>2234.8616737883099</v>
      </c>
      <c r="J200" s="217" t="s">
        <v>13</v>
      </c>
      <c r="K200" s="217" t="s">
        <v>50</v>
      </c>
    </row>
    <row r="201" spans="1:11">
      <c r="A201" s="217" t="s">
        <v>21</v>
      </c>
      <c r="B201" s="218">
        <v>1611.25733341773</v>
      </c>
      <c r="C201" s="218">
        <v>52.1556383133059</v>
      </c>
      <c r="D201" s="218">
        <v>3</v>
      </c>
      <c r="E201" s="218">
        <v>52.1556383133059</v>
      </c>
      <c r="F201" s="218">
        <v>76.962858317946996</v>
      </c>
      <c r="G201" s="218">
        <v>1E-3</v>
      </c>
      <c r="H201" s="218">
        <v>130.83095955229101</v>
      </c>
      <c r="I201" s="218">
        <v>78.675321238985404</v>
      </c>
      <c r="J201" s="217" t="s">
        <v>13</v>
      </c>
      <c r="K201" s="217" t="s">
        <v>50</v>
      </c>
    </row>
    <row r="202" spans="1:11">
      <c r="A202" s="217" t="s">
        <v>22</v>
      </c>
      <c r="B202" s="218">
        <v>21935.5204347082</v>
      </c>
      <c r="C202" s="218">
        <v>632.03658735944998</v>
      </c>
      <c r="D202" s="218">
        <v>21</v>
      </c>
      <c r="E202" s="218">
        <v>632.03658735944998</v>
      </c>
      <c r="F202" s="218">
        <v>23.433208240626499</v>
      </c>
      <c r="G202" s="218">
        <v>341.74794600058698</v>
      </c>
      <c r="H202" s="218">
        <v>922.32522871831395</v>
      </c>
      <c r="I202" s="218">
        <v>290.28864135886403</v>
      </c>
      <c r="J202" s="217" t="s">
        <v>13</v>
      </c>
      <c r="K202" s="217" t="s">
        <v>50</v>
      </c>
    </row>
    <row r="203" spans="1:11">
      <c r="A203" s="217" t="s">
        <v>23</v>
      </c>
      <c r="B203" s="218">
        <v>122223.70483066401</v>
      </c>
      <c r="C203" s="218">
        <v>2551.46703487076</v>
      </c>
      <c r="D203" s="218">
        <v>80</v>
      </c>
      <c r="E203" s="218">
        <v>2551.46703487076</v>
      </c>
      <c r="F203" s="218">
        <v>13.7021198010052</v>
      </c>
      <c r="G203" s="218">
        <v>1866.24109806051</v>
      </c>
      <c r="H203" s="218">
        <v>3236.692971681</v>
      </c>
      <c r="I203" s="218">
        <v>685.22593681024705</v>
      </c>
      <c r="J203" s="217" t="s">
        <v>13</v>
      </c>
      <c r="K203" s="217" t="s">
        <v>50</v>
      </c>
    </row>
    <row r="204" spans="1:11">
      <c r="A204" s="217" t="s">
        <v>24</v>
      </c>
      <c r="B204" s="218">
        <v>52428.878655951798</v>
      </c>
      <c r="C204" s="218">
        <v>229.69357698660801</v>
      </c>
      <c r="D204" s="218">
        <v>1</v>
      </c>
      <c r="E204" s="218">
        <v>229.69357698660801</v>
      </c>
      <c r="F204" s="218">
        <v>99.686519604825804</v>
      </c>
      <c r="G204" s="218">
        <v>1E-3</v>
      </c>
      <c r="H204" s="218">
        <v>678.481700988017</v>
      </c>
      <c r="I204" s="218">
        <v>448.78812400140902</v>
      </c>
      <c r="J204" s="217" t="s">
        <v>13</v>
      </c>
      <c r="K204" s="217" t="s">
        <v>50</v>
      </c>
    </row>
    <row r="205" spans="1:11">
      <c r="A205" s="217" t="s">
        <v>25</v>
      </c>
      <c r="B205" s="218">
        <v>29417.047234919301</v>
      </c>
      <c r="C205" s="218">
        <v>747.57120631201894</v>
      </c>
      <c r="D205" s="218">
        <v>32</v>
      </c>
      <c r="E205" s="218">
        <v>747.57120631201894</v>
      </c>
      <c r="F205" s="218">
        <v>22.9428292702063</v>
      </c>
      <c r="G205" s="218">
        <v>411.403794658739</v>
      </c>
      <c r="H205" s="218">
        <v>1083.7386179652999</v>
      </c>
      <c r="I205" s="218">
        <v>336.16741165328102</v>
      </c>
      <c r="J205" s="217" t="s">
        <v>13</v>
      </c>
      <c r="K205" s="217" t="s">
        <v>50</v>
      </c>
    </row>
    <row r="206" spans="1:11">
      <c r="A206" s="217" t="s">
        <v>26</v>
      </c>
      <c r="B206" s="218">
        <v>709.92867936726998</v>
      </c>
      <c r="C206" s="218">
        <v>61.128288017779198</v>
      </c>
      <c r="D206" s="218">
        <v>8</v>
      </c>
      <c r="E206" s="218">
        <v>61.128288017779198</v>
      </c>
      <c r="F206" s="218">
        <v>43.587817868812202</v>
      </c>
      <c r="G206" s="218">
        <v>8.90509379665456</v>
      </c>
      <c r="H206" s="218">
        <v>113.351482238904</v>
      </c>
      <c r="I206" s="218">
        <v>52.223194221124601</v>
      </c>
      <c r="J206" s="217" t="s">
        <v>13</v>
      </c>
      <c r="K206" s="217" t="s">
        <v>50</v>
      </c>
    </row>
    <row r="207" spans="1:11">
      <c r="A207" s="217" t="s">
        <v>27</v>
      </c>
      <c r="B207" s="218">
        <v>2777.7665211828698</v>
      </c>
      <c r="C207" s="218">
        <v>80.447678509955793</v>
      </c>
      <c r="D207" s="218">
        <v>3</v>
      </c>
      <c r="E207" s="218">
        <v>80.447678509955793</v>
      </c>
      <c r="F207" s="218">
        <v>65.514035775944194</v>
      </c>
      <c r="G207" s="218">
        <v>1E-3</v>
      </c>
      <c r="H207" s="218">
        <v>183.74853943461699</v>
      </c>
      <c r="I207" s="218">
        <v>103.300860924661</v>
      </c>
      <c r="J207" s="217" t="s">
        <v>13</v>
      </c>
      <c r="K207" s="217" t="s">
        <v>50</v>
      </c>
    </row>
    <row r="208" spans="1:11">
      <c r="A208" s="217" t="s">
        <v>28</v>
      </c>
      <c r="B208" s="218">
        <v>384089.07232330099</v>
      </c>
      <c r="C208" s="218">
        <v>887.50693817854403</v>
      </c>
      <c r="D208" s="218">
        <v>16</v>
      </c>
      <c r="E208" s="218">
        <v>887.50693817854403</v>
      </c>
      <c r="F208" s="218">
        <v>69.830349993623798</v>
      </c>
      <c r="G208" s="218">
        <v>1E-3</v>
      </c>
      <c r="H208" s="218">
        <v>2102.2153724281802</v>
      </c>
      <c r="I208" s="218">
        <v>1214.70843424963</v>
      </c>
      <c r="J208" s="217" t="s">
        <v>13</v>
      </c>
      <c r="K208" s="217" t="s">
        <v>50</v>
      </c>
    </row>
    <row r="209" spans="1:11">
      <c r="A209" s="217" t="s">
        <v>29</v>
      </c>
      <c r="B209" s="218">
        <v>79830.462466511395</v>
      </c>
      <c r="C209" s="218">
        <v>1765.6894535715001</v>
      </c>
      <c r="D209" s="218">
        <v>69</v>
      </c>
      <c r="E209" s="218">
        <v>1765.6894535715001</v>
      </c>
      <c r="F209" s="218">
        <v>16.0018427986669</v>
      </c>
      <c r="G209" s="218">
        <v>1211.90546625212</v>
      </c>
      <c r="H209" s="218">
        <v>2319.4734408908798</v>
      </c>
      <c r="I209" s="218">
        <v>553.78398731937898</v>
      </c>
      <c r="J209" s="217" t="s">
        <v>13</v>
      </c>
      <c r="K209" s="217" t="s">
        <v>50</v>
      </c>
    </row>
    <row r="210" spans="1:11">
      <c r="A210" s="217" t="s">
        <v>30</v>
      </c>
      <c r="B210" s="218">
        <v>102812.031026946</v>
      </c>
      <c r="C210" s="218">
        <v>1487.3558464165401</v>
      </c>
      <c r="D210" s="218">
        <v>38</v>
      </c>
      <c r="E210" s="218">
        <v>1487.3558464165401</v>
      </c>
      <c r="F210" s="218">
        <v>21.557931340524799</v>
      </c>
      <c r="G210" s="218">
        <v>858.89526818341403</v>
      </c>
      <c r="H210" s="218">
        <v>2115.8164246496699</v>
      </c>
      <c r="I210" s="218">
        <v>628.46057823312799</v>
      </c>
      <c r="J210" s="217" t="s">
        <v>13</v>
      </c>
      <c r="K210" s="217" t="s">
        <v>50</v>
      </c>
    </row>
    <row r="211" spans="1:11">
      <c r="A211" s="217" t="s">
        <v>31</v>
      </c>
      <c r="B211" s="218">
        <v>7300.95551670861</v>
      </c>
      <c r="C211" s="218">
        <v>119.381142593753</v>
      </c>
      <c r="D211" s="218">
        <v>3</v>
      </c>
      <c r="E211" s="218">
        <v>119.381142593753</v>
      </c>
      <c r="F211" s="218">
        <v>71.573807347079097</v>
      </c>
      <c r="G211" s="218">
        <v>1E-3</v>
      </c>
      <c r="H211" s="218">
        <v>286.85457545099098</v>
      </c>
      <c r="I211" s="218">
        <v>167.47343285723801</v>
      </c>
      <c r="J211" s="217" t="s">
        <v>13</v>
      </c>
      <c r="K211" s="217" t="s">
        <v>50</v>
      </c>
    </row>
    <row r="212" spans="1:11">
      <c r="A212" s="217" t="s">
        <v>32</v>
      </c>
      <c r="B212" s="218">
        <v>2390.3285172542001</v>
      </c>
      <c r="C212" s="218">
        <v>87.789676909880299</v>
      </c>
      <c r="D212" s="218">
        <v>5</v>
      </c>
      <c r="E212" s="218">
        <v>87.789676909880299</v>
      </c>
      <c r="F212" s="218">
        <v>55.691042243370603</v>
      </c>
      <c r="G212" s="218">
        <v>1E-3</v>
      </c>
      <c r="H212" s="218">
        <v>183.616009574152</v>
      </c>
      <c r="I212" s="218">
        <v>95.826332664272101</v>
      </c>
      <c r="J212" s="217" t="s">
        <v>13</v>
      </c>
      <c r="K212" s="217" t="s">
        <v>50</v>
      </c>
    </row>
    <row r="213" spans="1:11">
      <c r="A213" s="217" t="s">
        <v>33</v>
      </c>
      <c r="B213" s="218">
        <v>71881.230499766694</v>
      </c>
      <c r="C213" s="218">
        <v>1653.4141685856</v>
      </c>
      <c r="D213" s="218">
        <v>61</v>
      </c>
      <c r="E213" s="218">
        <v>1653.4141685856</v>
      </c>
      <c r="F213" s="218">
        <v>16.215341391964198</v>
      </c>
      <c r="G213" s="218">
        <v>1127.92493454945</v>
      </c>
      <c r="H213" s="218">
        <v>2178.9034026217601</v>
      </c>
      <c r="I213" s="218">
        <v>525.48923403615402</v>
      </c>
      <c r="J213" s="217" t="s">
        <v>13</v>
      </c>
      <c r="K213" s="217" t="s">
        <v>50</v>
      </c>
    </row>
    <row r="214" spans="1:11">
      <c r="A214" s="217" t="s">
        <v>34</v>
      </c>
      <c r="B214" s="218">
        <v>6538.8385416528899</v>
      </c>
      <c r="C214" s="218">
        <v>464.50383325102501</v>
      </c>
      <c r="D214" s="218">
        <v>33</v>
      </c>
      <c r="E214" s="218">
        <v>464.50383325102501</v>
      </c>
      <c r="F214" s="218">
        <v>17.4084860816785</v>
      </c>
      <c r="G214" s="218">
        <v>306.01218633670402</v>
      </c>
      <c r="H214" s="218">
        <v>622.99548016534595</v>
      </c>
      <c r="I214" s="218">
        <v>158.491646914321</v>
      </c>
      <c r="J214" s="217" t="s">
        <v>13</v>
      </c>
      <c r="K214" s="217" t="s">
        <v>50</v>
      </c>
    </row>
    <row r="215" spans="1:11">
      <c r="A215" s="217" t="s">
        <v>35</v>
      </c>
      <c r="B215" s="218">
        <v>44960.200481150401</v>
      </c>
      <c r="C215" s="218">
        <v>1078.6318996125101</v>
      </c>
      <c r="D215" s="218">
        <v>34</v>
      </c>
      <c r="E215" s="218">
        <v>1078.6318996125101</v>
      </c>
      <c r="F215" s="218">
        <v>19.6580692000285</v>
      </c>
      <c r="G215" s="218">
        <v>663.03701734327001</v>
      </c>
      <c r="H215" s="218">
        <v>1494.22678188176</v>
      </c>
      <c r="I215" s="218">
        <v>415.59488226924498</v>
      </c>
      <c r="J215" s="217" t="s">
        <v>13</v>
      </c>
      <c r="K215" s="217" t="s">
        <v>50</v>
      </c>
    </row>
    <row r="216" spans="1:11">
      <c r="A216" s="217" t="s">
        <v>36</v>
      </c>
      <c r="B216" s="218">
        <v>26813.747452481701</v>
      </c>
      <c r="C216" s="218">
        <v>460.14139478559798</v>
      </c>
      <c r="D216" s="218">
        <v>13</v>
      </c>
      <c r="E216" s="218">
        <v>460.14139478559798</v>
      </c>
      <c r="F216" s="218">
        <v>35.586678328803202</v>
      </c>
      <c r="G216" s="218">
        <v>139.193280266361</v>
      </c>
      <c r="H216" s="218">
        <v>781.08950930483604</v>
      </c>
      <c r="I216" s="218">
        <v>320.948114519238</v>
      </c>
      <c r="J216" s="217" t="s">
        <v>13</v>
      </c>
      <c r="K216" s="217" t="s">
        <v>50</v>
      </c>
    </row>
    <row r="217" spans="1:11">
      <c r="A217" s="217" t="s">
        <v>37</v>
      </c>
      <c r="B217" s="218">
        <v>25790.000159786701</v>
      </c>
      <c r="C217" s="218">
        <v>502.84908094492801</v>
      </c>
      <c r="D217" s="218">
        <v>13</v>
      </c>
      <c r="E217" s="218">
        <v>502.84908094492801</v>
      </c>
      <c r="F217" s="218">
        <v>31.936550939013198</v>
      </c>
      <c r="G217" s="218">
        <v>188.087481295549</v>
      </c>
      <c r="H217" s="218">
        <v>817.61068059430795</v>
      </c>
      <c r="I217" s="218">
        <v>314.76159964938</v>
      </c>
      <c r="J217" s="217" t="s">
        <v>13</v>
      </c>
      <c r="K217" s="217" t="s">
        <v>50</v>
      </c>
    </row>
    <row r="218" spans="1:11">
      <c r="A218" s="217" t="s">
        <v>38</v>
      </c>
      <c r="B218" s="218">
        <v>24060.347757882799</v>
      </c>
      <c r="C218" s="218">
        <v>401.12662403412901</v>
      </c>
      <c r="D218" s="218">
        <v>15</v>
      </c>
      <c r="E218" s="218">
        <v>401.12662403412901</v>
      </c>
      <c r="F218" s="218">
        <v>38.669580581633902</v>
      </c>
      <c r="G218" s="218">
        <v>97.103217128208897</v>
      </c>
      <c r="H218" s="218">
        <v>705.15003094004896</v>
      </c>
      <c r="I218" s="218">
        <v>304.02340690592001</v>
      </c>
      <c r="J218" s="217" t="s">
        <v>13</v>
      </c>
      <c r="K218" s="217" t="s">
        <v>50</v>
      </c>
    </row>
    <row r="219" spans="1:11">
      <c r="A219" s="217" t="s">
        <v>39</v>
      </c>
      <c r="B219" s="218">
        <v>6783.6755344374997</v>
      </c>
      <c r="C219" s="218">
        <v>155.797454047955</v>
      </c>
      <c r="D219" s="218">
        <v>8</v>
      </c>
      <c r="E219" s="218">
        <v>155.797454047955</v>
      </c>
      <c r="F219" s="218">
        <v>52.865479688074302</v>
      </c>
      <c r="G219" s="218">
        <v>1E-3</v>
      </c>
      <c r="H219" s="218">
        <v>317.22907403950097</v>
      </c>
      <c r="I219" s="218">
        <v>161.431619991547</v>
      </c>
      <c r="J219" s="217" t="s">
        <v>13</v>
      </c>
      <c r="K219" s="217" t="s">
        <v>50</v>
      </c>
    </row>
    <row r="220" spans="1:11">
      <c r="A220" s="217" t="s">
        <v>40</v>
      </c>
      <c r="B220" s="218">
        <v>0</v>
      </c>
      <c r="C220" s="218">
        <v>0</v>
      </c>
      <c r="D220" s="218">
        <v>0</v>
      </c>
      <c r="E220" s="218">
        <v>0</v>
      </c>
      <c r="F220" s="217" t="s">
        <v>12</v>
      </c>
      <c r="G220" s="218">
        <v>0</v>
      </c>
      <c r="H220" s="218">
        <v>0</v>
      </c>
      <c r="I220" s="218">
        <v>0</v>
      </c>
      <c r="J220" s="217" t="s">
        <v>13</v>
      </c>
      <c r="K220" s="217" t="s">
        <v>50</v>
      </c>
    </row>
    <row r="221" spans="1:11">
      <c r="A221" s="217" t="s">
        <v>41</v>
      </c>
      <c r="B221" s="218">
        <v>82.867236355193796</v>
      </c>
      <c r="C221" s="218">
        <v>10.3219954272192</v>
      </c>
      <c r="D221" s="218">
        <v>1</v>
      </c>
      <c r="E221" s="218">
        <v>10.3219954272192</v>
      </c>
      <c r="F221" s="218">
        <v>88.191710368819699</v>
      </c>
      <c r="G221" s="218">
        <v>1E-3</v>
      </c>
      <c r="H221" s="218">
        <v>28.164158277673</v>
      </c>
      <c r="I221" s="218">
        <v>17.8421628504538</v>
      </c>
      <c r="J221" s="217" t="s">
        <v>13</v>
      </c>
      <c r="K221" s="217" t="s">
        <v>50</v>
      </c>
    </row>
    <row r="222" spans="1:11">
      <c r="A222" s="217" t="s">
        <v>42</v>
      </c>
      <c r="B222" s="218">
        <v>0</v>
      </c>
      <c r="C222" s="218">
        <v>0</v>
      </c>
      <c r="D222" s="218">
        <v>0</v>
      </c>
      <c r="E222" s="218">
        <v>0</v>
      </c>
      <c r="F222" s="217" t="s">
        <v>12</v>
      </c>
      <c r="G222" s="218">
        <v>0</v>
      </c>
      <c r="H222" s="218">
        <v>0</v>
      </c>
      <c r="I222" s="218">
        <v>0</v>
      </c>
      <c r="J222" s="217" t="s">
        <v>13</v>
      </c>
      <c r="K222" s="217" t="s">
        <v>50</v>
      </c>
    </row>
    <row r="223" spans="1:11">
      <c r="A223" s="217" t="s">
        <v>43</v>
      </c>
      <c r="B223" s="218">
        <v>13993.4857688743</v>
      </c>
      <c r="C223" s="218">
        <v>323.78802784857999</v>
      </c>
      <c r="D223" s="218">
        <v>10</v>
      </c>
      <c r="E223" s="218">
        <v>323.78802784857999</v>
      </c>
      <c r="F223" s="218">
        <v>36.534415924617697</v>
      </c>
      <c r="G223" s="218">
        <v>91.931660824277898</v>
      </c>
      <c r="H223" s="218">
        <v>555.64439487288098</v>
      </c>
      <c r="I223" s="218">
        <v>231.85636702430199</v>
      </c>
      <c r="J223" s="217" t="s">
        <v>13</v>
      </c>
      <c r="K223" s="217" t="s">
        <v>50</v>
      </c>
    </row>
    <row r="224" spans="1:11">
      <c r="A224" s="217" t="s">
        <v>44</v>
      </c>
      <c r="B224" s="218">
        <v>221.06628865701299</v>
      </c>
      <c r="C224" s="218">
        <v>16.720760618299</v>
      </c>
      <c r="D224" s="218">
        <v>1</v>
      </c>
      <c r="E224" s="218">
        <v>16.720760618299</v>
      </c>
      <c r="F224" s="218">
        <v>88.921182764210101</v>
      </c>
      <c r="G224" s="218">
        <v>1E-3</v>
      </c>
      <c r="H224" s="218">
        <v>45.862624911867798</v>
      </c>
      <c r="I224" s="218">
        <v>29.141864293568801</v>
      </c>
      <c r="J224" s="217" t="s">
        <v>13</v>
      </c>
      <c r="K224" s="217" t="s">
        <v>50</v>
      </c>
    </row>
    <row r="225" spans="1:11">
      <c r="A225" s="217" t="s">
        <v>45</v>
      </c>
      <c r="B225" s="218">
        <v>11144.251464830901</v>
      </c>
      <c r="C225" s="218">
        <v>107.827588039039</v>
      </c>
      <c r="D225" s="218">
        <v>2</v>
      </c>
      <c r="E225" s="218">
        <v>107.827588039039</v>
      </c>
      <c r="F225" s="218">
        <v>97.902901026795902</v>
      </c>
      <c r="G225" s="218">
        <v>1E-3</v>
      </c>
      <c r="H225" s="218">
        <v>314.73760816202503</v>
      </c>
      <c r="I225" s="218">
        <v>206.910020122986</v>
      </c>
      <c r="J225" s="217" t="s">
        <v>13</v>
      </c>
      <c r="K225" s="217" t="s">
        <v>50</v>
      </c>
    </row>
    <row r="226" spans="1:11">
      <c r="A226" s="217" t="s">
        <v>11</v>
      </c>
      <c r="B226" s="218">
        <v>306144.07336758001</v>
      </c>
      <c r="C226" s="218">
        <v>3526.9424053450498</v>
      </c>
      <c r="D226" s="218">
        <v>95</v>
      </c>
      <c r="E226" s="218">
        <v>3526.9424053450498</v>
      </c>
      <c r="F226" s="218">
        <v>15.6878909013162</v>
      </c>
      <c r="G226" s="218">
        <v>2442.46876700758</v>
      </c>
      <c r="H226" s="218">
        <v>4611.4160436825096</v>
      </c>
      <c r="I226" s="218">
        <v>1084.47363833746</v>
      </c>
      <c r="J226" s="217" t="s">
        <v>13</v>
      </c>
      <c r="K226" s="217" t="s">
        <v>15</v>
      </c>
    </row>
    <row r="227" spans="1:11">
      <c r="A227" s="217" t="s">
        <v>15</v>
      </c>
      <c r="B227" s="218">
        <v>866.75168552734499</v>
      </c>
      <c r="C227" s="218">
        <v>52.348860661012402</v>
      </c>
      <c r="D227" s="218">
        <v>3</v>
      </c>
      <c r="E227" s="218">
        <v>52.348860661012402</v>
      </c>
      <c r="F227" s="218">
        <v>56.239326805112</v>
      </c>
      <c r="G227" s="218">
        <v>1E-3</v>
      </c>
      <c r="H227" s="218">
        <v>110.052528439775</v>
      </c>
      <c r="I227" s="218">
        <v>57.703667778762998</v>
      </c>
      <c r="J227" s="217" t="s">
        <v>13</v>
      </c>
      <c r="K227" s="217" t="s">
        <v>15</v>
      </c>
    </row>
    <row r="228" spans="1:11">
      <c r="A228" s="217" t="s">
        <v>16</v>
      </c>
      <c r="B228" s="218">
        <v>4008.7729326272301</v>
      </c>
      <c r="C228" s="218">
        <v>185.63553031984799</v>
      </c>
      <c r="D228" s="218">
        <v>14</v>
      </c>
      <c r="E228" s="218">
        <v>185.63553031984799</v>
      </c>
      <c r="F228" s="218">
        <v>34.107086735787398</v>
      </c>
      <c r="G228" s="218">
        <v>61.538382496134098</v>
      </c>
      <c r="H228" s="218">
        <v>309.732678143562</v>
      </c>
      <c r="I228" s="218">
        <v>124.097147823714</v>
      </c>
      <c r="J228" s="217" t="s">
        <v>13</v>
      </c>
      <c r="K228" s="217" t="s">
        <v>15</v>
      </c>
    </row>
    <row r="229" spans="1:11">
      <c r="A229" s="217" t="s">
        <v>17</v>
      </c>
      <c r="B229" s="218">
        <v>333068.66345476598</v>
      </c>
      <c r="C229" s="218">
        <v>5017.7940361545297</v>
      </c>
      <c r="D229" s="218">
        <v>148</v>
      </c>
      <c r="E229" s="218">
        <v>5017.7940361545297</v>
      </c>
      <c r="F229" s="218">
        <v>11.5014886756189</v>
      </c>
      <c r="G229" s="218">
        <v>3886.63685099951</v>
      </c>
      <c r="H229" s="218">
        <v>6148.9512213095504</v>
      </c>
      <c r="I229" s="218">
        <v>1131.15718515502</v>
      </c>
      <c r="J229" s="217" t="s">
        <v>13</v>
      </c>
      <c r="K229" s="217" t="s">
        <v>15</v>
      </c>
    </row>
    <row r="230" spans="1:11">
      <c r="A230" s="217" t="s">
        <v>18</v>
      </c>
      <c r="B230" s="218">
        <v>84107.398063047804</v>
      </c>
      <c r="C230" s="218">
        <v>1039.1386089446901</v>
      </c>
      <c r="D230" s="218">
        <v>25</v>
      </c>
      <c r="E230" s="218">
        <v>1039.1386089446901</v>
      </c>
      <c r="F230" s="218">
        <v>27.908957717887301</v>
      </c>
      <c r="G230" s="218">
        <v>470.71360914348497</v>
      </c>
      <c r="H230" s="218">
        <v>1607.5636087459</v>
      </c>
      <c r="I230" s="218">
        <v>568.42499980120897</v>
      </c>
      <c r="J230" s="217" t="s">
        <v>13</v>
      </c>
      <c r="K230" s="217" t="s">
        <v>15</v>
      </c>
    </row>
    <row r="231" spans="1:11">
      <c r="A231" s="217" t="s">
        <v>19</v>
      </c>
      <c r="B231" s="218">
        <v>74699.713491437404</v>
      </c>
      <c r="C231" s="218">
        <v>946.34242114051403</v>
      </c>
      <c r="D231" s="218">
        <v>16</v>
      </c>
      <c r="E231" s="218">
        <v>946.34242114051403</v>
      </c>
      <c r="F231" s="218">
        <v>28.880929051498001</v>
      </c>
      <c r="G231" s="218">
        <v>410.64995400222602</v>
      </c>
      <c r="H231" s="218">
        <v>1482.0348882788001</v>
      </c>
      <c r="I231" s="218">
        <v>535.69246713828795</v>
      </c>
      <c r="J231" s="217" t="s">
        <v>13</v>
      </c>
      <c r="K231" s="217" t="s">
        <v>15</v>
      </c>
    </row>
    <row r="232" spans="1:11">
      <c r="A232" s="217" t="s">
        <v>20</v>
      </c>
      <c r="B232" s="218">
        <v>1741581.3691948799</v>
      </c>
      <c r="C232" s="218">
        <v>5079.0542414868996</v>
      </c>
      <c r="D232" s="218">
        <v>38</v>
      </c>
      <c r="E232" s="218">
        <v>5079.0542414868996</v>
      </c>
      <c r="F232" s="218">
        <v>25.982984496674099</v>
      </c>
      <c r="G232" s="218">
        <v>2492.46208424621</v>
      </c>
      <c r="H232" s="218">
        <v>7665.6463987275902</v>
      </c>
      <c r="I232" s="218">
        <v>2586.5921572406901</v>
      </c>
      <c r="J232" s="217" t="s">
        <v>13</v>
      </c>
      <c r="K232" s="217" t="s">
        <v>15</v>
      </c>
    </row>
    <row r="233" spans="1:11">
      <c r="A233" s="217" t="s">
        <v>21</v>
      </c>
      <c r="B233" s="218">
        <v>10953.317801037299</v>
      </c>
      <c r="C233" s="218">
        <v>275.42859179037998</v>
      </c>
      <c r="D233" s="218">
        <v>10</v>
      </c>
      <c r="E233" s="218">
        <v>275.42859179037998</v>
      </c>
      <c r="F233" s="218">
        <v>37.9982698484094</v>
      </c>
      <c r="G233" s="218">
        <v>70.298716675942401</v>
      </c>
      <c r="H233" s="218">
        <v>480.55846690481798</v>
      </c>
      <c r="I233" s="218">
        <v>205.12987511443799</v>
      </c>
      <c r="J233" s="217" t="s">
        <v>13</v>
      </c>
      <c r="K233" s="217" t="s">
        <v>15</v>
      </c>
    </row>
    <row r="234" spans="1:11">
      <c r="A234" s="217" t="s">
        <v>22</v>
      </c>
      <c r="B234" s="218">
        <v>49656.618850126899</v>
      </c>
      <c r="C234" s="218">
        <v>1336.2915744428699</v>
      </c>
      <c r="D234" s="218">
        <v>46</v>
      </c>
      <c r="E234" s="218">
        <v>1336.2915744428699</v>
      </c>
      <c r="F234" s="218">
        <v>16.6758255152948</v>
      </c>
      <c r="G234" s="218">
        <v>899.52977783669905</v>
      </c>
      <c r="H234" s="218">
        <v>1773.0533710490299</v>
      </c>
      <c r="I234" s="218">
        <v>436.76179660616799</v>
      </c>
      <c r="J234" s="217" t="s">
        <v>13</v>
      </c>
      <c r="K234" s="217" t="s">
        <v>15</v>
      </c>
    </row>
    <row r="235" spans="1:11">
      <c r="A235" s="217" t="s">
        <v>23</v>
      </c>
      <c r="B235" s="218">
        <v>173917.283826306</v>
      </c>
      <c r="C235" s="218">
        <v>4004.0549123624901</v>
      </c>
      <c r="D235" s="218">
        <v>127</v>
      </c>
      <c r="E235" s="218">
        <v>4004.0549123624901</v>
      </c>
      <c r="F235" s="218">
        <v>10.415289530477599</v>
      </c>
      <c r="G235" s="218">
        <v>3186.66844468203</v>
      </c>
      <c r="H235" s="218">
        <v>4821.4413800429502</v>
      </c>
      <c r="I235" s="218">
        <v>817.38646768045805</v>
      </c>
      <c r="J235" s="217" t="s">
        <v>13</v>
      </c>
      <c r="K235" s="217" t="s">
        <v>15</v>
      </c>
    </row>
    <row r="236" spans="1:11">
      <c r="A236" s="217" t="s">
        <v>24</v>
      </c>
      <c r="B236" s="218">
        <v>222713.09673941301</v>
      </c>
      <c r="C236" s="218">
        <v>774.91722067971796</v>
      </c>
      <c r="D236" s="218">
        <v>3</v>
      </c>
      <c r="E236" s="218">
        <v>774.91722067971796</v>
      </c>
      <c r="F236" s="218">
        <v>60.9000383580074</v>
      </c>
      <c r="G236" s="218">
        <v>1E-3</v>
      </c>
      <c r="H236" s="218">
        <v>1699.8899945677499</v>
      </c>
      <c r="I236" s="218">
        <v>924.97277388803604</v>
      </c>
      <c r="J236" s="217" t="s">
        <v>13</v>
      </c>
      <c r="K236" s="217" t="s">
        <v>15</v>
      </c>
    </row>
    <row r="237" spans="1:11">
      <c r="A237" s="217" t="s">
        <v>25</v>
      </c>
      <c r="B237" s="218">
        <v>60308.644781584</v>
      </c>
      <c r="C237" s="218">
        <v>1564.13593151034</v>
      </c>
      <c r="D237" s="218">
        <v>56</v>
      </c>
      <c r="E237" s="218">
        <v>1564.13593151034</v>
      </c>
      <c r="F237" s="218">
        <v>15.700565386555599</v>
      </c>
      <c r="G237" s="218">
        <v>1082.8026895740099</v>
      </c>
      <c r="H237" s="218">
        <v>2045.4691734466601</v>
      </c>
      <c r="I237" s="218">
        <v>481.33324193632501</v>
      </c>
      <c r="J237" s="217" t="s">
        <v>13</v>
      </c>
      <c r="K237" s="217" t="s">
        <v>15</v>
      </c>
    </row>
    <row r="238" spans="1:11">
      <c r="A238" s="217" t="s">
        <v>26</v>
      </c>
      <c r="B238" s="218">
        <v>11050.261510575599</v>
      </c>
      <c r="C238" s="218">
        <v>294.21361855194999</v>
      </c>
      <c r="D238" s="218">
        <v>17</v>
      </c>
      <c r="E238" s="218">
        <v>294.21361855194999</v>
      </c>
      <c r="F238" s="218">
        <v>35.729217633473603</v>
      </c>
      <c r="G238" s="218">
        <v>88.1779793556518</v>
      </c>
      <c r="H238" s="218">
        <v>500.249257748248</v>
      </c>
      <c r="I238" s="218">
        <v>206.03563919629801</v>
      </c>
      <c r="J238" s="217" t="s">
        <v>13</v>
      </c>
      <c r="K238" s="217" t="s">
        <v>15</v>
      </c>
    </row>
    <row r="239" spans="1:11">
      <c r="A239" s="217" t="s">
        <v>27</v>
      </c>
      <c r="B239" s="218">
        <v>202761.66223848599</v>
      </c>
      <c r="C239" s="218">
        <v>756.08556522992706</v>
      </c>
      <c r="D239" s="218">
        <v>9</v>
      </c>
      <c r="E239" s="218">
        <v>756.08556522992706</v>
      </c>
      <c r="F239" s="218">
        <v>59.555513644146103</v>
      </c>
      <c r="G239" s="218">
        <v>1E-3</v>
      </c>
      <c r="H239" s="218">
        <v>1638.6552234753101</v>
      </c>
      <c r="I239" s="218">
        <v>882.56965824537997</v>
      </c>
      <c r="J239" s="217" t="s">
        <v>13</v>
      </c>
      <c r="K239" s="217" t="s">
        <v>15</v>
      </c>
    </row>
    <row r="240" spans="1:11">
      <c r="A240" s="217" t="s">
        <v>28</v>
      </c>
      <c r="B240" s="218">
        <v>7761.23908076728</v>
      </c>
      <c r="C240" s="218">
        <v>417.60814329799399</v>
      </c>
      <c r="D240" s="218">
        <v>33</v>
      </c>
      <c r="E240" s="218">
        <v>417.60814329799399</v>
      </c>
      <c r="F240" s="218">
        <v>21.095827819743299</v>
      </c>
      <c r="G240" s="218">
        <v>244.93626935010499</v>
      </c>
      <c r="H240" s="218">
        <v>590.28001724588296</v>
      </c>
      <c r="I240" s="218">
        <v>172.671873947889</v>
      </c>
      <c r="J240" s="217" t="s">
        <v>13</v>
      </c>
      <c r="K240" s="217" t="s">
        <v>15</v>
      </c>
    </row>
    <row r="241" spans="1:11">
      <c r="A241" s="217" t="s">
        <v>29</v>
      </c>
      <c r="B241" s="218">
        <v>63599.147993935498</v>
      </c>
      <c r="C241" s="218">
        <v>2496.8552924719102</v>
      </c>
      <c r="D241" s="218">
        <v>105</v>
      </c>
      <c r="E241" s="218">
        <v>2496.8552924719102</v>
      </c>
      <c r="F241" s="218">
        <v>10.1002535389683</v>
      </c>
      <c r="G241" s="218">
        <v>2002.5654109919201</v>
      </c>
      <c r="H241" s="218">
        <v>2991.1451739518998</v>
      </c>
      <c r="I241" s="218">
        <v>494.28988147999002</v>
      </c>
      <c r="J241" s="217" t="s">
        <v>13</v>
      </c>
      <c r="K241" s="217" t="s">
        <v>15</v>
      </c>
    </row>
    <row r="242" spans="1:11">
      <c r="A242" s="217" t="s">
        <v>30</v>
      </c>
      <c r="B242" s="218">
        <v>161472.06893428101</v>
      </c>
      <c r="C242" s="218">
        <v>2611.3040227833599</v>
      </c>
      <c r="D242" s="218">
        <v>63</v>
      </c>
      <c r="E242" s="218">
        <v>2611.3040227833599</v>
      </c>
      <c r="F242" s="218">
        <v>15.3883220653048</v>
      </c>
      <c r="G242" s="218">
        <v>1823.70571144823</v>
      </c>
      <c r="H242" s="218">
        <v>3398.9023341184802</v>
      </c>
      <c r="I242" s="218">
        <v>787.59831133512102</v>
      </c>
      <c r="J242" s="217" t="s">
        <v>13</v>
      </c>
      <c r="K242" s="217" t="s">
        <v>15</v>
      </c>
    </row>
    <row r="243" spans="1:11">
      <c r="A243" s="217" t="s">
        <v>31</v>
      </c>
      <c r="B243" s="218">
        <v>7596.3450456216997</v>
      </c>
      <c r="C243" s="218">
        <v>210.82021811429499</v>
      </c>
      <c r="D243" s="218">
        <v>5</v>
      </c>
      <c r="E243" s="218">
        <v>210.82021811429499</v>
      </c>
      <c r="F243" s="218">
        <v>41.341866794589897</v>
      </c>
      <c r="G243" s="218">
        <v>39.992471166498703</v>
      </c>
      <c r="H243" s="218">
        <v>381.64796506209098</v>
      </c>
      <c r="I243" s="218">
        <v>170.82774694779599</v>
      </c>
      <c r="J243" s="217" t="s">
        <v>13</v>
      </c>
      <c r="K243" s="217" t="s">
        <v>15</v>
      </c>
    </row>
    <row r="244" spans="1:11">
      <c r="A244" s="217" t="s">
        <v>32</v>
      </c>
      <c r="B244" s="218">
        <v>3446.5093440737</v>
      </c>
      <c r="C244" s="218">
        <v>171.858954634333</v>
      </c>
      <c r="D244" s="218">
        <v>9</v>
      </c>
      <c r="E244" s="218">
        <v>171.858954634333</v>
      </c>
      <c r="F244" s="218">
        <v>34.159976587063099</v>
      </c>
      <c r="G244" s="218">
        <v>56.793276449248502</v>
      </c>
      <c r="H244" s="218">
        <v>286.92463281941798</v>
      </c>
      <c r="I244" s="218">
        <v>115.06567818508501</v>
      </c>
      <c r="J244" s="217" t="s">
        <v>13</v>
      </c>
      <c r="K244" s="217" t="s">
        <v>15</v>
      </c>
    </row>
    <row r="245" spans="1:11">
      <c r="A245" s="217" t="s">
        <v>33</v>
      </c>
      <c r="B245" s="218">
        <v>203498.884953117</v>
      </c>
      <c r="C245" s="218">
        <v>3029.3499770355302</v>
      </c>
      <c r="D245" s="218">
        <v>84</v>
      </c>
      <c r="E245" s="218">
        <v>3029.3499770355302</v>
      </c>
      <c r="F245" s="218">
        <v>14.8912641414975</v>
      </c>
      <c r="G245" s="218">
        <v>2145.1773036080499</v>
      </c>
      <c r="H245" s="218">
        <v>3913.522650463</v>
      </c>
      <c r="I245" s="218">
        <v>884.172673427478</v>
      </c>
      <c r="J245" s="217" t="s">
        <v>13</v>
      </c>
      <c r="K245" s="217" t="s">
        <v>15</v>
      </c>
    </row>
    <row r="246" spans="1:11">
      <c r="A246" s="217" t="s">
        <v>34</v>
      </c>
      <c r="B246" s="218">
        <v>9237.5344861327503</v>
      </c>
      <c r="C246" s="218">
        <v>662.16779554475397</v>
      </c>
      <c r="D246" s="218">
        <v>50</v>
      </c>
      <c r="E246" s="218">
        <v>662.16779554475397</v>
      </c>
      <c r="F246" s="218">
        <v>14.514764080393901</v>
      </c>
      <c r="G246" s="218">
        <v>473.788092599008</v>
      </c>
      <c r="H246" s="218">
        <v>850.54749849049995</v>
      </c>
      <c r="I246" s="218">
        <v>188.379702945746</v>
      </c>
      <c r="J246" s="217" t="s">
        <v>13</v>
      </c>
      <c r="K246" s="217" t="s">
        <v>15</v>
      </c>
    </row>
    <row r="247" spans="1:11">
      <c r="A247" s="217" t="s">
        <v>35</v>
      </c>
      <c r="B247" s="218">
        <v>255044.260784618</v>
      </c>
      <c r="C247" s="218">
        <v>2536.6783648860201</v>
      </c>
      <c r="D247" s="218">
        <v>55</v>
      </c>
      <c r="E247" s="218">
        <v>2536.6783648860201</v>
      </c>
      <c r="F247" s="218">
        <v>19.908675719967299</v>
      </c>
      <c r="G247" s="218">
        <v>1546.84098822752</v>
      </c>
      <c r="H247" s="218">
        <v>3526.5157415445201</v>
      </c>
      <c r="I247" s="218">
        <v>989.83737665850299</v>
      </c>
      <c r="J247" s="217" t="s">
        <v>13</v>
      </c>
      <c r="K247" s="217" t="s">
        <v>15</v>
      </c>
    </row>
    <row r="248" spans="1:11">
      <c r="A248" s="217" t="s">
        <v>36</v>
      </c>
      <c r="B248" s="218">
        <v>36078.3597995893</v>
      </c>
      <c r="C248" s="218">
        <v>742.311399648612</v>
      </c>
      <c r="D248" s="218">
        <v>24</v>
      </c>
      <c r="E248" s="218">
        <v>742.311399648612</v>
      </c>
      <c r="F248" s="218">
        <v>25.5880542393881</v>
      </c>
      <c r="G248" s="218">
        <v>370.02303425680702</v>
      </c>
      <c r="H248" s="218">
        <v>1114.5997650404199</v>
      </c>
      <c r="I248" s="218">
        <v>372.28836539180497</v>
      </c>
      <c r="J248" s="217" t="s">
        <v>13</v>
      </c>
      <c r="K248" s="217" t="s">
        <v>15</v>
      </c>
    </row>
    <row r="249" spans="1:11">
      <c r="A249" s="217" t="s">
        <v>37</v>
      </c>
      <c r="B249" s="218">
        <v>60703.731649194502</v>
      </c>
      <c r="C249" s="218">
        <v>1073.1488208641299</v>
      </c>
      <c r="D249" s="218">
        <v>27</v>
      </c>
      <c r="E249" s="218">
        <v>1073.1488208641299</v>
      </c>
      <c r="F249" s="218">
        <v>22.958723723774</v>
      </c>
      <c r="G249" s="218">
        <v>590.24152592694702</v>
      </c>
      <c r="H249" s="218">
        <v>1556.0561158013099</v>
      </c>
      <c r="I249" s="218">
        <v>482.90729493718101</v>
      </c>
      <c r="J249" s="217" t="s">
        <v>13</v>
      </c>
      <c r="K249" s="217" t="s">
        <v>15</v>
      </c>
    </row>
    <row r="250" spans="1:11">
      <c r="A250" s="217" t="s">
        <v>38</v>
      </c>
      <c r="B250" s="218">
        <v>45619.275168275897</v>
      </c>
      <c r="C250" s="218">
        <v>595.72866395003905</v>
      </c>
      <c r="D250" s="218">
        <v>18</v>
      </c>
      <c r="E250" s="218">
        <v>595.72866395003905</v>
      </c>
      <c r="F250" s="218">
        <v>35.8530158644515</v>
      </c>
      <c r="G250" s="218">
        <v>177.098746855657</v>
      </c>
      <c r="H250" s="218">
        <v>1014.35858104442</v>
      </c>
      <c r="I250" s="218">
        <v>418.62991709438103</v>
      </c>
      <c r="J250" s="217" t="s">
        <v>13</v>
      </c>
      <c r="K250" s="217" t="s">
        <v>15</v>
      </c>
    </row>
    <row r="251" spans="1:11">
      <c r="A251" s="217" t="s">
        <v>39</v>
      </c>
      <c r="B251" s="218">
        <v>5392.5843509554697</v>
      </c>
      <c r="C251" s="218">
        <v>282.676587392165</v>
      </c>
      <c r="D251" s="218">
        <v>19</v>
      </c>
      <c r="E251" s="218">
        <v>282.676587392165</v>
      </c>
      <c r="F251" s="218">
        <v>25.978174749285799</v>
      </c>
      <c r="G251" s="218">
        <v>138.74552040997901</v>
      </c>
      <c r="H251" s="218">
        <v>426.607654374351</v>
      </c>
      <c r="I251" s="218">
        <v>143.931066982186</v>
      </c>
      <c r="J251" s="217" t="s">
        <v>13</v>
      </c>
      <c r="K251" s="217" t="s">
        <v>15</v>
      </c>
    </row>
    <row r="252" spans="1:11">
      <c r="A252" s="217" t="s">
        <v>40</v>
      </c>
      <c r="B252" s="218">
        <v>0</v>
      </c>
      <c r="C252" s="218">
        <v>0</v>
      </c>
      <c r="D252" s="218">
        <v>0</v>
      </c>
      <c r="E252" s="218">
        <v>0</v>
      </c>
      <c r="F252" s="217" t="s">
        <v>12</v>
      </c>
      <c r="G252" s="218">
        <v>0</v>
      </c>
      <c r="H252" s="218">
        <v>0</v>
      </c>
      <c r="I252" s="218">
        <v>0</v>
      </c>
      <c r="J252" s="217" t="s">
        <v>13</v>
      </c>
      <c r="K252" s="217" t="s">
        <v>15</v>
      </c>
    </row>
    <row r="253" spans="1:11">
      <c r="A253" s="217" t="s">
        <v>41</v>
      </c>
      <c r="B253" s="218">
        <v>0</v>
      </c>
      <c r="C253" s="218">
        <v>0</v>
      </c>
      <c r="D253" s="218">
        <v>0</v>
      </c>
      <c r="E253" s="218">
        <v>0</v>
      </c>
      <c r="F253" s="217" t="s">
        <v>12</v>
      </c>
      <c r="G253" s="218">
        <v>0</v>
      </c>
      <c r="H253" s="218">
        <v>0</v>
      </c>
      <c r="I253" s="218">
        <v>0</v>
      </c>
      <c r="J253" s="217" t="s">
        <v>13</v>
      </c>
      <c r="K253" s="217" t="s">
        <v>15</v>
      </c>
    </row>
    <row r="254" spans="1:11">
      <c r="A254" s="217" t="s">
        <v>42</v>
      </c>
      <c r="B254" s="218">
        <v>0</v>
      </c>
      <c r="C254" s="218">
        <v>0</v>
      </c>
      <c r="D254" s="218">
        <v>0</v>
      </c>
      <c r="E254" s="218">
        <v>0</v>
      </c>
      <c r="F254" s="217" t="s">
        <v>12</v>
      </c>
      <c r="G254" s="218">
        <v>0</v>
      </c>
      <c r="H254" s="218">
        <v>0</v>
      </c>
      <c r="I254" s="218">
        <v>0</v>
      </c>
      <c r="J254" s="217" t="s">
        <v>13</v>
      </c>
      <c r="K254" s="217" t="s">
        <v>15</v>
      </c>
    </row>
    <row r="255" spans="1:11">
      <c r="A255" s="217" t="s">
        <v>43</v>
      </c>
      <c r="B255" s="218">
        <v>9605.6880872542697</v>
      </c>
      <c r="C255" s="218">
        <v>347.49847639928498</v>
      </c>
      <c r="D255" s="218">
        <v>11</v>
      </c>
      <c r="E255" s="218">
        <v>347.49847639928498</v>
      </c>
      <c r="F255" s="218">
        <v>28.204040871543299</v>
      </c>
      <c r="G255" s="218">
        <v>155.40159626846199</v>
      </c>
      <c r="H255" s="218">
        <v>539.59535653010903</v>
      </c>
      <c r="I255" s="218">
        <v>192.09688013082399</v>
      </c>
      <c r="J255" s="217" t="s">
        <v>13</v>
      </c>
      <c r="K255" s="217" t="s">
        <v>15</v>
      </c>
    </row>
    <row r="256" spans="1:11">
      <c r="A256" s="217" t="s">
        <v>44</v>
      </c>
      <c r="B256" s="218">
        <v>0</v>
      </c>
      <c r="C256" s="218">
        <v>0</v>
      </c>
      <c r="D256" s="218">
        <v>0</v>
      </c>
      <c r="E256" s="218">
        <v>0</v>
      </c>
      <c r="F256" s="217" t="s">
        <v>12</v>
      </c>
      <c r="G256" s="218">
        <v>0</v>
      </c>
      <c r="H256" s="218">
        <v>0</v>
      </c>
      <c r="I256" s="218">
        <v>0</v>
      </c>
      <c r="J256" s="217" t="s">
        <v>13</v>
      </c>
      <c r="K256" s="217" t="s">
        <v>15</v>
      </c>
    </row>
    <row r="257" spans="1:11">
      <c r="A257" s="217" t="s">
        <v>45</v>
      </c>
      <c r="B257" s="218">
        <v>112.711043170129</v>
      </c>
      <c r="C257" s="218">
        <v>17.193583540998802</v>
      </c>
      <c r="D257" s="218">
        <v>2</v>
      </c>
      <c r="E257" s="218">
        <v>17.193583540998802</v>
      </c>
      <c r="F257" s="218">
        <v>61.747137829217102</v>
      </c>
      <c r="G257" s="218">
        <v>1E-3</v>
      </c>
      <c r="H257" s="218">
        <v>38.002013165609299</v>
      </c>
      <c r="I257" s="218">
        <v>20.8084296246105</v>
      </c>
      <c r="J257" s="217" t="s">
        <v>13</v>
      </c>
      <c r="K257" s="217" t="s">
        <v>15</v>
      </c>
    </row>
    <row r="258" spans="1:11">
      <c r="A258" s="217" t="s">
        <v>11</v>
      </c>
      <c r="B258" s="218">
        <v>942800.41417820496</v>
      </c>
      <c r="C258" s="218">
        <v>5298.5494878142199</v>
      </c>
      <c r="D258" s="218">
        <v>120</v>
      </c>
      <c r="E258" s="218">
        <v>5298.5494878142199</v>
      </c>
      <c r="F258" s="218">
        <v>18.325375709462001</v>
      </c>
      <c r="G258" s="218">
        <v>3395.4304502585001</v>
      </c>
      <c r="H258" s="218">
        <v>7201.6685253699297</v>
      </c>
      <c r="I258" s="218">
        <v>1903.1190375557201</v>
      </c>
      <c r="J258" s="217" t="s">
        <v>13</v>
      </c>
      <c r="K258" s="217" t="s">
        <v>51</v>
      </c>
    </row>
    <row r="259" spans="1:11">
      <c r="A259" s="217" t="s">
        <v>15</v>
      </c>
      <c r="B259" s="218">
        <v>19375.527207702999</v>
      </c>
      <c r="C259" s="218">
        <v>259.58299514331702</v>
      </c>
      <c r="D259" s="218">
        <v>12</v>
      </c>
      <c r="E259" s="218">
        <v>259.58299514331702</v>
      </c>
      <c r="F259" s="218">
        <v>53.622928099350801</v>
      </c>
      <c r="G259" s="218">
        <v>1E-3</v>
      </c>
      <c r="H259" s="218">
        <v>532.40716071724898</v>
      </c>
      <c r="I259" s="218">
        <v>272.824165573931</v>
      </c>
      <c r="J259" s="217" t="s">
        <v>13</v>
      </c>
      <c r="K259" s="217" t="s">
        <v>51</v>
      </c>
    </row>
    <row r="260" spans="1:11">
      <c r="A260" s="217" t="s">
        <v>16</v>
      </c>
      <c r="B260" s="218">
        <v>19016.881988380199</v>
      </c>
      <c r="C260" s="218">
        <v>527.99255815901597</v>
      </c>
      <c r="D260" s="218">
        <v>20</v>
      </c>
      <c r="E260" s="218">
        <v>527.99255815901597</v>
      </c>
      <c r="F260" s="218">
        <v>26.118116477463602</v>
      </c>
      <c r="G260" s="218">
        <v>257.70520394768499</v>
      </c>
      <c r="H260" s="218">
        <v>798.27991237034598</v>
      </c>
      <c r="I260" s="218">
        <v>270.28735421133001</v>
      </c>
      <c r="J260" s="217" t="s">
        <v>13</v>
      </c>
      <c r="K260" s="217" t="s">
        <v>51</v>
      </c>
    </row>
    <row r="261" spans="1:11">
      <c r="A261" s="217" t="s">
        <v>17</v>
      </c>
      <c r="B261" s="218">
        <v>434030.96741474501</v>
      </c>
      <c r="C261" s="218">
        <v>7660.6904108803401</v>
      </c>
      <c r="D261" s="218">
        <v>219</v>
      </c>
      <c r="E261" s="218">
        <v>7660.6904108803401</v>
      </c>
      <c r="F261" s="218">
        <v>8.5998810980864402</v>
      </c>
      <c r="G261" s="218">
        <v>6369.4222882890299</v>
      </c>
      <c r="H261" s="218">
        <v>8951.9585334716503</v>
      </c>
      <c r="I261" s="218">
        <v>1291.26812259131</v>
      </c>
      <c r="J261" s="217" t="s">
        <v>13</v>
      </c>
      <c r="K261" s="217" t="s">
        <v>51</v>
      </c>
    </row>
    <row r="262" spans="1:11">
      <c r="A262" s="217" t="s">
        <v>18</v>
      </c>
      <c r="B262" s="218">
        <v>103849.720591619</v>
      </c>
      <c r="C262" s="218">
        <v>1573.08188885389</v>
      </c>
      <c r="D262" s="218">
        <v>38</v>
      </c>
      <c r="E262" s="218">
        <v>1573.08188885389</v>
      </c>
      <c r="F262" s="218">
        <v>20.485724847031801</v>
      </c>
      <c r="G262" s="218">
        <v>941.45772321045501</v>
      </c>
      <c r="H262" s="218">
        <v>2204.7060544973201</v>
      </c>
      <c r="I262" s="218">
        <v>631.624165643433</v>
      </c>
      <c r="J262" s="217" t="s">
        <v>13</v>
      </c>
      <c r="K262" s="217" t="s">
        <v>51</v>
      </c>
    </row>
    <row r="263" spans="1:11">
      <c r="A263" s="217" t="s">
        <v>19</v>
      </c>
      <c r="B263" s="218">
        <v>45742.184511465799</v>
      </c>
      <c r="C263" s="218">
        <v>988.46381549015905</v>
      </c>
      <c r="D263" s="218">
        <v>20</v>
      </c>
      <c r="E263" s="218">
        <v>988.46381549015905</v>
      </c>
      <c r="F263" s="218">
        <v>21.6370313778901</v>
      </c>
      <c r="G263" s="218">
        <v>569.27033269343599</v>
      </c>
      <c r="H263" s="218">
        <v>1407.6572982868799</v>
      </c>
      <c r="I263" s="218">
        <v>419.19348279672403</v>
      </c>
      <c r="J263" s="217" t="s">
        <v>13</v>
      </c>
      <c r="K263" s="217" t="s">
        <v>51</v>
      </c>
    </row>
    <row r="264" spans="1:11">
      <c r="A264" s="217" t="s">
        <v>20</v>
      </c>
      <c r="B264" s="218">
        <v>790691.60078833601</v>
      </c>
      <c r="C264" s="218">
        <v>2838.23080602048</v>
      </c>
      <c r="D264" s="218">
        <v>38</v>
      </c>
      <c r="E264" s="218">
        <v>2838.23080602048</v>
      </c>
      <c r="F264" s="218">
        <v>31.329672363962601</v>
      </c>
      <c r="G264" s="218">
        <v>1095.38231760031</v>
      </c>
      <c r="H264" s="218">
        <v>4581.0792944406503</v>
      </c>
      <c r="I264" s="218">
        <v>1742.84848842017</v>
      </c>
      <c r="J264" s="217" t="s">
        <v>13</v>
      </c>
      <c r="K264" s="217" t="s">
        <v>51</v>
      </c>
    </row>
    <row r="265" spans="1:11">
      <c r="A265" s="217" t="s">
        <v>21</v>
      </c>
      <c r="B265" s="218">
        <v>39159.223917720803</v>
      </c>
      <c r="C265" s="218">
        <v>607.499010988431</v>
      </c>
      <c r="D265" s="218">
        <v>18</v>
      </c>
      <c r="E265" s="218">
        <v>607.499010988431</v>
      </c>
      <c r="F265" s="218">
        <v>32.574027809411199</v>
      </c>
      <c r="G265" s="218">
        <v>219.640693297143</v>
      </c>
      <c r="H265" s="218">
        <v>995.35732867971899</v>
      </c>
      <c r="I265" s="218">
        <v>387.85831769128799</v>
      </c>
      <c r="J265" s="217" t="s">
        <v>13</v>
      </c>
      <c r="K265" s="217" t="s">
        <v>51</v>
      </c>
    </row>
    <row r="266" spans="1:11">
      <c r="A266" s="217" t="s">
        <v>22</v>
      </c>
      <c r="B266" s="218">
        <v>291892.50607973698</v>
      </c>
      <c r="C266" s="218">
        <v>1945.06827308126</v>
      </c>
      <c r="D266" s="218">
        <v>49</v>
      </c>
      <c r="E266" s="218">
        <v>1945.06827308126</v>
      </c>
      <c r="F266" s="218">
        <v>27.776442531796899</v>
      </c>
      <c r="G266" s="218">
        <v>886.13756177106598</v>
      </c>
      <c r="H266" s="218">
        <v>3003.99898439146</v>
      </c>
      <c r="I266" s="218">
        <v>1058.9307113102</v>
      </c>
      <c r="J266" s="217" t="s">
        <v>13</v>
      </c>
      <c r="K266" s="217" t="s">
        <v>51</v>
      </c>
    </row>
    <row r="267" spans="1:11">
      <c r="A267" s="217" t="s">
        <v>23</v>
      </c>
      <c r="B267" s="218">
        <v>198436.59580957601</v>
      </c>
      <c r="C267" s="218">
        <v>5996.5047330615298</v>
      </c>
      <c r="D267" s="218">
        <v>192</v>
      </c>
      <c r="E267" s="218">
        <v>5996.5047330615298</v>
      </c>
      <c r="F267" s="218">
        <v>7.4286979994384703</v>
      </c>
      <c r="G267" s="218">
        <v>5123.39876786483</v>
      </c>
      <c r="H267" s="218">
        <v>6869.6106982582396</v>
      </c>
      <c r="I267" s="218">
        <v>873.10596519670401</v>
      </c>
      <c r="J267" s="217" t="s">
        <v>13</v>
      </c>
      <c r="K267" s="217" t="s">
        <v>51</v>
      </c>
    </row>
    <row r="268" spans="1:11">
      <c r="A268" s="217" t="s">
        <v>24</v>
      </c>
      <c r="B268" s="218">
        <v>89878.077695917396</v>
      </c>
      <c r="C268" s="218">
        <v>459.38715397321499</v>
      </c>
      <c r="D268" s="218">
        <v>2</v>
      </c>
      <c r="E268" s="218">
        <v>459.38715397321499</v>
      </c>
      <c r="F268" s="218">
        <v>65.260145979401898</v>
      </c>
      <c r="G268" s="218">
        <v>1E-3</v>
      </c>
      <c r="H268" s="218">
        <v>1046.98873946855</v>
      </c>
      <c r="I268" s="218">
        <v>587.60158549533901</v>
      </c>
      <c r="J268" s="217" t="s">
        <v>13</v>
      </c>
      <c r="K268" s="217" t="s">
        <v>51</v>
      </c>
    </row>
    <row r="269" spans="1:11">
      <c r="A269" s="217" t="s">
        <v>25</v>
      </c>
      <c r="B269" s="218">
        <v>106945.101253464</v>
      </c>
      <c r="C269" s="218">
        <v>1842.34160155263</v>
      </c>
      <c r="D269" s="218">
        <v>69</v>
      </c>
      <c r="E269" s="218">
        <v>1842.34160155263</v>
      </c>
      <c r="F269" s="218">
        <v>17.7504876647895</v>
      </c>
      <c r="G269" s="218">
        <v>1201.37334884794</v>
      </c>
      <c r="H269" s="218">
        <v>2483.3098542573298</v>
      </c>
      <c r="I269" s="218">
        <v>640.96825270469503</v>
      </c>
      <c r="J269" s="217" t="s">
        <v>13</v>
      </c>
      <c r="K269" s="217" t="s">
        <v>51</v>
      </c>
    </row>
    <row r="270" spans="1:11">
      <c r="A270" s="217" t="s">
        <v>26</v>
      </c>
      <c r="B270" s="218">
        <v>5233.8365455334597</v>
      </c>
      <c r="C270" s="218">
        <v>165.15655686913601</v>
      </c>
      <c r="D270" s="218">
        <v>16</v>
      </c>
      <c r="E270" s="218">
        <v>165.15655686913601</v>
      </c>
      <c r="F270" s="218">
        <v>43.804049132339301</v>
      </c>
      <c r="G270" s="218">
        <v>23.359848609313101</v>
      </c>
      <c r="H270" s="218">
        <v>306.953265128959</v>
      </c>
      <c r="I270" s="218">
        <v>141.79670825982299</v>
      </c>
      <c r="J270" s="217" t="s">
        <v>13</v>
      </c>
      <c r="K270" s="217" t="s">
        <v>51</v>
      </c>
    </row>
    <row r="271" spans="1:11">
      <c r="A271" s="217" t="s">
        <v>27</v>
      </c>
      <c r="B271" s="218">
        <v>496226.72668152797</v>
      </c>
      <c r="C271" s="218">
        <v>1909.42585776638</v>
      </c>
      <c r="D271" s="218">
        <v>12</v>
      </c>
      <c r="E271" s="218">
        <v>1909.42585776638</v>
      </c>
      <c r="F271" s="218">
        <v>36.892431216328603</v>
      </c>
      <c r="G271" s="218">
        <v>528.73596020800198</v>
      </c>
      <c r="H271" s="218">
        <v>3290.1157553247499</v>
      </c>
      <c r="I271" s="218">
        <v>1380.6898975583799</v>
      </c>
      <c r="J271" s="217" t="s">
        <v>13</v>
      </c>
      <c r="K271" s="217" t="s">
        <v>51</v>
      </c>
    </row>
    <row r="272" spans="1:11">
      <c r="A272" s="217" t="s">
        <v>28</v>
      </c>
      <c r="B272" s="218">
        <v>77239.416280678095</v>
      </c>
      <c r="C272" s="218">
        <v>1367.86151330131</v>
      </c>
      <c r="D272" s="218">
        <v>53</v>
      </c>
      <c r="E272" s="218">
        <v>1367.86151330131</v>
      </c>
      <c r="F272" s="218">
        <v>20.317831826105699</v>
      </c>
      <c r="G272" s="218">
        <v>823.138701603605</v>
      </c>
      <c r="H272" s="218">
        <v>1912.5843249990101</v>
      </c>
      <c r="I272" s="218">
        <v>544.72281169770497</v>
      </c>
      <c r="J272" s="217" t="s">
        <v>13</v>
      </c>
      <c r="K272" s="217" t="s">
        <v>51</v>
      </c>
    </row>
    <row r="273" spans="1:11">
      <c r="A273" s="217" t="s">
        <v>29</v>
      </c>
      <c r="B273" s="218">
        <v>58884.212453778098</v>
      </c>
      <c r="C273" s="218">
        <v>2614.8443550349002</v>
      </c>
      <c r="D273" s="218">
        <v>117</v>
      </c>
      <c r="E273" s="218">
        <v>2614.8443550349002</v>
      </c>
      <c r="F273" s="218">
        <v>9.2801200047597892</v>
      </c>
      <c r="G273" s="218">
        <v>2139.2293946284499</v>
      </c>
      <c r="H273" s="218">
        <v>3090.4593154413601</v>
      </c>
      <c r="I273" s="218">
        <v>475.614960406455</v>
      </c>
      <c r="J273" s="217" t="s">
        <v>13</v>
      </c>
      <c r="K273" s="217" t="s">
        <v>51</v>
      </c>
    </row>
    <row r="274" spans="1:11">
      <c r="A274" s="217" t="s">
        <v>30</v>
      </c>
      <c r="B274" s="218">
        <v>163787.43231161099</v>
      </c>
      <c r="C274" s="218">
        <v>2810.9666844870299</v>
      </c>
      <c r="D274" s="218">
        <v>67</v>
      </c>
      <c r="E274" s="218">
        <v>2810.9666844870299</v>
      </c>
      <c r="F274" s="218">
        <v>14.397417177343801</v>
      </c>
      <c r="G274" s="218">
        <v>2017.7417479348101</v>
      </c>
      <c r="H274" s="218">
        <v>3604.1916210392601</v>
      </c>
      <c r="I274" s="218">
        <v>793.22493655222695</v>
      </c>
      <c r="J274" s="217" t="s">
        <v>13</v>
      </c>
      <c r="K274" s="217" t="s">
        <v>51</v>
      </c>
    </row>
    <row r="275" spans="1:11">
      <c r="A275" s="217" t="s">
        <v>31</v>
      </c>
      <c r="B275" s="218">
        <v>2342.8736092131899</v>
      </c>
      <c r="C275" s="218">
        <v>126.35129510652</v>
      </c>
      <c r="D275" s="218">
        <v>7</v>
      </c>
      <c r="E275" s="218">
        <v>126.35129510652</v>
      </c>
      <c r="F275" s="218">
        <v>38.308463411767598</v>
      </c>
      <c r="G275" s="218">
        <v>31.480945380415701</v>
      </c>
      <c r="H275" s="218">
        <v>221.221644832625</v>
      </c>
      <c r="I275" s="218">
        <v>94.870349726104493</v>
      </c>
      <c r="J275" s="217" t="s">
        <v>13</v>
      </c>
      <c r="K275" s="217" t="s">
        <v>51</v>
      </c>
    </row>
    <row r="276" spans="1:11">
      <c r="A276" s="217" t="s">
        <v>32</v>
      </c>
      <c r="B276" s="218">
        <v>2585.8978021449798</v>
      </c>
      <c r="C276" s="218">
        <v>145.56729899505001</v>
      </c>
      <c r="D276" s="218">
        <v>10</v>
      </c>
      <c r="E276" s="218">
        <v>145.56729899505001</v>
      </c>
      <c r="F276" s="218">
        <v>34.933480280316701</v>
      </c>
      <c r="G276" s="218">
        <v>45.897920564560003</v>
      </c>
      <c r="H276" s="218">
        <v>245.236677425539</v>
      </c>
      <c r="I276" s="218">
        <v>99.669378430489601</v>
      </c>
      <c r="J276" s="217" t="s">
        <v>13</v>
      </c>
      <c r="K276" s="217" t="s">
        <v>51</v>
      </c>
    </row>
    <row r="277" spans="1:11">
      <c r="A277" s="217" t="s">
        <v>33</v>
      </c>
      <c r="B277" s="218">
        <v>156145.42595129699</v>
      </c>
      <c r="C277" s="218">
        <v>3551.9070797722902</v>
      </c>
      <c r="D277" s="218">
        <v>107</v>
      </c>
      <c r="E277" s="218">
        <v>3551.9070797722902</v>
      </c>
      <c r="F277" s="218">
        <v>11.1250773073542</v>
      </c>
      <c r="G277" s="218">
        <v>2777.4083590925802</v>
      </c>
      <c r="H277" s="218">
        <v>4326.4058004519902</v>
      </c>
      <c r="I277" s="218">
        <v>774.49872067970705</v>
      </c>
      <c r="J277" s="217" t="s">
        <v>13</v>
      </c>
      <c r="K277" s="217" t="s">
        <v>51</v>
      </c>
    </row>
    <row r="278" spans="1:11">
      <c r="A278" s="217" t="s">
        <v>34</v>
      </c>
      <c r="B278" s="218">
        <v>18379.067451894902</v>
      </c>
      <c r="C278" s="218">
        <v>1175.523632554</v>
      </c>
      <c r="D278" s="218">
        <v>76</v>
      </c>
      <c r="E278" s="218">
        <v>1175.523632554</v>
      </c>
      <c r="F278" s="218">
        <v>11.53268344039</v>
      </c>
      <c r="G278" s="218">
        <v>909.80757070752804</v>
      </c>
      <c r="H278" s="218">
        <v>1441.2396944004799</v>
      </c>
      <c r="I278" s="218">
        <v>265.71606184647499</v>
      </c>
      <c r="J278" s="217" t="s">
        <v>13</v>
      </c>
      <c r="K278" s="217" t="s">
        <v>51</v>
      </c>
    </row>
    <row r="279" spans="1:11">
      <c r="A279" s="217" t="s">
        <v>35</v>
      </c>
      <c r="B279" s="218">
        <v>417315.33480865898</v>
      </c>
      <c r="C279" s="218">
        <v>3602.69196191029</v>
      </c>
      <c r="D279" s="218">
        <v>74</v>
      </c>
      <c r="E279" s="218">
        <v>3602.69196191029</v>
      </c>
      <c r="F279" s="218">
        <v>17.9310219129387</v>
      </c>
      <c r="G279" s="218">
        <v>2336.5329710244901</v>
      </c>
      <c r="H279" s="218">
        <v>4868.8509527960896</v>
      </c>
      <c r="I279" s="218">
        <v>1266.1589908858</v>
      </c>
      <c r="J279" s="217" t="s">
        <v>13</v>
      </c>
      <c r="K279" s="217" t="s">
        <v>51</v>
      </c>
    </row>
    <row r="280" spans="1:11">
      <c r="A280" s="217" t="s">
        <v>36</v>
      </c>
      <c r="B280" s="218">
        <v>18779.584794685601</v>
      </c>
      <c r="C280" s="218">
        <v>477.54789265186099</v>
      </c>
      <c r="D280" s="218">
        <v>22</v>
      </c>
      <c r="E280" s="218">
        <v>477.54789265186099</v>
      </c>
      <c r="F280" s="218">
        <v>28.696310318037799</v>
      </c>
      <c r="G280" s="218">
        <v>208.95218727431001</v>
      </c>
      <c r="H280" s="218">
        <v>746.14359802941203</v>
      </c>
      <c r="I280" s="218">
        <v>268.59570537755098</v>
      </c>
      <c r="J280" s="217" t="s">
        <v>13</v>
      </c>
      <c r="K280" s="217" t="s">
        <v>51</v>
      </c>
    </row>
    <row r="281" spans="1:11">
      <c r="A281" s="217" t="s">
        <v>37</v>
      </c>
      <c r="B281" s="218">
        <v>174442.41462130801</v>
      </c>
      <c r="C281" s="218">
        <v>1742.17024392692</v>
      </c>
      <c r="D281" s="218">
        <v>31</v>
      </c>
      <c r="E281" s="218">
        <v>1742.17024392692</v>
      </c>
      <c r="F281" s="218">
        <v>23.973721341188998</v>
      </c>
      <c r="G281" s="218">
        <v>923.55068637334296</v>
      </c>
      <c r="H281" s="218">
        <v>2560.7898014805</v>
      </c>
      <c r="I281" s="218">
        <v>818.61955755357997</v>
      </c>
      <c r="J281" s="217" t="s">
        <v>13</v>
      </c>
      <c r="K281" s="217" t="s">
        <v>51</v>
      </c>
    </row>
    <row r="282" spans="1:11">
      <c r="A282" s="217" t="s">
        <v>38</v>
      </c>
      <c r="B282" s="218">
        <v>333665.03962431301</v>
      </c>
      <c r="C282" s="218">
        <v>1715.18266272612</v>
      </c>
      <c r="D282" s="218">
        <v>32</v>
      </c>
      <c r="E282" s="218">
        <v>1715.18266272612</v>
      </c>
      <c r="F282" s="218">
        <v>33.677897776536199</v>
      </c>
      <c r="G282" s="218">
        <v>583.01323361192203</v>
      </c>
      <c r="H282" s="218">
        <v>2847.3520918403101</v>
      </c>
      <c r="I282" s="218">
        <v>1132.1694291141901</v>
      </c>
      <c r="J282" s="217" t="s">
        <v>13</v>
      </c>
      <c r="K282" s="217" t="s">
        <v>51</v>
      </c>
    </row>
    <row r="283" spans="1:11">
      <c r="A283" s="217" t="s">
        <v>39</v>
      </c>
      <c r="B283" s="218">
        <v>890688.02335494396</v>
      </c>
      <c r="C283" s="218">
        <v>1444.1564738883801</v>
      </c>
      <c r="D283" s="218">
        <v>16</v>
      </c>
      <c r="E283" s="218">
        <v>1444.1564738883801</v>
      </c>
      <c r="F283" s="218">
        <v>65.350445846511093</v>
      </c>
      <c r="G283" s="218">
        <v>1E-3</v>
      </c>
      <c r="H283" s="218">
        <v>3293.9313549266999</v>
      </c>
      <c r="I283" s="218">
        <v>1849.77488103833</v>
      </c>
      <c r="J283" s="217" t="s">
        <v>13</v>
      </c>
      <c r="K283" s="217" t="s">
        <v>51</v>
      </c>
    </row>
    <row r="284" spans="1:11">
      <c r="A284" s="217" t="s">
        <v>40</v>
      </c>
      <c r="B284" s="218">
        <v>0</v>
      </c>
      <c r="C284" s="218">
        <v>0</v>
      </c>
      <c r="D284" s="218">
        <v>0</v>
      </c>
      <c r="E284" s="218">
        <v>0</v>
      </c>
      <c r="F284" s="217" t="s">
        <v>12</v>
      </c>
      <c r="G284" s="218">
        <v>0</v>
      </c>
      <c r="H284" s="218">
        <v>0</v>
      </c>
      <c r="I284" s="218">
        <v>0</v>
      </c>
      <c r="J284" s="217" t="s">
        <v>13</v>
      </c>
      <c r="K284" s="217" t="s">
        <v>51</v>
      </c>
    </row>
    <row r="285" spans="1:11">
      <c r="A285" s="217" t="s">
        <v>41</v>
      </c>
      <c r="B285" s="218">
        <v>0</v>
      </c>
      <c r="C285" s="218">
        <v>0</v>
      </c>
      <c r="D285" s="218">
        <v>0</v>
      </c>
      <c r="E285" s="218">
        <v>0</v>
      </c>
      <c r="F285" s="217" t="s">
        <v>12</v>
      </c>
      <c r="G285" s="218">
        <v>0</v>
      </c>
      <c r="H285" s="218">
        <v>0</v>
      </c>
      <c r="I285" s="218">
        <v>0</v>
      </c>
      <c r="J285" s="217" t="s">
        <v>13</v>
      </c>
      <c r="K285" s="217" t="s">
        <v>51</v>
      </c>
    </row>
    <row r="286" spans="1:11">
      <c r="A286" s="217" t="s">
        <v>42</v>
      </c>
      <c r="B286" s="218">
        <v>0</v>
      </c>
      <c r="C286" s="218">
        <v>0</v>
      </c>
      <c r="D286" s="218">
        <v>0</v>
      </c>
      <c r="E286" s="218">
        <v>0</v>
      </c>
      <c r="F286" s="217" t="s">
        <v>12</v>
      </c>
      <c r="G286" s="218">
        <v>0</v>
      </c>
      <c r="H286" s="218">
        <v>0</v>
      </c>
      <c r="I286" s="218">
        <v>0</v>
      </c>
      <c r="J286" s="217" t="s">
        <v>13</v>
      </c>
      <c r="K286" s="217" t="s">
        <v>51</v>
      </c>
    </row>
    <row r="287" spans="1:11">
      <c r="A287" s="217" t="s">
        <v>43</v>
      </c>
      <c r="B287" s="218">
        <v>26479.798696296999</v>
      </c>
      <c r="C287" s="218">
        <v>459.204623468286</v>
      </c>
      <c r="D287" s="218">
        <v>15</v>
      </c>
      <c r="E287" s="218">
        <v>459.204623468286</v>
      </c>
      <c r="F287" s="218">
        <v>35.436521760470796</v>
      </c>
      <c r="G287" s="218">
        <v>140.26137668024899</v>
      </c>
      <c r="H287" s="218">
        <v>778.14787025632199</v>
      </c>
      <c r="I287" s="218">
        <v>318.94324678803702</v>
      </c>
      <c r="J287" s="217" t="s">
        <v>13</v>
      </c>
      <c r="K287" s="217" t="s">
        <v>51</v>
      </c>
    </row>
    <row r="288" spans="1:11">
      <c r="A288" s="217" t="s">
        <v>44</v>
      </c>
      <c r="B288" s="218">
        <v>0</v>
      </c>
      <c r="C288" s="218">
        <v>0</v>
      </c>
      <c r="D288" s="218">
        <v>0</v>
      </c>
      <c r="E288" s="218">
        <v>0</v>
      </c>
      <c r="F288" s="217" t="s">
        <v>12</v>
      </c>
      <c r="G288" s="218">
        <v>0</v>
      </c>
      <c r="H288" s="218">
        <v>0</v>
      </c>
      <c r="I288" s="218">
        <v>0</v>
      </c>
      <c r="J288" s="217" t="s">
        <v>13</v>
      </c>
      <c r="K288" s="217" t="s">
        <v>51</v>
      </c>
    </row>
    <row r="289" spans="1:11">
      <c r="A289" s="217" t="s">
        <v>45</v>
      </c>
      <c r="B289" s="218">
        <v>66.955898201100197</v>
      </c>
      <c r="C289" s="218">
        <v>15.4379260359666</v>
      </c>
      <c r="D289" s="218">
        <v>4</v>
      </c>
      <c r="E289" s="218">
        <v>15.4379260359666</v>
      </c>
      <c r="F289" s="218">
        <v>53.0036117754196</v>
      </c>
      <c r="G289" s="218">
        <v>1E-3</v>
      </c>
      <c r="H289" s="218">
        <v>31.475936465235801</v>
      </c>
      <c r="I289" s="218">
        <v>16.0380104292692</v>
      </c>
      <c r="J289" s="217" t="s">
        <v>13</v>
      </c>
      <c r="K289" s="217" t="s">
        <v>51</v>
      </c>
    </row>
    <row r="290" spans="1:11">
      <c r="A290" s="217" t="s">
        <v>11</v>
      </c>
      <c r="B290" s="218">
        <v>785372.95953575894</v>
      </c>
      <c r="C290" s="218">
        <v>7072.7719508884602</v>
      </c>
      <c r="D290" s="218">
        <v>159</v>
      </c>
      <c r="E290" s="218">
        <v>7072.7719508884602</v>
      </c>
      <c r="F290" s="218">
        <v>12.529920542272301</v>
      </c>
      <c r="G290" s="218">
        <v>5335.79504794687</v>
      </c>
      <c r="H290" s="218">
        <v>8809.7488538300604</v>
      </c>
      <c r="I290" s="218">
        <v>1736.97690294159</v>
      </c>
      <c r="J290" s="217" t="s">
        <v>13</v>
      </c>
      <c r="K290" s="217" t="s">
        <v>52</v>
      </c>
    </row>
    <row r="291" spans="1:11">
      <c r="A291" s="217" t="s">
        <v>15</v>
      </c>
      <c r="B291" s="218">
        <v>3545.7470032717601</v>
      </c>
      <c r="C291" s="218">
        <v>210.46818137788199</v>
      </c>
      <c r="D291" s="218">
        <v>11</v>
      </c>
      <c r="E291" s="218">
        <v>210.46818137788199</v>
      </c>
      <c r="F291" s="218">
        <v>28.292245886103199</v>
      </c>
      <c r="G291" s="218">
        <v>93.757677618499301</v>
      </c>
      <c r="H291" s="218">
        <v>327.17868513726398</v>
      </c>
      <c r="I291" s="218">
        <v>116.71050375938199</v>
      </c>
      <c r="J291" s="217" t="s">
        <v>13</v>
      </c>
      <c r="K291" s="217" t="s">
        <v>52</v>
      </c>
    </row>
    <row r="292" spans="1:11">
      <c r="A292" s="217" t="s">
        <v>16</v>
      </c>
      <c r="B292" s="218">
        <v>58178.098205461501</v>
      </c>
      <c r="C292" s="218">
        <v>1226.4392228909401</v>
      </c>
      <c r="D292" s="218">
        <v>46</v>
      </c>
      <c r="E292" s="218">
        <v>1226.4392228909401</v>
      </c>
      <c r="F292" s="218">
        <v>19.666801251412</v>
      </c>
      <c r="G292" s="218">
        <v>753.68454859770702</v>
      </c>
      <c r="H292" s="218">
        <v>1699.1938971841701</v>
      </c>
      <c r="I292" s="218">
        <v>472.75467429323299</v>
      </c>
      <c r="J292" s="217" t="s">
        <v>13</v>
      </c>
      <c r="K292" s="217" t="s">
        <v>52</v>
      </c>
    </row>
    <row r="293" spans="1:11">
      <c r="A293" s="217" t="s">
        <v>17</v>
      </c>
      <c r="B293" s="218">
        <v>379539.816472537</v>
      </c>
      <c r="C293" s="218">
        <v>10234.030970699199</v>
      </c>
      <c r="D293" s="218">
        <v>300</v>
      </c>
      <c r="E293" s="218">
        <v>10234.030970699199</v>
      </c>
      <c r="F293" s="218">
        <v>6.0197983654581</v>
      </c>
      <c r="G293" s="218">
        <v>9026.5376336737409</v>
      </c>
      <c r="H293" s="218">
        <v>11441.5243077247</v>
      </c>
      <c r="I293" s="218">
        <v>1207.4933370254701</v>
      </c>
      <c r="J293" s="217" t="s">
        <v>13</v>
      </c>
      <c r="K293" s="217" t="s">
        <v>52</v>
      </c>
    </row>
    <row r="294" spans="1:11">
      <c r="A294" s="217" t="s">
        <v>18</v>
      </c>
      <c r="B294" s="218">
        <v>126808.49526024899</v>
      </c>
      <c r="C294" s="218">
        <v>2086.39228225441</v>
      </c>
      <c r="D294" s="218">
        <v>48</v>
      </c>
      <c r="E294" s="218">
        <v>2086.39228225441</v>
      </c>
      <c r="F294" s="218">
        <v>17.067826010386099</v>
      </c>
      <c r="G294" s="218">
        <v>1388.43274518097</v>
      </c>
      <c r="H294" s="218">
        <v>2784.3518193278501</v>
      </c>
      <c r="I294" s="218">
        <v>697.95953707344097</v>
      </c>
      <c r="J294" s="217" t="s">
        <v>13</v>
      </c>
      <c r="K294" s="217" t="s">
        <v>52</v>
      </c>
    </row>
    <row r="295" spans="1:11">
      <c r="A295" s="217" t="s">
        <v>19</v>
      </c>
      <c r="B295" s="218">
        <v>62104.305292320198</v>
      </c>
      <c r="C295" s="218">
        <v>1373.3283855403399</v>
      </c>
      <c r="D295" s="218">
        <v>35</v>
      </c>
      <c r="E295" s="218">
        <v>1373.3283855403399</v>
      </c>
      <c r="F295" s="218">
        <v>18.146231930628598</v>
      </c>
      <c r="G295" s="218">
        <v>884.88197168209695</v>
      </c>
      <c r="H295" s="218">
        <v>1861.7747993985799</v>
      </c>
      <c r="I295" s="218">
        <v>488.44641385824201</v>
      </c>
      <c r="J295" s="217" t="s">
        <v>13</v>
      </c>
      <c r="K295" s="217" t="s">
        <v>52</v>
      </c>
    </row>
    <row r="296" spans="1:11">
      <c r="A296" s="217" t="s">
        <v>20</v>
      </c>
      <c r="B296" s="218">
        <v>895917.011606263</v>
      </c>
      <c r="C296" s="218">
        <v>4101.0875584057103</v>
      </c>
      <c r="D296" s="218">
        <v>55</v>
      </c>
      <c r="E296" s="218">
        <v>4101.0875584057103</v>
      </c>
      <c r="F296" s="218">
        <v>23.079949270883802</v>
      </c>
      <c r="G296" s="218">
        <v>2245.8908594579698</v>
      </c>
      <c r="H296" s="218">
        <v>5956.2842573534599</v>
      </c>
      <c r="I296" s="218">
        <v>1855.1966989477501</v>
      </c>
      <c r="J296" s="217" t="s">
        <v>13</v>
      </c>
      <c r="K296" s="217" t="s">
        <v>52</v>
      </c>
    </row>
    <row r="297" spans="1:11">
      <c r="A297" s="217" t="s">
        <v>21</v>
      </c>
      <c r="B297" s="218">
        <v>19276.013548978801</v>
      </c>
      <c r="C297" s="218">
        <v>571.62866524485196</v>
      </c>
      <c r="D297" s="218">
        <v>27</v>
      </c>
      <c r="E297" s="218">
        <v>571.62866524485196</v>
      </c>
      <c r="F297" s="218">
        <v>24.288159843974899</v>
      </c>
      <c r="G297" s="218">
        <v>299.50602074469799</v>
      </c>
      <c r="H297" s="218">
        <v>843.75130974500496</v>
      </c>
      <c r="I297" s="218">
        <v>272.12264450015402</v>
      </c>
      <c r="J297" s="217" t="s">
        <v>13</v>
      </c>
      <c r="K297" s="217" t="s">
        <v>52</v>
      </c>
    </row>
    <row r="298" spans="1:11">
      <c r="A298" s="217" t="s">
        <v>22</v>
      </c>
      <c r="B298" s="218">
        <v>303598.968328199</v>
      </c>
      <c r="C298" s="218">
        <v>3396.96281238045</v>
      </c>
      <c r="D298" s="218">
        <v>100</v>
      </c>
      <c r="E298" s="218">
        <v>3396.96281238045</v>
      </c>
      <c r="F298" s="218">
        <v>16.220317583885301</v>
      </c>
      <c r="G298" s="218">
        <v>2317.0064258862499</v>
      </c>
      <c r="H298" s="218">
        <v>4476.9191988746497</v>
      </c>
      <c r="I298" s="218">
        <v>1079.9563864941999</v>
      </c>
      <c r="J298" s="217" t="s">
        <v>13</v>
      </c>
      <c r="K298" s="217" t="s">
        <v>52</v>
      </c>
    </row>
    <row r="299" spans="1:11">
      <c r="A299" s="217" t="s">
        <v>23</v>
      </c>
      <c r="B299" s="218">
        <v>404119.26883198897</v>
      </c>
      <c r="C299" s="218">
        <v>10283.895233462599</v>
      </c>
      <c r="D299" s="218">
        <v>281</v>
      </c>
      <c r="E299" s="218">
        <v>10283.895233462599</v>
      </c>
      <c r="F299" s="218">
        <v>6.1815464303520997</v>
      </c>
      <c r="G299" s="218">
        <v>9037.9158664002807</v>
      </c>
      <c r="H299" s="218">
        <v>11529.8746005249</v>
      </c>
      <c r="I299" s="218">
        <v>1245.9793670623001</v>
      </c>
      <c r="J299" s="217" t="s">
        <v>13</v>
      </c>
      <c r="K299" s="217" t="s">
        <v>52</v>
      </c>
    </row>
    <row r="300" spans="1:11">
      <c r="A300" s="217" t="s">
        <v>24</v>
      </c>
      <c r="B300" s="218">
        <v>119837.43692789</v>
      </c>
      <c r="C300" s="218">
        <v>918.77430794643101</v>
      </c>
      <c r="D300" s="218">
        <v>4</v>
      </c>
      <c r="E300" s="218">
        <v>918.77430794643101</v>
      </c>
      <c r="F300" s="218">
        <v>37.677962848561997</v>
      </c>
      <c r="G300" s="218">
        <v>240.27044082246101</v>
      </c>
      <c r="H300" s="218">
        <v>1597.2781750704</v>
      </c>
      <c r="I300" s="218">
        <v>678.50386712397005</v>
      </c>
      <c r="J300" s="217" t="s">
        <v>13</v>
      </c>
      <c r="K300" s="217" t="s">
        <v>52</v>
      </c>
    </row>
    <row r="301" spans="1:11">
      <c r="A301" s="217" t="s">
        <v>25</v>
      </c>
      <c r="B301" s="218">
        <v>56929.568654833303</v>
      </c>
      <c r="C301" s="218">
        <v>2175.3117012429798</v>
      </c>
      <c r="D301" s="218">
        <v>89</v>
      </c>
      <c r="E301" s="218">
        <v>2175.3117012429798</v>
      </c>
      <c r="F301" s="218">
        <v>10.968505330798701</v>
      </c>
      <c r="G301" s="218">
        <v>1707.6573086148201</v>
      </c>
      <c r="H301" s="218">
        <v>2642.9660938711299</v>
      </c>
      <c r="I301" s="218">
        <v>467.65439262815403</v>
      </c>
      <c r="J301" s="217" t="s">
        <v>13</v>
      </c>
      <c r="K301" s="217" t="s">
        <v>52</v>
      </c>
    </row>
    <row r="302" spans="1:11">
      <c r="A302" s="217" t="s">
        <v>26</v>
      </c>
      <c r="B302" s="218">
        <v>19063.763045651998</v>
      </c>
      <c r="C302" s="218">
        <v>495.46108744421201</v>
      </c>
      <c r="D302" s="218">
        <v>20</v>
      </c>
      <c r="E302" s="218">
        <v>495.46108744421201</v>
      </c>
      <c r="F302" s="218">
        <v>27.867291734759899</v>
      </c>
      <c r="G302" s="218">
        <v>224.840777570439</v>
      </c>
      <c r="H302" s="218">
        <v>766.08139731798497</v>
      </c>
      <c r="I302" s="218">
        <v>270.62030987377301</v>
      </c>
      <c r="J302" s="217" t="s">
        <v>13</v>
      </c>
      <c r="K302" s="217" t="s">
        <v>52</v>
      </c>
    </row>
    <row r="303" spans="1:11">
      <c r="A303" s="217" t="s">
        <v>27</v>
      </c>
      <c r="B303" s="218">
        <v>349477.75462212798</v>
      </c>
      <c r="C303" s="218">
        <v>1390.2042178289701</v>
      </c>
      <c r="D303" s="218">
        <v>12</v>
      </c>
      <c r="E303" s="218">
        <v>1390.2042178289701</v>
      </c>
      <c r="F303" s="218">
        <v>42.523711844208599</v>
      </c>
      <c r="G303" s="218">
        <v>231.51800398314501</v>
      </c>
      <c r="H303" s="218">
        <v>2548.8904316747899</v>
      </c>
      <c r="I303" s="218">
        <v>1158.68621384582</v>
      </c>
      <c r="J303" s="217" t="s">
        <v>13</v>
      </c>
      <c r="K303" s="217" t="s">
        <v>52</v>
      </c>
    </row>
    <row r="304" spans="1:11">
      <c r="A304" s="217" t="s">
        <v>28</v>
      </c>
      <c r="B304" s="218">
        <v>214697.75815181801</v>
      </c>
      <c r="C304" s="218">
        <v>2483.40968720312</v>
      </c>
      <c r="D304" s="218">
        <v>69</v>
      </c>
      <c r="E304" s="218">
        <v>2483.40968720312</v>
      </c>
      <c r="F304" s="218">
        <v>18.658012682081001</v>
      </c>
      <c r="G304" s="218">
        <v>1575.2340942057999</v>
      </c>
      <c r="H304" s="218">
        <v>3391.5852802004301</v>
      </c>
      <c r="I304" s="218">
        <v>908.17559299731499</v>
      </c>
      <c r="J304" s="217" t="s">
        <v>13</v>
      </c>
      <c r="K304" s="217" t="s">
        <v>52</v>
      </c>
    </row>
    <row r="305" spans="1:11">
      <c r="A305" s="217" t="s">
        <v>29</v>
      </c>
      <c r="B305" s="218">
        <v>177770.67253477301</v>
      </c>
      <c r="C305" s="218">
        <v>4271.5205599864203</v>
      </c>
      <c r="D305" s="218">
        <v>144</v>
      </c>
      <c r="E305" s="218">
        <v>4271.5205599864203</v>
      </c>
      <c r="F305" s="218">
        <v>9.8706910002845891</v>
      </c>
      <c r="G305" s="218">
        <v>3445.1285128262398</v>
      </c>
      <c r="H305" s="218">
        <v>5097.9126071465898</v>
      </c>
      <c r="I305" s="218">
        <v>826.39204716017503</v>
      </c>
      <c r="J305" s="217" t="s">
        <v>13</v>
      </c>
      <c r="K305" s="217" t="s">
        <v>52</v>
      </c>
    </row>
    <row r="306" spans="1:11">
      <c r="A306" s="217" t="s">
        <v>30</v>
      </c>
      <c r="B306" s="218">
        <v>175837.815348395</v>
      </c>
      <c r="C306" s="218">
        <v>3054.7610401475999</v>
      </c>
      <c r="D306" s="218">
        <v>73</v>
      </c>
      <c r="E306" s="218">
        <v>3054.7610401475999</v>
      </c>
      <c r="F306" s="218">
        <v>13.727103133708599</v>
      </c>
      <c r="G306" s="218">
        <v>2232.8738511475599</v>
      </c>
      <c r="H306" s="218">
        <v>3876.64822914764</v>
      </c>
      <c r="I306" s="218">
        <v>821.88718900004301</v>
      </c>
      <c r="J306" s="217" t="s">
        <v>13</v>
      </c>
      <c r="K306" s="217" t="s">
        <v>52</v>
      </c>
    </row>
    <row r="307" spans="1:11">
      <c r="A307" s="217" t="s">
        <v>31</v>
      </c>
      <c r="B307" s="218">
        <v>11071.212821610699</v>
      </c>
      <c r="C307" s="218">
        <v>389.081448078032</v>
      </c>
      <c r="D307" s="218">
        <v>19</v>
      </c>
      <c r="E307" s="218">
        <v>389.081448078032</v>
      </c>
      <c r="F307" s="218">
        <v>27.043137485212501</v>
      </c>
      <c r="G307" s="218">
        <v>182.850579448964</v>
      </c>
      <c r="H307" s="218">
        <v>595.31231670709997</v>
      </c>
      <c r="I307" s="218">
        <v>206.230868629068</v>
      </c>
      <c r="J307" s="217" t="s">
        <v>13</v>
      </c>
      <c r="K307" s="217" t="s">
        <v>52</v>
      </c>
    </row>
    <row r="308" spans="1:11">
      <c r="A308" s="217" t="s">
        <v>32</v>
      </c>
      <c r="B308" s="218">
        <v>16940.866089167299</v>
      </c>
      <c r="C308" s="218">
        <v>669.45339526711098</v>
      </c>
      <c r="D308" s="218">
        <v>31</v>
      </c>
      <c r="E308" s="218">
        <v>669.45339526711098</v>
      </c>
      <c r="F308" s="218">
        <v>19.442291768608399</v>
      </c>
      <c r="G308" s="218">
        <v>414.34551383624398</v>
      </c>
      <c r="H308" s="218">
        <v>924.56127669797797</v>
      </c>
      <c r="I308" s="218">
        <v>255.107881430867</v>
      </c>
      <c r="J308" s="217" t="s">
        <v>13</v>
      </c>
      <c r="K308" s="217" t="s">
        <v>52</v>
      </c>
    </row>
    <row r="309" spans="1:11">
      <c r="A309" s="217" t="s">
        <v>33</v>
      </c>
      <c r="B309" s="218">
        <v>362346.815949952</v>
      </c>
      <c r="C309" s="218">
        <v>6922.5140397709001</v>
      </c>
      <c r="D309" s="218">
        <v>180</v>
      </c>
      <c r="E309" s="218">
        <v>6922.5140397709001</v>
      </c>
      <c r="F309" s="218">
        <v>8.6955764857939197</v>
      </c>
      <c r="G309" s="218">
        <v>5742.6871337574203</v>
      </c>
      <c r="H309" s="218">
        <v>8102.34094578437</v>
      </c>
      <c r="I309" s="218">
        <v>1179.8269060134801</v>
      </c>
      <c r="J309" s="217" t="s">
        <v>13</v>
      </c>
      <c r="K309" s="217" t="s">
        <v>52</v>
      </c>
    </row>
    <row r="310" spans="1:11">
      <c r="A310" s="217" t="s">
        <v>34</v>
      </c>
      <c r="B310" s="218">
        <v>28073.253521756302</v>
      </c>
      <c r="C310" s="218">
        <v>1717.36982113826</v>
      </c>
      <c r="D310" s="218">
        <v>106</v>
      </c>
      <c r="E310" s="218">
        <v>1717.36982113826</v>
      </c>
      <c r="F310" s="218">
        <v>9.7562416103445297</v>
      </c>
      <c r="G310" s="218">
        <v>1388.97035291522</v>
      </c>
      <c r="H310" s="218">
        <v>2045.76928936131</v>
      </c>
      <c r="I310" s="218">
        <v>328.39946822304501</v>
      </c>
      <c r="J310" s="217" t="s">
        <v>13</v>
      </c>
      <c r="K310" s="217" t="s">
        <v>52</v>
      </c>
    </row>
    <row r="311" spans="1:11">
      <c r="A311" s="217" t="s">
        <v>35</v>
      </c>
      <c r="B311" s="218">
        <v>344596.42142517102</v>
      </c>
      <c r="C311" s="218">
        <v>3488.6411885170901</v>
      </c>
      <c r="D311" s="218">
        <v>84</v>
      </c>
      <c r="E311" s="218">
        <v>3488.6411885170901</v>
      </c>
      <c r="F311" s="218">
        <v>16.826704870915201</v>
      </c>
      <c r="G311" s="218">
        <v>2338.0754091950398</v>
      </c>
      <c r="H311" s="218">
        <v>4639.2069678391299</v>
      </c>
      <c r="I311" s="218">
        <v>1150.56577932204</v>
      </c>
      <c r="J311" s="217" t="s">
        <v>13</v>
      </c>
      <c r="K311" s="217" t="s">
        <v>52</v>
      </c>
    </row>
    <row r="312" spans="1:11">
      <c r="A312" s="217" t="s">
        <v>36</v>
      </c>
      <c r="B312" s="218">
        <v>34681.2968668057</v>
      </c>
      <c r="C312" s="218">
        <v>798.44654723015606</v>
      </c>
      <c r="D312" s="218">
        <v>27</v>
      </c>
      <c r="E312" s="218">
        <v>798.44654723015606</v>
      </c>
      <c r="F312" s="218">
        <v>23.323934725715802</v>
      </c>
      <c r="G312" s="218">
        <v>433.43741029859802</v>
      </c>
      <c r="H312" s="218">
        <v>1163.45568416171</v>
      </c>
      <c r="I312" s="218">
        <v>365.00913693155798</v>
      </c>
      <c r="J312" s="217" t="s">
        <v>13</v>
      </c>
      <c r="K312" s="217" t="s">
        <v>52</v>
      </c>
    </row>
    <row r="313" spans="1:11">
      <c r="A313" s="217" t="s">
        <v>37</v>
      </c>
      <c r="B313" s="218">
        <v>47335.9993528251</v>
      </c>
      <c r="C313" s="218">
        <v>1339.3548585855499</v>
      </c>
      <c r="D313" s="218">
        <v>37</v>
      </c>
      <c r="E313" s="218">
        <v>1339.3548585855499</v>
      </c>
      <c r="F313" s="218">
        <v>16.244266944910699</v>
      </c>
      <c r="G313" s="218">
        <v>912.92083659174398</v>
      </c>
      <c r="H313" s="218">
        <v>1765.78888057935</v>
      </c>
      <c r="I313" s="218">
        <v>426.434021993805</v>
      </c>
      <c r="J313" s="217" t="s">
        <v>13</v>
      </c>
      <c r="K313" s="217" t="s">
        <v>52</v>
      </c>
    </row>
    <row r="314" spans="1:11">
      <c r="A314" s="217" t="s">
        <v>38</v>
      </c>
      <c r="B314" s="218">
        <v>284332.97973454901</v>
      </c>
      <c r="C314" s="218">
        <v>2314.6988872879701</v>
      </c>
      <c r="D314" s="218">
        <v>49</v>
      </c>
      <c r="E314" s="218">
        <v>2314.6988872879701</v>
      </c>
      <c r="F314" s="218">
        <v>23.036638927717501</v>
      </c>
      <c r="G314" s="218">
        <v>1269.57039042826</v>
      </c>
      <c r="H314" s="218">
        <v>3359.8273841476798</v>
      </c>
      <c r="I314" s="218">
        <v>1045.1284968597099</v>
      </c>
      <c r="J314" s="217" t="s">
        <v>13</v>
      </c>
      <c r="K314" s="217" t="s">
        <v>52</v>
      </c>
    </row>
    <row r="315" spans="1:11">
      <c r="A315" s="217" t="s">
        <v>39</v>
      </c>
      <c r="B315" s="218">
        <v>20628.565727802899</v>
      </c>
      <c r="C315" s="218">
        <v>428.777921639071</v>
      </c>
      <c r="D315" s="218">
        <v>22</v>
      </c>
      <c r="E315" s="218">
        <v>428.777921639071</v>
      </c>
      <c r="F315" s="218">
        <v>33.496706021769903</v>
      </c>
      <c r="G315" s="218">
        <v>147.27002103959001</v>
      </c>
      <c r="H315" s="218">
        <v>710.28582223855301</v>
      </c>
      <c r="I315" s="218">
        <v>281.50790059948201</v>
      </c>
      <c r="J315" s="217" t="s">
        <v>13</v>
      </c>
      <c r="K315" s="217" t="s">
        <v>52</v>
      </c>
    </row>
    <row r="316" spans="1:11">
      <c r="A316" s="217" t="s">
        <v>40</v>
      </c>
      <c r="B316" s="218">
        <v>0</v>
      </c>
      <c r="C316" s="218">
        <v>0</v>
      </c>
      <c r="D316" s="218">
        <v>0</v>
      </c>
      <c r="E316" s="218">
        <v>0</v>
      </c>
      <c r="F316" s="217" t="s">
        <v>12</v>
      </c>
      <c r="G316" s="218">
        <v>0</v>
      </c>
      <c r="H316" s="218">
        <v>0</v>
      </c>
      <c r="I316" s="218">
        <v>0</v>
      </c>
      <c r="J316" s="217" t="s">
        <v>13</v>
      </c>
      <c r="K316" s="217" t="s">
        <v>52</v>
      </c>
    </row>
    <row r="317" spans="1:11">
      <c r="A317" s="217" t="s">
        <v>41</v>
      </c>
      <c r="B317" s="218">
        <v>147.319531298122</v>
      </c>
      <c r="C317" s="218">
        <v>20.643990854438499</v>
      </c>
      <c r="D317" s="218">
        <v>2</v>
      </c>
      <c r="E317" s="218">
        <v>20.643990854438499</v>
      </c>
      <c r="F317" s="218">
        <v>58.794473579213097</v>
      </c>
      <c r="G317" s="218">
        <v>1E-3</v>
      </c>
      <c r="H317" s="218">
        <v>44.433541321710202</v>
      </c>
      <c r="I317" s="218">
        <v>23.789550467271699</v>
      </c>
      <c r="J317" s="217" t="s">
        <v>13</v>
      </c>
      <c r="K317" s="217" t="s">
        <v>52</v>
      </c>
    </row>
    <row r="318" spans="1:11">
      <c r="A318" s="217" t="s">
        <v>42</v>
      </c>
      <c r="B318" s="218">
        <v>0</v>
      </c>
      <c r="C318" s="218">
        <v>0</v>
      </c>
      <c r="D318" s="218">
        <v>0</v>
      </c>
      <c r="E318" s="218">
        <v>0</v>
      </c>
      <c r="F318" s="217" t="s">
        <v>12</v>
      </c>
      <c r="G318" s="218">
        <v>0</v>
      </c>
      <c r="H318" s="218">
        <v>0</v>
      </c>
      <c r="I318" s="218">
        <v>0</v>
      </c>
      <c r="J318" s="217" t="s">
        <v>13</v>
      </c>
      <c r="K318" s="217" t="s">
        <v>52</v>
      </c>
    </row>
    <row r="319" spans="1:11">
      <c r="A319" s="217" t="s">
        <v>43</v>
      </c>
      <c r="B319" s="218">
        <v>6118.3292462516802</v>
      </c>
      <c r="C319" s="218">
        <v>292.04329270560999</v>
      </c>
      <c r="D319" s="218">
        <v>13</v>
      </c>
      <c r="E319" s="218">
        <v>292.04329270560999</v>
      </c>
      <c r="F319" s="218">
        <v>26.783614509783899</v>
      </c>
      <c r="G319" s="218">
        <v>138.73258325450701</v>
      </c>
      <c r="H319" s="218">
        <v>445.35400215671302</v>
      </c>
      <c r="I319" s="218">
        <v>153.31070945110301</v>
      </c>
      <c r="J319" s="217" t="s">
        <v>13</v>
      </c>
      <c r="K319" s="217" t="s">
        <v>52</v>
      </c>
    </row>
    <row r="320" spans="1:11">
      <c r="A320" s="217" t="s">
        <v>44</v>
      </c>
      <c r="B320" s="218">
        <v>0</v>
      </c>
      <c r="C320" s="218">
        <v>0</v>
      </c>
      <c r="D320" s="218">
        <v>0</v>
      </c>
      <c r="E320" s="218">
        <v>0</v>
      </c>
      <c r="F320" s="217" t="s">
        <v>12</v>
      </c>
      <c r="G320" s="218">
        <v>0</v>
      </c>
      <c r="H320" s="218">
        <v>0</v>
      </c>
      <c r="I320" s="218">
        <v>0</v>
      </c>
      <c r="J320" s="217" t="s">
        <v>13</v>
      </c>
      <c r="K320" s="217" t="s">
        <v>52</v>
      </c>
    </row>
    <row r="321" spans="1:11">
      <c r="A321" s="217" t="s">
        <v>45</v>
      </c>
      <c r="B321" s="218">
        <v>0</v>
      </c>
      <c r="C321" s="218">
        <v>0</v>
      </c>
      <c r="D321" s="218">
        <v>0</v>
      </c>
      <c r="E321" s="218">
        <v>0</v>
      </c>
      <c r="F321" s="217" t="s">
        <v>12</v>
      </c>
      <c r="G321" s="218">
        <v>0</v>
      </c>
      <c r="H321" s="218">
        <v>0</v>
      </c>
      <c r="I321" s="218">
        <v>0</v>
      </c>
      <c r="J321" s="217" t="s">
        <v>13</v>
      </c>
      <c r="K321" s="217" t="s">
        <v>52</v>
      </c>
    </row>
    <row r="322" spans="1:11">
      <c r="A322" s="217" t="s">
        <v>11</v>
      </c>
      <c r="B322" s="218">
        <v>917893.154415761</v>
      </c>
      <c r="C322" s="218">
        <v>9730.0025970089391</v>
      </c>
      <c r="D322" s="218">
        <v>208</v>
      </c>
      <c r="E322" s="218">
        <v>9730.0025970089391</v>
      </c>
      <c r="F322" s="218">
        <v>9.8465277520284609</v>
      </c>
      <c r="G322" s="218">
        <v>7852.1904812732901</v>
      </c>
      <c r="H322" s="218">
        <v>11607.814712744599</v>
      </c>
      <c r="I322" s="218">
        <v>1877.81211573565</v>
      </c>
      <c r="J322" s="217" t="s">
        <v>13</v>
      </c>
      <c r="K322" s="217" t="s">
        <v>53</v>
      </c>
    </row>
    <row r="323" spans="1:11">
      <c r="A323" s="217" t="s">
        <v>15</v>
      </c>
      <c r="B323" s="218">
        <v>80892.0104240152</v>
      </c>
      <c r="C323" s="218">
        <v>1076.51898076671</v>
      </c>
      <c r="D323" s="218">
        <v>28</v>
      </c>
      <c r="E323" s="218">
        <v>1076.51898076671</v>
      </c>
      <c r="F323" s="218">
        <v>26.4198971754846</v>
      </c>
      <c r="G323" s="218">
        <v>519.06517349215699</v>
      </c>
      <c r="H323" s="218">
        <v>1633.97278804127</v>
      </c>
      <c r="I323" s="218">
        <v>557.45380727455495</v>
      </c>
      <c r="J323" s="217" t="s">
        <v>13</v>
      </c>
      <c r="K323" s="217" t="s">
        <v>53</v>
      </c>
    </row>
    <row r="324" spans="1:11">
      <c r="A324" s="217" t="s">
        <v>16</v>
      </c>
      <c r="B324" s="218">
        <v>56781.742080812102</v>
      </c>
      <c r="C324" s="218">
        <v>1823.1040332264799</v>
      </c>
      <c r="D324" s="218">
        <v>58</v>
      </c>
      <c r="E324" s="218">
        <v>1823.1040332264799</v>
      </c>
      <c r="F324" s="218">
        <v>13.070521159033101</v>
      </c>
      <c r="G324" s="218">
        <v>1356.05720433493</v>
      </c>
      <c r="H324" s="218">
        <v>2290.1508621180201</v>
      </c>
      <c r="I324" s="218">
        <v>467.04682889154498</v>
      </c>
      <c r="J324" s="217" t="s">
        <v>13</v>
      </c>
      <c r="K324" s="217" t="s">
        <v>53</v>
      </c>
    </row>
    <row r="325" spans="1:11">
      <c r="A325" s="217" t="s">
        <v>17</v>
      </c>
      <c r="B325" s="218">
        <v>3116906.5159980701</v>
      </c>
      <c r="C325" s="218">
        <v>14308.3192005652</v>
      </c>
      <c r="D325" s="218">
        <v>343</v>
      </c>
      <c r="E325" s="218">
        <v>14308.3192005652</v>
      </c>
      <c r="F325" s="218">
        <v>12.338809759069401</v>
      </c>
      <c r="G325" s="218">
        <v>10847.985680244001</v>
      </c>
      <c r="H325" s="218">
        <v>17768.652720886301</v>
      </c>
      <c r="I325" s="218">
        <v>3460.33352032115</v>
      </c>
      <c r="J325" s="217" t="s">
        <v>13</v>
      </c>
      <c r="K325" s="217" t="s">
        <v>53</v>
      </c>
    </row>
    <row r="326" spans="1:11">
      <c r="A326" s="217" t="s">
        <v>18</v>
      </c>
      <c r="B326" s="218">
        <v>132816.102159111</v>
      </c>
      <c r="C326" s="218">
        <v>2099.9232860901998</v>
      </c>
      <c r="D326" s="218">
        <v>50</v>
      </c>
      <c r="E326" s="218">
        <v>2099.9232860901998</v>
      </c>
      <c r="F326" s="218">
        <v>17.354892815841399</v>
      </c>
      <c r="G326" s="218">
        <v>1385.6219924791301</v>
      </c>
      <c r="H326" s="218">
        <v>2814.2245797012602</v>
      </c>
      <c r="I326" s="218">
        <v>714.30129361106401</v>
      </c>
      <c r="J326" s="217" t="s">
        <v>13</v>
      </c>
      <c r="K326" s="217" t="s">
        <v>53</v>
      </c>
    </row>
    <row r="327" spans="1:11">
      <c r="A327" s="217" t="s">
        <v>19</v>
      </c>
      <c r="B327" s="218">
        <v>75718.831487883406</v>
      </c>
      <c r="C327" s="218">
        <v>1293.42333981973</v>
      </c>
      <c r="D327" s="218">
        <v>23</v>
      </c>
      <c r="E327" s="218">
        <v>1293.42333981973</v>
      </c>
      <c r="F327" s="218">
        <v>21.274592884469001</v>
      </c>
      <c r="G327" s="218">
        <v>754.089062173804</v>
      </c>
      <c r="H327" s="218">
        <v>1832.7576174656599</v>
      </c>
      <c r="I327" s="218">
        <v>539.33427764592602</v>
      </c>
      <c r="J327" s="217" t="s">
        <v>13</v>
      </c>
      <c r="K327" s="217" t="s">
        <v>53</v>
      </c>
    </row>
    <row r="328" spans="1:11">
      <c r="A328" s="217" t="s">
        <v>20</v>
      </c>
      <c r="B328" s="218">
        <v>1263089.77749917</v>
      </c>
      <c r="C328" s="218">
        <v>4128.1571203077101</v>
      </c>
      <c r="D328" s="218">
        <v>50</v>
      </c>
      <c r="E328" s="218">
        <v>4128.1571203077101</v>
      </c>
      <c r="F328" s="218">
        <v>27.224561392845001</v>
      </c>
      <c r="G328" s="218">
        <v>1925.3666878696099</v>
      </c>
      <c r="H328" s="218">
        <v>6330.9475527457998</v>
      </c>
      <c r="I328" s="218">
        <v>2202.7904324380902</v>
      </c>
      <c r="J328" s="217" t="s">
        <v>13</v>
      </c>
      <c r="K328" s="217" t="s">
        <v>53</v>
      </c>
    </row>
    <row r="329" spans="1:11">
      <c r="A329" s="217" t="s">
        <v>21</v>
      </c>
      <c r="B329" s="218">
        <v>34282.266892936801</v>
      </c>
      <c r="C329" s="218">
        <v>897.80796455746201</v>
      </c>
      <c r="D329" s="218">
        <v>31</v>
      </c>
      <c r="E329" s="218">
        <v>897.80796455746201</v>
      </c>
      <c r="F329" s="218">
        <v>20.622974845997401</v>
      </c>
      <c r="G329" s="218">
        <v>534.90473159321004</v>
      </c>
      <c r="H329" s="218">
        <v>1260.7111975217099</v>
      </c>
      <c r="I329" s="218">
        <v>362.90323296425203</v>
      </c>
      <c r="J329" s="217" t="s">
        <v>13</v>
      </c>
      <c r="K329" s="217" t="s">
        <v>53</v>
      </c>
    </row>
    <row r="330" spans="1:11">
      <c r="A330" s="217" t="s">
        <v>22</v>
      </c>
      <c r="B330" s="218">
        <v>361241.65921148501</v>
      </c>
      <c r="C330" s="218">
        <v>4295.6155134764604</v>
      </c>
      <c r="D330" s="218">
        <v>112</v>
      </c>
      <c r="E330" s="218">
        <v>4295.6155134764604</v>
      </c>
      <c r="F330" s="218">
        <v>13.9917975307985</v>
      </c>
      <c r="G330" s="218">
        <v>3117.5892157959502</v>
      </c>
      <c r="H330" s="218">
        <v>5473.6418111569701</v>
      </c>
      <c r="I330" s="218">
        <v>1178.02629768051</v>
      </c>
      <c r="J330" s="217" t="s">
        <v>13</v>
      </c>
      <c r="K330" s="217" t="s">
        <v>53</v>
      </c>
    </row>
    <row r="331" spans="1:11">
      <c r="A331" s="217" t="s">
        <v>23</v>
      </c>
      <c r="B331" s="218">
        <v>680656.159599429</v>
      </c>
      <c r="C331" s="218">
        <v>13508.652719153501</v>
      </c>
      <c r="D331" s="218">
        <v>338</v>
      </c>
      <c r="E331" s="218">
        <v>13508.652719153501</v>
      </c>
      <c r="F331" s="218">
        <v>6.1073365460036904</v>
      </c>
      <c r="G331" s="218">
        <v>11891.6157057499</v>
      </c>
      <c r="H331" s="218">
        <v>15125.689732557001</v>
      </c>
      <c r="I331" s="218">
        <v>1617.03701340358</v>
      </c>
      <c r="J331" s="217" t="s">
        <v>13</v>
      </c>
      <c r="K331" s="217" t="s">
        <v>53</v>
      </c>
    </row>
    <row r="332" spans="1:11">
      <c r="A332" s="217" t="s">
        <v>24</v>
      </c>
      <c r="B332" s="218">
        <v>239674.87385578</v>
      </c>
      <c r="C332" s="218">
        <v>918.77430794643101</v>
      </c>
      <c r="D332" s="218">
        <v>3</v>
      </c>
      <c r="E332" s="218">
        <v>918.77430794643101</v>
      </c>
      <c r="F332" s="218">
        <v>53.284686063026001</v>
      </c>
      <c r="G332" s="218">
        <v>1E-3</v>
      </c>
      <c r="H332" s="218">
        <v>1878.32367895574</v>
      </c>
      <c r="I332" s="218">
        <v>959.54937100930999</v>
      </c>
      <c r="J332" s="217" t="s">
        <v>13</v>
      </c>
      <c r="K332" s="217" t="s">
        <v>53</v>
      </c>
    </row>
    <row r="333" spans="1:11">
      <c r="A333" s="217" t="s">
        <v>25</v>
      </c>
      <c r="B333" s="218">
        <v>90825.8954034497</v>
      </c>
      <c r="C333" s="218">
        <v>2620.2399742570801</v>
      </c>
      <c r="D333" s="218">
        <v>102</v>
      </c>
      <c r="E333" s="218">
        <v>2620.2399742570801</v>
      </c>
      <c r="F333" s="218">
        <v>11.501746092780801</v>
      </c>
      <c r="G333" s="218">
        <v>2029.5482104903101</v>
      </c>
      <c r="H333" s="218">
        <v>3210.9317380238499</v>
      </c>
      <c r="I333" s="218">
        <v>590.69176376676603</v>
      </c>
      <c r="J333" s="217" t="s">
        <v>13</v>
      </c>
      <c r="K333" s="217" t="s">
        <v>53</v>
      </c>
    </row>
    <row r="334" spans="1:11">
      <c r="A334" s="217" t="s">
        <v>26</v>
      </c>
      <c r="B334" s="218">
        <v>24340.8979556841</v>
      </c>
      <c r="C334" s="218">
        <v>595.32787346475698</v>
      </c>
      <c r="D334" s="218">
        <v>30</v>
      </c>
      <c r="E334" s="218">
        <v>595.32787346475698</v>
      </c>
      <c r="F334" s="218">
        <v>26.2066845414281</v>
      </c>
      <c r="G334" s="218">
        <v>289.53710580399797</v>
      </c>
      <c r="H334" s="218">
        <v>901.11864112551598</v>
      </c>
      <c r="I334" s="218">
        <v>305.790767660759</v>
      </c>
      <c r="J334" s="217" t="s">
        <v>13</v>
      </c>
      <c r="K334" s="217" t="s">
        <v>53</v>
      </c>
    </row>
    <row r="335" spans="1:11">
      <c r="A335" s="217" t="s">
        <v>27</v>
      </c>
      <c r="B335" s="218">
        <v>344205.24411182798</v>
      </c>
      <c r="C335" s="218">
        <v>814.86632797279003</v>
      </c>
      <c r="D335" s="218">
        <v>9</v>
      </c>
      <c r="E335" s="218">
        <v>814.86632797279003</v>
      </c>
      <c r="F335" s="218">
        <v>71.998321057964205</v>
      </c>
      <c r="G335" s="218">
        <v>1E-3</v>
      </c>
      <c r="H335" s="218">
        <v>1964.77887498669</v>
      </c>
      <c r="I335" s="218">
        <v>1149.9125470138999</v>
      </c>
      <c r="J335" s="217" t="s">
        <v>13</v>
      </c>
      <c r="K335" s="217" t="s">
        <v>53</v>
      </c>
    </row>
    <row r="336" spans="1:11">
      <c r="A336" s="217" t="s">
        <v>28</v>
      </c>
      <c r="B336" s="218">
        <v>131290.59500299301</v>
      </c>
      <c r="C336" s="218">
        <v>2522.21704154078</v>
      </c>
      <c r="D336" s="218">
        <v>81</v>
      </c>
      <c r="E336" s="218">
        <v>2522.21704154078</v>
      </c>
      <c r="F336" s="218">
        <v>14.3659500662471</v>
      </c>
      <c r="G336" s="218">
        <v>1812.0297776705399</v>
      </c>
      <c r="H336" s="218">
        <v>3232.4043054110198</v>
      </c>
      <c r="I336" s="218">
        <v>710.18726387024105</v>
      </c>
      <c r="J336" s="217" t="s">
        <v>13</v>
      </c>
      <c r="K336" s="217" t="s">
        <v>53</v>
      </c>
    </row>
    <row r="337" spans="1:11">
      <c r="A337" s="217" t="s">
        <v>29</v>
      </c>
      <c r="B337" s="218">
        <v>1338607.61295735</v>
      </c>
      <c r="C337" s="218">
        <v>5649.4096186269198</v>
      </c>
      <c r="D337" s="218">
        <v>153</v>
      </c>
      <c r="E337" s="218">
        <v>5649.4096186269198</v>
      </c>
      <c r="F337" s="218">
        <v>20.479699516722899</v>
      </c>
      <c r="G337" s="218">
        <v>3381.7246744741901</v>
      </c>
      <c r="H337" s="218">
        <v>7917.09456277964</v>
      </c>
      <c r="I337" s="218">
        <v>2267.6849441527202</v>
      </c>
      <c r="J337" s="217" t="s">
        <v>13</v>
      </c>
      <c r="K337" s="217" t="s">
        <v>53</v>
      </c>
    </row>
    <row r="338" spans="1:11">
      <c r="A338" s="217" t="s">
        <v>30</v>
      </c>
      <c r="B338" s="218">
        <v>191894.50914357899</v>
      </c>
      <c r="C338" s="218">
        <v>3260.3120601589399</v>
      </c>
      <c r="D338" s="218">
        <v>79</v>
      </c>
      <c r="E338" s="218">
        <v>3260.3120601589399</v>
      </c>
      <c r="F338" s="218">
        <v>13.4360652281766</v>
      </c>
      <c r="G338" s="218">
        <v>2401.7190562706201</v>
      </c>
      <c r="H338" s="218">
        <v>4118.9050640472697</v>
      </c>
      <c r="I338" s="218">
        <v>858.59300388832298</v>
      </c>
      <c r="J338" s="217" t="s">
        <v>13</v>
      </c>
      <c r="K338" s="217" t="s">
        <v>53</v>
      </c>
    </row>
    <row r="339" spans="1:11">
      <c r="A339" s="217" t="s">
        <v>31</v>
      </c>
      <c r="B339" s="218">
        <v>11373.1538542044</v>
      </c>
      <c r="C339" s="218">
        <v>319.92373222741998</v>
      </c>
      <c r="D339" s="218">
        <v>16</v>
      </c>
      <c r="E339" s="218">
        <v>319.92373222741998</v>
      </c>
      <c r="F339" s="218">
        <v>33.334504158171796</v>
      </c>
      <c r="G339" s="218">
        <v>110.89955217565701</v>
      </c>
      <c r="H339" s="218">
        <v>528.94791227918302</v>
      </c>
      <c r="I339" s="218">
        <v>209.02418005176301</v>
      </c>
      <c r="J339" s="217" t="s">
        <v>13</v>
      </c>
      <c r="K339" s="217" t="s">
        <v>53</v>
      </c>
    </row>
    <row r="340" spans="1:11">
      <c r="A340" s="217" t="s">
        <v>32</v>
      </c>
      <c r="B340" s="218">
        <v>20150.911068891099</v>
      </c>
      <c r="C340" s="218">
        <v>700.28272116635105</v>
      </c>
      <c r="D340" s="218">
        <v>28</v>
      </c>
      <c r="E340" s="218">
        <v>700.28272116635105</v>
      </c>
      <c r="F340" s="218">
        <v>20.270942069851099</v>
      </c>
      <c r="G340" s="218">
        <v>422.05306789004698</v>
      </c>
      <c r="H340" s="218">
        <v>978.51237444265405</v>
      </c>
      <c r="I340" s="218">
        <v>278.229653276303</v>
      </c>
      <c r="J340" s="217" t="s">
        <v>13</v>
      </c>
      <c r="K340" s="217" t="s">
        <v>53</v>
      </c>
    </row>
    <row r="341" spans="1:11">
      <c r="A341" s="217" t="s">
        <v>33</v>
      </c>
      <c r="B341" s="218">
        <v>402000.12432330602</v>
      </c>
      <c r="C341" s="218">
        <v>8219.3937205719703</v>
      </c>
      <c r="D341" s="218">
        <v>211</v>
      </c>
      <c r="E341" s="218">
        <v>8219.3937205719703</v>
      </c>
      <c r="F341" s="218">
        <v>7.7138876535430301</v>
      </c>
      <c r="G341" s="218">
        <v>6976.6855176536801</v>
      </c>
      <c r="H341" s="218">
        <v>9462.1019234902706</v>
      </c>
      <c r="I341" s="218">
        <v>1242.70820291829</v>
      </c>
      <c r="J341" s="217" t="s">
        <v>13</v>
      </c>
      <c r="K341" s="217" t="s">
        <v>53</v>
      </c>
    </row>
    <row r="342" spans="1:11">
      <c r="A342" s="217" t="s">
        <v>34</v>
      </c>
      <c r="B342" s="218">
        <v>127387.031576186</v>
      </c>
      <c r="C342" s="218">
        <v>2863.1000737485301</v>
      </c>
      <c r="D342" s="218">
        <v>152</v>
      </c>
      <c r="E342" s="218">
        <v>2863.1000737485301</v>
      </c>
      <c r="F342" s="218">
        <v>12.465970093415301</v>
      </c>
      <c r="G342" s="218">
        <v>2163.5502038299701</v>
      </c>
      <c r="H342" s="218">
        <v>3562.6499436670902</v>
      </c>
      <c r="I342" s="218">
        <v>699.54986991856197</v>
      </c>
      <c r="J342" s="217" t="s">
        <v>13</v>
      </c>
      <c r="K342" s="217" t="s">
        <v>53</v>
      </c>
    </row>
    <row r="343" spans="1:11">
      <c r="A343" s="217" t="s">
        <v>35</v>
      </c>
      <c r="B343" s="218">
        <v>709594.76082295203</v>
      </c>
      <c r="C343" s="218">
        <v>4830.3369035191499</v>
      </c>
      <c r="D343" s="218">
        <v>112</v>
      </c>
      <c r="E343" s="218">
        <v>4830.3369035191499</v>
      </c>
      <c r="F343" s="218">
        <v>17.439248951163801</v>
      </c>
      <c r="G343" s="218">
        <v>3179.2829270612501</v>
      </c>
      <c r="H343" s="218">
        <v>6481.3908799770497</v>
      </c>
      <c r="I343" s="218">
        <v>1651.0539764579</v>
      </c>
      <c r="J343" s="217" t="s">
        <v>13</v>
      </c>
      <c r="K343" s="217" t="s">
        <v>53</v>
      </c>
    </row>
    <row r="344" spans="1:11">
      <c r="A344" s="217" t="s">
        <v>36</v>
      </c>
      <c r="B344" s="218">
        <v>52037.224754425799</v>
      </c>
      <c r="C344" s="218">
        <v>1012.88417015564</v>
      </c>
      <c r="D344" s="218">
        <v>41</v>
      </c>
      <c r="E344" s="218">
        <v>1012.88417015564</v>
      </c>
      <c r="F344" s="218">
        <v>22.521498292959599</v>
      </c>
      <c r="G344" s="218">
        <v>565.77545561676902</v>
      </c>
      <c r="H344" s="218">
        <v>1459.9928846945099</v>
      </c>
      <c r="I344" s="218">
        <v>447.10871453887199</v>
      </c>
      <c r="J344" s="217" t="s">
        <v>13</v>
      </c>
      <c r="K344" s="217" t="s">
        <v>53</v>
      </c>
    </row>
    <row r="345" spans="1:11">
      <c r="A345" s="217" t="s">
        <v>37</v>
      </c>
      <c r="B345" s="218">
        <v>77868.485958813602</v>
      </c>
      <c r="C345" s="218">
        <v>1316.2358576148999</v>
      </c>
      <c r="D345" s="218">
        <v>31</v>
      </c>
      <c r="E345" s="218">
        <v>1316.2358576148999</v>
      </c>
      <c r="F345" s="218">
        <v>21.2005509520787</v>
      </c>
      <c r="G345" s="218">
        <v>769.29932047427303</v>
      </c>
      <c r="H345" s="218">
        <v>1863.1723947555199</v>
      </c>
      <c r="I345" s="218">
        <v>546.93653714062498</v>
      </c>
      <c r="J345" s="217" t="s">
        <v>13</v>
      </c>
      <c r="K345" s="217" t="s">
        <v>53</v>
      </c>
    </row>
    <row r="346" spans="1:11">
      <c r="A346" s="217" t="s">
        <v>38</v>
      </c>
      <c r="B346" s="218">
        <v>313105.81886679598</v>
      </c>
      <c r="C346" s="218">
        <v>2802.2939544371802</v>
      </c>
      <c r="D346" s="218">
        <v>51</v>
      </c>
      <c r="E346" s="218">
        <v>2802.2939544371802</v>
      </c>
      <c r="F346" s="218">
        <v>19.967876389086101</v>
      </c>
      <c r="G346" s="218">
        <v>1705.55911239071</v>
      </c>
      <c r="H346" s="218">
        <v>3899.0287964836398</v>
      </c>
      <c r="I346" s="218">
        <v>1096.73484204646</v>
      </c>
      <c r="J346" s="217" t="s">
        <v>13</v>
      </c>
      <c r="K346" s="217" t="s">
        <v>53</v>
      </c>
    </row>
    <row r="347" spans="1:11">
      <c r="A347" s="217" t="s">
        <v>39</v>
      </c>
      <c r="B347" s="218">
        <v>12007.8132948655</v>
      </c>
      <c r="C347" s="218">
        <v>527.86277990693702</v>
      </c>
      <c r="D347" s="218">
        <v>28</v>
      </c>
      <c r="E347" s="218">
        <v>527.86277990693702</v>
      </c>
      <c r="F347" s="218">
        <v>20.7592148031165</v>
      </c>
      <c r="G347" s="218">
        <v>313.08564994763401</v>
      </c>
      <c r="H347" s="218">
        <v>742.63990986624003</v>
      </c>
      <c r="I347" s="218">
        <v>214.77712995930301</v>
      </c>
      <c r="J347" s="217" t="s">
        <v>13</v>
      </c>
      <c r="K347" s="217" t="s">
        <v>53</v>
      </c>
    </row>
    <row r="348" spans="1:11">
      <c r="A348" s="217" t="s">
        <v>40</v>
      </c>
      <c r="B348" s="218">
        <v>0</v>
      </c>
      <c r="C348" s="218">
        <v>0</v>
      </c>
      <c r="D348" s="218">
        <v>0</v>
      </c>
      <c r="E348" s="218">
        <v>0</v>
      </c>
      <c r="F348" s="217" t="s">
        <v>12</v>
      </c>
      <c r="G348" s="218">
        <v>0</v>
      </c>
      <c r="H348" s="218">
        <v>0</v>
      </c>
      <c r="I348" s="218">
        <v>0</v>
      </c>
      <c r="J348" s="217" t="s">
        <v>13</v>
      </c>
      <c r="K348" s="217" t="s">
        <v>53</v>
      </c>
    </row>
    <row r="349" spans="1:11">
      <c r="A349" s="217" t="s">
        <v>41</v>
      </c>
      <c r="B349" s="218">
        <v>0</v>
      </c>
      <c r="C349" s="218">
        <v>0</v>
      </c>
      <c r="D349" s="218">
        <v>0</v>
      </c>
      <c r="E349" s="218">
        <v>0</v>
      </c>
      <c r="F349" s="217" t="s">
        <v>12</v>
      </c>
      <c r="G349" s="218">
        <v>0</v>
      </c>
      <c r="H349" s="218">
        <v>0</v>
      </c>
      <c r="I349" s="218">
        <v>0</v>
      </c>
      <c r="J349" s="217" t="s">
        <v>13</v>
      </c>
      <c r="K349" s="217" t="s">
        <v>53</v>
      </c>
    </row>
    <row r="350" spans="1:11">
      <c r="A350" s="217" t="s">
        <v>42</v>
      </c>
      <c r="B350" s="218">
        <v>721.54713851952602</v>
      </c>
      <c r="C350" s="218">
        <v>47.914839083318498</v>
      </c>
      <c r="D350" s="218">
        <v>2</v>
      </c>
      <c r="E350" s="218">
        <v>47.914839083318498</v>
      </c>
      <c r="F350" s="218">
        <v>56.061191058138803</v>
      </c>
      <c r="G350" s="218">
        <v>1E-3</v>
      </c>
      <c r="H350" s="218">
        <v>100.563632871368</v>
      </c>
      <c r="I350" s="218">
        <v>52.64879378805</v>
      </c>
      <c r="J350" s="217" t="s">
        <v>13</v>
      </c>
      <c r="K350" s="217" t="s">
        <v>53</v>
      </c>
    </row>
    <row r="351" spans="1:11">
      <c r="A351" s="217" t="s">
        <v>43</v>
      </c>
      <c r="B351" s="218">
        <v>21918.723538386301</v>
      </c>
      <c r="C351" s="218">
        <v>689.05006050889904</v>
      </c>
      <c r="D351" s="218">
        <v>17</v>
      </c>
      <c r="E351" s="218">
        <v>689.05006050889904</v>
      </c>
      <c r="F351" s="218">
        <v>21.486063468059299</v>
      </c>
      <c r="G351" s="218">
        <v>398.87258318671797</v>
      </c>
      <c r="H351" s="218">
        <v>979.22753783107896</v>
      </c>
      <c r="I351" s="218">
        <v>290.17747732218101</v>
      </c>
      <c r="J351" s="217" t="s">
        <v>13</v>
      </c>
      <c r="K351" s="217" t="s">
        <v>53</v>
      </c>
    </row>
    <row r="352" spans="1:11">
      <c r="A352" s="217" t="s">
        <v>44</v>
      </c>
      <c r="B352" s="218">
        <v>0</v>
      </c>
      <c r="C352" s="218">
        <v>0</v>
      </c>
      <c r="D352" s="218">
        <v>0</v>
      </c>
      <c r="E352" s="218">
        <v>0</v>
      </c>
      <c r="F352" s="217" t="s">
        <v>12</v>
      </c>
      <c r="G352" s="218">
        <v>0</v>
      </c>
      <c r="H352" s="218">
        <v>0</v>
      </c>
      <c r="I352" s="218">
        <v>0</v>
      </c>
      <c r="J352" s="217" t="s">
        <v>13</v>
      </c>
      <c r="K352" s="217" t="s">
        <v>53</v>
      </c>
    </row>
    <row r="353" spans="1:11">
      <c r="A353" s="217" t="s">
        <v>45</v>
      </c>
      <c r="B353" s="218">
        <v>1593.9138195579001</v>
      </c>
      <c r="C353" s="218">
        <v>45.891646193411603</v>
      </c>
      <c r="D353" s="218">
        <v>4</v>
      </c>
      <c r="E353" s="218">
        <v>45.891646193411603</v>
      </c>
      <c r="F353" s="218">
        <v>86.995899191383998</v>
      </c>
      <c r="G353" s="218">
        <v>1E-3</v>
      </c>
      <c r="H353" s="218">
        <v>124.142392702398</v>
      </c>
      <c r="I353" s="218">
        <v>78.250746508986396</v>
      </c>
      <c r="J353" s="217" t="s">
        <v>13</v>
      </c>
      <c r="K353" s="217" t="s">
        <v>53</v>
      </c>
    </row>
    <row r="354" spans="1:11">
      <c r="A354" s="217" t="s">
        <v>11</v>
      </c>
      <c r="B354" s="218">
        <v>1946671.5325776399</v>
      </c>
      <c r="C354" s="218">
        <v>9863.1255755046295</v>
      </c>
      <c r="D354" s="218">
        <v>193</v>
      </c>
      <c r="E354" s="218">
        <v>9863.1255755046295</v>
      </c>
      <c r="F354" s="218">
        <v>14.1459388525656</v>
      </c>
      <c r="G354" s="218">
        <v>7128.4714182938496</v>
      </c>
      <c r="H354" s="218">
        <v>12597.7797327154</v>
      </c>
      <c r="I354" s="218">
        <v>2734.6541572107899</v>
      </c>
      <c r="J354" s="217" t="s">
        <v>13</v>
      </c>
      <c r="K354" s="217" t="s">
        <v>54</v>
      </c>
    </row>
    <row r="355" spans="1:11">
      <c r="A355" s="217" t="s">
        <v>15</v>
      </c>
      <c r="B355" s="218">
        <v>26551.792282241098</v>
      </c>
      <c r="C355" s="218">
        <v>653.20018798147703</v>
      </c>
      <c r="D355" s="218">
        <v>26</v>
      </c>
      <c r="E355" s="218">
        <v>653.20018798147703</v>
      </c>
      <c r="F355" s="218">
        <v>24.945982876070701</v>
      </c>
      <c r="G355" s="218">
        <v>333.82366218244903</v>
      </c>
      <c r="H355" s="218">
        <v>972.57671378050497</v>
      </c>
      <c r="I355" s="218">
        <v>319.376525799028</v>
      </c>
      <c r="J355" s="217" t="s">
        <v>13</v>
      </c>
      <c r="K355" s="217" t="s">
        <v>54</v>
      </c>
    </row>
    <row r="356" spans="1:11">
      <c r="A356" s="217" t="s">
        <v>16</v>
      </c>
      <c r="B356" s="218">
        <v>39806.271317797997</v>
      </c>
      <c r="C356" s="218">
        <v>1611.01930112485</v>
      </c>
      <c r="D356" s="218">
        <v>65</v>
      </c>
      <c r="E356" s="218">
        <v>1611.01930112485</v>
      </c>
      <c r="F356" s="218">
        <v>12.3844010007834</v>
      </c>
      <c r="G356" s="218">
        <v>1219.96972384026</v>
      </c>
      <c r="H356" s="218">
        <v>2002.06887840943</v>
      </c>
      <c r="I356" s="218">
        <v>391.04957728458498</v>
      </c>
      <c r="J356" s="217" t="s">
        <v>13</v>
      </c>
      <c r="K356" s="217" t="s">
        <v>54</v>
      </c>
    </row>
    <row r="357" spans="1:11">
      <c r="A357" s="217" t="s">
        <v>17</v>
      </c>
      <c r="B357" s="218">
        <v>966226.84120703698</v>
      </c>
      <c r="C357" s="218">
        <v>16817.369804291</v>
      </c>
      <c r="D357" s="218">
        <v>411</v>
      </c>
      <c r="E357" s="218">
        <v>16817.369804291</v>
      </c>
      <c r="F357" s="218">
        <v>5.8449590753318503</v>
      </c>
      <c r="G357" s="218">
        <v>14890.7517743793</v>
      </c>
      <c r="H357" s="218">
        <v>18743.9878342027</v>
      </c>
      <c r="I357" s="218">
        <v>1926.61802991173</v>
      </c>
      <c r="J357" s="217" t="s">
        <v>13</v>
      </c>
      <c r="K357" s="217" t="s">
        <v>54</v>
      </c>
    </row>
    <row r="358" spans="1:11">
      <c r="A358" s="217" t="s">
        <v>18</v>
      </c>
      <c r="B358" s="218">
        <v>277858.73000765801</v>
      </c>
      <c r="C358" s="218">
        <v>2401.3135862797299</v>
      </c>
      <c r="D358" s="218">
        <v>46</v>
      </c>
      <c r="E358" s="218">
        <v>2401.3135862797299</v>
      </c>
      <c r="F358" s="218">
        <v>21.951446580758802</v>
      </c>
      <c r="G358" s="218">
        <v>1368.1523707874801</v>
      </c>
      <c r="H358" s="218">
        <v>3434.4748017719799</v>
      </c>
      <c r="I358" s="218">
        <v>1033.16121549225</v>
      </c>
      <c r="J358" s="217" t="s">
        <v>13</v>
      </c>
      <c r="K358" s="217" t="s">
        <v>54</v>
      </c>
    </row>
    <row r="359" spans="1:11">
      <c r="A359" s="217" t="s">
        <v>19</v>
      </c>
      <c r="B359" s="218">
        <v>110098.01768450601</v>
      </c>
      <c r="C359" s="218">
        <v>1656.9161929982199</v>
      </c>
      <c r="D359" s="218">
        <v>33</v>
      </c>
      <c r="E359" s="218">
        <v>1656.9161929982199</v>
      </c>
      <c r="F359" s="218">
        <v>20.025769242516301</v>
      </c>
      <c r="G359" s="218">
        <v>1006.56817482887</v>
      </c>
      <c r="H359" s="218">
        <v>2307.26421116756</v>
      </c>
      <c r="I359" s="218">
        <v>650.34801816934896</v>
      </c>
      <c r="J359" s="217" t="s">
        <v>13</v>
      </c>
      <c r="K359" s="217" t="s">
        <v>54</v>
      </c>
    </row>
    <row r="360" spans="1:11">
      <c r="A360" s="217" t="s">
        <v>20</v>
      </c>
      <c r="B360" s="218">
        <v>1598740.46074538</v>
      </c>
      <c r="C360" s="218">
        <v>6841.44325300744</v>
      </c>
      <c r="D360" s="218">
        <v>55</v>
      </c>
      <c r="E360" s="218">
        <v>6841.44325300744</v>
      </c>
      <c r="F360" s="218">
        <v>18.4816718151313</v>
      </c>
      <c r="G360" s="218">
        <v>4363.1935977064604</v>
      </c>
      <c r="H360" s="218">
        <v>9319.6929083084306</v>
      </c>
      <c r="I360" s="218">
        <v>2478.2496553009901</v>
      </c>
      <c r="J360" s="217" t="s">
        <v>13</v>
      </c>
      <c r="K360" s="217" t="s">
        <v>54</v>
      </c>
    </row>
    <row r="361" spans="1:11">
      <c r="A361" s="217" t="s">
        <v>21</v>
      </c>
      <c r="B361" s="218">
        <v>175099.25962367401</v>
      </c>
      <c r="C361" s="218">
        <v>2795.43685111266</v>
      </c>
      <c r="D361" s="218">
        <v>55</v>
      </c>
      <c r="E361" s="218">
        <v>2795.43685111266</v>
      </c>
      <c r="F361" s="218">
        <v>14.968988987335701</v>
      </c>
      <c r="G361" s="218">
        <v>1975.2775277063399</v>
      </c>
      <c r="H361" s="218">
        <v>3615.5961745189702</v>
      </c>
      <c r="I361" s="218">
        <v>820.15932340631605</v>
      </c>
      <c r="J361" s="217" t="s">
        <v>13</v>
      </c>
      <c r="K361" s="217" t="s">
        <v>54</v>
      </c>
    </row>
    <row r="362" spans="1:11">
      <c r="A362" s="217" t="s">
        <v>22</v>
      </c>
      <c r="B362" s="218">
        <v>263506.41848199599</v>
      </c>
      <c r="C362" s="218">
        <v>4495.9105104231503</v>
      </c>
      <c r="D362" s="218">
        <v>116</v>
      </c>
      <c r="E362" s="218">
        <v>4495.9105104231503</v>
      </c>
      <c r="F362" s="218">
        <v>11.417681944074699</v>
      </c>
      <c r="G362" s="218">
        <v>3489.7861357852898</v>
      </c>
      <c r="H362" s="218">
        <v>5502.0348850610198</v>
      </c>
      <c r="I362" s="218">
        <v>1006.12437463786</v>
      </c>
      <c r="J362" s="217" t="s">
        <v>13</v>
      </c>
      <c r="K362" s="217" t="s">
        <v>54</v>
      </c>
    </row>
    <row r="363" spans="1:11">
      <c r="A363" s="217" t="s">
        <v>23</v>
      </c>
      <c r="B363" s="218">
        <v>444000.905089768</v>
      </c>
      <c r="C363" s="218">
        <v>12334.7997068812</v>
      </c>
      <c r="D363" s="218">
        <v>351</v>
      </c>
      <c r="E363" s="218">
        <v>12334.7997068812</v>
      </c>
      <c r="F363" s="218">
        <v>5.4020652539921201</v>
      </c>
      <c r="G363" s="218">
        <v>11028.785205815901</v>
      </c>
      <c r="H363" s="218">
        <v>13640.8142079465</v>
      </c>
      <c r="I363" s="218">
        <v>1306.0145010653</v>
      </c>
      <c r="J363" s="217" t="s">
        <v>13</v>
      </c>
      <c r="K363" s="217" t="s">
        <v>54</v>
      </c>
    </row>
    <row r="364" spans="1:11">
      <c r="A364" s="217" t="s">
        <v>24</v>
      </c>
      <c r="B364" s="218">
        <v>125398.965048436</v>
      </c>
      <c r="C364" s="218">
        <v>725.14262254671996</v>
      </c>
      <c r="D364" s="218">
        <v>3</v>
      </c>
      <c r="E364" s="218">
        <v>725.14262254671996</v>
      </c>
      <c r="F364" s="218">
        <v>48.8341399157474</v>
      </c>
      <c r="G364" s="218">
        <v>31.072983295676998</v>
      </c>
      <c r="H364" s="218">
        <v>1419.21226179776</v>
      </c>
      <c r="I364" s="218">
        <v>694.06963925104299</v>
      </c>
      <c r="J364" s="217" t="s">
        <v>13</v>
      </c>
      <c r="K364" s="217" t="s">
        <v>54</v>
      </c>
    </row>
    <row r="365" spans="1:11">
      <c r="A365" s="217" t="s">
        <v>25</v>
      </c>
      <c r="B365" s="218">
        <v>330084.718649271</v>
      </c>
      <c r="C365" s="218">
        <v>3120.6554654592401</v>
      </c>
      <c r="D365" s="218">
        <v>112</v>
      </c>
      <c r="E365" s="218">
        <v>3120.6554654592401</v>
      </c>
      <c r="F365" s="218">
        <v>18.410555231116899</v>
      </c>
      <c r="G365" s="218">
        <v>1994.57666929841</v>
      </c>
      <c r="H365" s="218">
        <v>4246.7342616200804</v>
      </c>
      <c r="I365" s="218">
        <v>1126.0787961608401</v>
      </c>
      <c r="J365" s="217" t="s">
        <v>13</v>
      </c>
      <c r="K365" s="217" t="s">
        <v>54</v>
      </c>
    </row>
    <row r="366" spans="1:11">
      <c r="A366" s="217" t="s">
        <v>26</v>
      </c>
      <c r="B366" s="218">
        <v>135863.217014033</v>
      </c>
      <c r="C366" s="218">
        <v>1007.24624984006</v>
      </c>
      <c r="D366" s="218">
        <v>38</v>
      </c>
      <c r="E366" s="218">
        <v>1007.24624984006</v>
      </c>
      <c r="F366" s="218">
        <v>36.594455350237503</v>
      </c>
      <c r="G366" s="218">
        <v>284.79754267732199</v>
      </c>
      <c r="H366" s="218">
        <v>1729.6949570028</v>
      </c>
      <c r="I366" s="218">
        <v>722.44870716273704</v>
      </c>
      <c r="J366" s="217" t="s">
        <v>13</v>
      </c>
      <c r="K366" s="217" t="s">
        <v>54</v>
      </c>
    </row>
    <row r="367" spans="1:11">
      <c r="A367" s="217" t="s">
        <v>27</v>
      </c>
      <c r="B367" s="218">
        <v>798532.25458722701</v>
      </c>
      <c r="C367" s="218">
        <v>2099.4551284480599</v>
      </c>
      <c r="D367" s="218">
        <v>17</v>
      </c>
      <c r="E367" s="218">
        <v>2099.4551284480599</v>
      </c>
      <c r="F367" s="218">
        <v>42.563725586698503</v>
      </c>
      <c r="G367" s="218">
        <v>347.98674185859898</v>
      </c>
      <c r="H367" s="218">
        <v>3850.9235150375198</v>
      </c>
      <c r="I367" s="218">
        <v>1751.4683865894599</v>
      </c>
      <c r="J367" s="217" t="s">
        <v>13</v>
      </c>
      <c r="K367" s="217" t="s">
        <v>54</v>
      </c>
    </row>
    <row r="368" spans="1:11">
      <c r="A368" s="217" t="s">
        <v>28</v>
      </c>
      <c r="B368" s="218">
        <v>76237.709205386403</v>
      </c>
      <c r="C368" s="218">
        <v>1916.6227965681301</v>
      </c>
      <c r="D368" s="218">
        <v>83</v>
      </c>
      <c r="E368" s="218">
        <v>1916.6227965681301</v>
      </c>
      <c r="F368" s="218">
        <v>14.406161186331699</v>
      </c>
      <c r="G368" s="218">
        <v>1375.4437285292599</v>
      </c>
      <c r="H368" s="218">
        <v>2457.80186460699</v>
      </c>
      <c r="I368" s="218">
        <v>541.17906803886297</v>
      </c>
      <c r="J368" s="217" t="s">
        <v>13</v>
      </c>
      <c r="K368" s="217" t="s">
        <v>54</v>
      </c>
    </row>
    <row r="369" spans="1:11">
      <c r="A369" s="217" t="s">
        <v>29</v>
      </c>
      <c r="B369" s="218">
        <v>1201721.47617904</v>
      </c>
      <c r="C369" s="218">
        <v>4656.9059779786103</v>
      </c>
      <c r="D369" s="218">
        <v>149</v>
      </c>
      <c r="E369" s="218">
        <v>4656.9059779786103</v>
      </c>
      <c r="F369" s="218">
        <v>23.5398906779775</v>
      </c>
      <c r="G369" s="218">
        <v>2508.29404864158</v>
      </c>
      <c r="H369" s="218">
        <v>6805.5179073156396</v>
      </c>
      <c r="I369" s="218">
        <v>2148.6119293370298</v>
      </c>
      <c r="J369" s="217" t="s">
        <v>13</v>
      </c>
      <c r="K369" s="217" t="s">
        <v>54</v>
      </c>
    </row>
    <row r="370" spans="1:11">
      <c r="A370" s="217" t="s">
        <v>30</v>
      </c>
      <c r="B370" s="218">
        <v>168130.95650558101</v>
      </c>
      <c r="C370" s="218">
        <v>2919.6030374616098</v>
      </c>
      <c r="D370" s="218">
        <v>73</v>
      </c>
      <c r="E370" s="218">
        <v>2919.6030374616098</v>
      </c>
      <c r="F370" s="218">
        <v>14.0442979691747</v>
      </c>
      <c r="G370" s="218">
        <v>2115.92904726917</v>
      </c>
      <c r="H370" s="218">
        <v>3723.27702765405</v>
      </c>
      <c r="I370" s="218">
        <v>803.67399019244101</v>
      </c>
      <c r="J370" s="217" t="s">
        <v>13</v>
      </c>
      <c r="K370" s="217" t="s">
        <v>54</v>
      </c>
    </row>
    <row r="371" spans="1:11">
      <c r="A371" s="217" t="s">
        <v>31</v>
      </c>
      <c r="B371" s="218">
        <v>17142.931029318599</v>
      </c>
      <c r="C371" s="218">
        <v>512.21469043097397</v>
      </c>
      <c r="D371" s="218">
        <v>20</v>
      </c>
      <c r="E371" s="218">
        <v>512.21469043097397</v>
      </c>
      <c r="F371" s="218">
        <v>25.561745640233799</v>
      </c>
      <c r="G371" s="218">
        <v>255.58989848321499</v>
      </c>
      <c r="H371" s="218">
        <v>768.83948237873199</v>
      </c>
      <c r="I371" s="218">
        <v>256.62479194775801</v>
      </c>
      <c r="J371" s="217" t="s">
        <v>13</v>
      </c>
      <c r="K371" s="217" t="s">
        <v>54</v>
      </c>
    </row>
    <row r="372" spans="1:11">
      <c r="A372" s="217" t="s">
        <v>32</v>
      </c>
      <c r="B372" s="218">
        <v>27007.7075515871</v>
      </c>
      <c r="C372" s="218">
        <v>841.36401402581396</v>
      </c>
      <c r="D372" s="218">
        <v>32</v>
      </c>
      <c r="E372" s="218">
        <v>841.36401402581396</v>
      </c>
      <c r="F372" s="218">
        <v>19.5325942363834</v>
      </c>
      <c r="G372" s="218">
        <v>519.25718496101899</v>
      </c>
      <c r="H372" s="218">
        <v>1163.4708430906101</v>
      </c>
      <c r="I372" s="218">
        <v>322.10682906479502</v>
      </c>
      <c r="J372" s="217" t="s">
        <v>13</v>
      </c>
      <c r="K372" s="217" t="s">
        <v>54</v>
      </c>
    </row>
    <row r="373" spans="1:11">
      <c r="A373" s="217" t="s">
        <v>33</v>
      </c>
      <c r="B373" s="218">
        <v>370965.09818146803</v>
      </c>
      <c r="C373" s="218">
        <v>8520.0490580404694</v>
      </c>
      <c r="D373" s="218">
        <v>255</v>
      </c>
      <c r="E373" s="218">
        <v>8520.0490580404694</v>
      </c>
      <c r="F373" s="218">
        <v>7.1486565166847704</v>
      </c>
      <c r="G373" s="218">
        <v>7326.2737353042603</v>
      </c>
      <c r="H373" s="218">
        <v>9713.8243807766703</v>
      </c>
      <c r="I373" s="218">
        <v>1193.7753227362</v>
      </c>
      <c r="J373" s="217" t="s">
        <v>13</v>
      </c>
      <c r="K373" s="217" t="s">
        <v>54</v>
      </c>
    </row>
    <row r="374" spans="1:11">
      <c r="A374" s="217" t="s">
        <v>34</v>
      </c>
      <c r="B374" s="218">
        <v>45638.592111056198</v>
      </c>
      <c r="C374" s="218">
        <v>2682.8815141652699</v>
      </c>
      <c r="D374" s="218">
        <v>156</v>
      </c>
      <c r="E374" s="218">
        <v>2682.8815141652699</v>
      </c>
      <c r="F374" s="218">
        <v>7.9627783359471698</v>
      </c>
      <c r="G374" s="218">
        <v>2264.1629745066698</v>
      </c>
      <c r="H374" s="218">
        <v>3101.60005382387</v>
      </c>
      <c r="I374" s="218">
        <v>418.71853965860402</v>
      </c>
      <c r="J374" s="217" t="s">
        <v>13</v>
      </c>
      <c r="K374" s="217" t="s">
        <v>54</v>
      </c>
    </row>
    <row r="375" spans="1:11">
      <c r="A375" s="217" t="s">
        <v>35</v>
      </c>
      <c r="B375" s="218">
        <v>742795.90543224895</v>
      </c>
      <c r="C375" s="218">
        <v>5530.80116164432</v>
      </c>
      <c r="D375" s="218">
        <v>118</v>
      </c>
      <c r="E375" s="218">
        <v>5530.80116164432</v>
      </c>
      <c r="F375" s="218">
        <v>15.582843360938201</v>
      </c>
      <c r="G375" s="218">
        <v>3841.5632416613098</v>
      </c>
      <c r="H375" s="218">
        <v>7220.0390816273302</v>
      </c>
      <c r="I375" s="218">
        <v>1689.23791998301</v>
      </c>
      <c r="J375" s="217" t="s">
        <v>13</v>
      </c>
      <c r="K375" s="217" t="s">
        <v>54</v>
      </c>
    </row>
    <row r="376" spans="1:11">
      <c r="A376" s="217" t="s">
        <v>36</v>
      </c>
      <c r="B376" s="218">
        <v>25860.101468565801</v>
      </c>
      <c r="C376" s="218">
        <v>752.57859606864997</v>
      </c>
      <c r="D376" s="218">
        <v>36</v>
      </c>
      <c r="E376" s="218">
        <v>752.57859606864997</v>
      </c>
      <c r="F376" s="218">
        <v>21.367969239725099</v>
      </c>
      <c r="G376" s="218">
        <v>437.38950075974998</v>
      </c>
      <c r="H376" s="218">
        <v>1067.7676913775499</v>
      </c>
      <c r="I376" s="218">
        <v>315.18909530889903</v>
      </c>
      <c r="J376" s="217" t="s">
        <v>13</v>
      </c>
      <c r="K376" s="217" t="s">
        <v>54</v>
      </c>
    </row>
    <row r="377" spans="1:11">
      <c r="A377" s="217" t="s">
        <v>37</v>
      </c>
      <c r="B377" s="218">
        <v>156054.60127897601</v>
      </c>
      <c r="C377" s="218">
        <v>1871.6496689681601</v>
      </c>
      <c r="D377" s="218">
        <v>35</v>
      </c>
      <c r="E377" s="218">
        <v>1871.6496689681601</v>
      </c>
      <c r="F377" s="218">
        <v>21.1063787601943</v>
      </c>
      <c r="G377" s="218">
        <v>1097.3762313033301</v>
      </c>
      <c r="H377" s="218">
        <v>2645.9231066329899</v>
      </c>
      <c r="I377" s="218">
        <v>774.27343766483102</v>
      </c>
      <c r="J377" s="217" t="s">
        <v>13</v>
      </c>
      <c r="K377" s="217" t="s">
        <v>54</v>
      </c>
    </row>
    <row r="378" spans="1:11">
      <c r="A378" s="217" t="s">
        <v>38</v>
      </c>
      <c r="B378" s="218">
        <v>591486.72249204095</v>
      </c>
      <c r="C378" s="218">
        <v>2743.78935129508</v>
      </c>
      <c r="D378" s="218">
        <v>45</v>
      </c>
      <c r="E378" s="218">
        <v>2743.78935129508</v>
      </c>
      <c r="F378" s="218">
        <v>28.0299119695851</v>
      </c>
      <c r="G378" s="218">
        <v>1236.3891412893099</v>
      </c>
      <c r="H378" s="218">
        <v>4251.1895613008401</v>
      </c>
      <c r="I378" s="218">
        <v>1507.4002100057701</v>
      </c>
      <c r="J378" s="217" t="s">
        <v>13</v>
      </c>
      <c r="K378" s="217" t="s">
        <v>54</v>
      </c>
    </row>
    <row r="379" spans="1:11">
      <c r="A379" s="217" t="s">
        <v>39</v>
      </c>
      <c r="B379" s="218">
        <v>235269.23980196399</v>
      </c>
      <c r="C379" s="218">
        <v>891.27199576205101</v>
      </c>
      <c r="D379" s="218">
        <v>27</v>
      </c>
      <c r="E379" s="218">
        <v>891.27199576205101</v>
      </c>
      <c r="F379" s="218">
        <v>54.421726274964598</v>
      </c>
      <c r="G379" s="218">
        <v>1E-3</v>
      </c>
      <c r="H379" s="218">
        <v>1841.9613833241599</v>
      </c>
      <c r="I379" s="218">
        <v>950.68938756211298</v>
      </c>
      <c r="J379" s="217" t="s">
        <v>13</v>
      </c>
      <c r="K379" s="217" t="s">
        <v>54</v>
      </c>
    </row>
    <row r="380" spans="1:11">
      <c r="A380" s="217" t="s">
        <v>40</v>
      </c>
      <c r="B380" s="218">
        <v>0</v>
      </c>
      <c r="C380" s="218">
        <v>0</v>
      </c>
      <c r="D380" s="218">
        <v>0</v>
      </c>
      <c r="E380" s="218">
        <v>0</v>
      </c>
      <c r="F380" s="217" t="s">
        <v>12</v>
      </c>
      <c r="G380" s="218">
        <v>0</v>
      </c>
      <c r="H380" s="218">
        <v>0</v>
      </c>
      <c r="I380" s="218">
        <v>0</v>
      </c>
      <c r="J380" s="217" t="s">
        <v>13</v>
      </c>
      <c r="K380" s="217" t="s">
        <v>54</v>
      </c>
    </row>
    <row r="381" spans="1:11">
      <c r="A381" s="217" t="s">
        <v>41</v>
      </c>
      <c r="B381" s="218">
        <v>82.867236355193796</v>
      </c>
      <c r="C381" s="218">
        <v>10.3219954272192</v>
      </c>
      <c r="D381" s="218">
        <v>1</v>
      </c>
      <c r="E381" s="218">
        <v>10.3219954272192</v>
      </c>
      <c r="F381" s="218">
        <v>88.191710368819699</v>
      </c>
      <c r="G381" s="218">
        <v>1E-3</v>
      </c>
      <c r="H381" s="218">
        <v>28.164158277673</v>
      </c>
      <c r="I381" s="218">
        <v>17.8421628504538</v>
      </c>
      <c r="J381" s="217" t="s">
        <v>13</v>
      </c>
      <c r="K381" s="217" t="s">
        <v>54</v>
      </c>
    </row>
    <row r="382" spans="1:11">
      <c r="A382" s="217" t="s">
        <v>42</v>
      </c>
      <c r="B382" s="218">
        <v>580.88923883606003</v>
      </c>
      <c r="C382" s="218">
        <v>30.642851133166101</v>
      </c>
      <c r="D382" s="218">
        <v>2</v>
      </c>
      <c r="E382" s="218">
        <v>30.642851133166101</v>
      </c>
      <c r="F382" s="218">
        <v>78.653398792586003</v>
      </c>
      <c r="G382" s="218">
        <v>1E-3</v>
      </c>
      <c r="H382" s="218">
        <v>77.882073183413794</v>
      </c>
      <c r="I382" s="218">
        <v>47.239222050247697</v>
      </c>
      <c r="J382" s="217" t="s">
        <v>13</v>
      </c>
      <c r="K382" s="217" t="s">
        <v>54</v>
      </c>
    </row>
    <row r="383" spans="1:11">
      <c r="A383" s="217" t="s">
        <v>43</v>
      </c>
      <c r="B383" s="218">
        <v>22622.654340497</v>
      </c>
      <c r="C383" s="218">
        <v>558.49649266365998</v>
      </c>
      <c r="D383" s="218">
        <v>17</v>
      </c>
      <c r="E383" s="218">
        <v>558.49649266365998</v>
      </c>
      <c r="F383" s="218">
        <v>26.930928681295601</v>
      </c>
      <c r="G383" s="218">
        <v>263.69624009515599</v>
      </c>
      <c r="H383" s="218">
        <v>853.29674523216295</v>
      </c>
      <c r="I383" s="218">
        <v>294.80025256850303</v>
      </c>
      <c r="J383" s="217" t="s">
        <v>13</v>
      </c>
      <c r="K383" s="217" t="s">
        <v>54</v>
      </c>
    </row>
    <row r="384" spans="1:11">
      <c r="A384" s="217" t="s">
        <v>44</v>
      </c>
      <c r="B384" s="218">
        <v>0</v>
      </c>
      <c r="C384" s="218">
        <v>0</v>
      </c>
      <c r="D384" s="218">
        <v>0</v>
      </c>
      <c r="E384" s="218">
        <v>0</v>
      </c>
      <c r="F384" s="217" t="s">
        <v>12</v>
      </c>
      <c r="G384" s="218">
        <v>0</v>
      </c>
      <c r="H384" s="218">
        <v>0</v>
      </c>
      <c r="I384" s="218">
        <v>0</v>
      </c>
      <c r="J384" s="217" t="s">
        <v>13</v>
      </c>
      <c r="K384" s="217" t="s">
        <v>54</v>
      </c>
    </row>
    <row r="385" spans="1:11">
      <c r="A385" s="217" t="s">
        <v>45</v>
      </c>
      <c r="B385" s="218">
        <v>115459.149187617</v>
      </c>
      <c r="C385" s="218">
        <v>622.41434955507896</v>
      </c>
      <c r="D385" s="218">
        <v>10</v>
      </c>
      <c r="E385" s="218">
        <v>622.41434955507896</v>
      </c>
      <c r="F385" s="218">
        <v>54.592700756696402</v>
      </c>
      <c r="G385" s="218">
        <v>1E-3</v>
      </c>
      <c r="H385" s="218">
        <v>1288.40824406099</v>
      </c>
      <c r="I385" s="218">
        <v>665.99389450591104</v>
      </c>
      <c r="J385" s="217" t="s">
        <v>13</v>
      </c>
      <c r="K385" s="217" t="s">
        <v>54</v>
      </c>
    </row>
    <row r="386" spans="1:11">
      <c r="A386" s="217" t="s">
        <v>11</v>
      </c>
      <c r="B386" s="218">
        <v>946498.90839919704</v>
      </c>
      <c r="C386" s="218">
        <v>8612.9860236297009</v>
      </c>
      <c r="D386" s="218">
        <v>188</v>
      </c>
      <c r="E386" s="218">
        <v>8612.9860236297009</v>
      </c>
      <c r="F386" s="218">
        <v>11.2955222719883</v>
      </c>
      <c r="G386" s="218">
        <v>6706.1377846483301</v>
      </c>
      <c r="H386" s="218">
        <v>10519.834262611101</v>
      </c>
      <c r="I386" s="218">
        <v>1906.8482389813701</v>
      </c>
      <c r="J386" s="217" t="s">
        <v>13</v>
      </c>
      <c r="K386" s="217" t="s">
        <v>16</v>
      </c>
    </row>
    <row r="387" spans="1:11">
      <c r="A387" s="217" t="s">
        <v>15</v>
      </c>
      <c r="B387" s="218">
        <v>27108.536046590401</v>
      </c>
      <c r="C387" s="218">
        <v>612.21647830572294</v>
      </c>
      <c r="D387" s="218">
        <v>25</v>
      </c>
      <c r="E387" s="218">
        <v>612.21647830572294</v>
      </c>
      <c r="F387" s="218">
        <v>26.893542810389501</v>
      </c>
      <c r="G387" s="218">
        <v>289.50894496232303</v>
      </c>
      <c r="H387" s="218">
        <v>934.92401164912303</v>
      </c>
      <c r="I387" s="218">
        <v>322.70753334339997</v>
      </c>
      <c r="J387" s="217" t="s">
        <v>13</v>
      </c>
      <c r="K387" s="217" t="s">
        <v>16</v>
      </c>
    </row>
    <row r="388" spans="1:11">
      <c r="A388" s="217" t="s">
        <v>16</v>
      </c>
      <c r="B388" s="218">
        <v>46389.327891471898</v>
      </c>
      <c r="C388" s="218">
        <v>1646.59324738346</v>
      </c>
      <c r="D388" s="218">
        <v>57</v>
      </c>
      <c r="E388" s="218">
        <v>1646.59324738346</v>
      </c>
      <c r="F388" s="218">
        <v>13.080450754492</v>
      </c>
      <c r="G388" s="218">
        <v>1224.4448824359299</v>
      </c>
      <c r="H388" s="218">
        <v>2068.7416123309999</v>
      </c>
      <c r="I388" s="218">
        <v>422.14836494753598</v>
      </c>
      <c r="J388" s="217" t="s">
        <v>13</v>
      </c>
      <c r="K388" s="217" t="s">
        <v>16</v>
      </c>
    </row>
    <row r="389" spans="1:11">
      <c r="A389" s="217" t="s">
        <v>17</v>
      </c>
      <c r="B389" s="218">
        <v>641717.42776980205</v>
      </c>
      <c r="C389" s="218">
        <v>13825.320618021</v>
      </c>
      <c r="D389" s="218">
        <v>360</v>
      </c>
      <c r="E389" s="218">
        <v>13825.320618021</v>
      </c>
      <c r="F389" s="218">
        <v>5.7942430077864202</v>
      </c>
      <c r="G389" s="218">
        <v>12255.2181785221</v>
      </c>
      <c r="H389" s="218">
        <v>15395.4230575199</v>
      </c>
      <c r="I389" s="218">
        <v>1570.1024394989199</v>
      </c>
      <c r="J389" s="217" t="s">
        <v>13</v>
      </c>
      <c r="K389" s="217" t="s">
        <v>16</v>
      </c>
    </row>
    <row r="390" spans="1:11">
      <c r="A390" s="217" t="s">
        <v>18</v>
      </c>
      <c r="B390" s="218">
        <v>146728.017889582</v>
      </c>
      <c r="C390" s="218">
        <v>2241.4239258186799</v>
      </c>
      <c r="D390" s="218">
        <v>47</v>
      </c>
      <c r="E390" s="218">
        <v>2241.4239258186799</v>
      </c>
      <c r="F390" s="218">
        <v>17.089624563813999</v>
      </c>
      <c r="G390" s="218">
        <v>1490.6440955590899</v>
      </c>
      <c r="H390" s="218">
        <v>2992.2037560782701</v>
      </c>
      <c r="I390" s="218">
        <v>750.77983025959099</v>
      </c>
      <c r="J390" s="217" t="s">
        <v>13</v>
      </c>
      <c r="K390" s="217" t="s">
        <v>16</v>
      </c>
    </row>
    <row r="391" spans="1:11">
      <c r="A391" s="217" t="s">
        <v>19</v>
      </c>
      <c r="B391" s="218">
        <v>57305.541685238597</v>
      </c>
      <c r="C391" s="218">
        <v>876.77404468200405</v>
      </c>
      <c r="D391" s="218">
        <v>18</v>
      </c>
      <c r="E391" s="218">
        <v>876.77404468200405</v>
      </c>
      <c r="F391" s="218">
        <v>27.303016165331599</v>
      </c>
      <c r="G391" s="218">
        <v>407.57795674220398</v>
      </c>
      <c r="H391" s="218">
        <v>1345.9701326218001</v>
      </c>
      <c r="I391" s="218">
        <v>469.19608793980001</v>
      </c>
      <c r="J391" s="217" t="s">
        <v>13</v>
      </c>
      <c r="K391" s="217" t="s">
        <v>16</v>
      </c>
    </row>
    <row r="392" spans="1:11">
      <c r="A392" s="217" t="s">
        <v>20</v>
      </c>
      <c r="B392" s="218">
        <v>2792763.6892740498</v>
      </c>
      <c r="C392" s="218">
        <v>6441.37043867991</v>
      </c>
      <c r="D392" s="218">
        <v>54</v>
      </c>
      <c r="E392" s="218">
        <v>6441.37043867991</v>
      </c>
      <c r="F392" s="218">
        <v>25.9441124948831</v>
      </c>
      <c r="G392" s="218">
        <v>3165.9039087463102</v>
      </c>
      <c r="H392" s="218">
        <v>9716.8369686134993</v>
      </c>
      <c r="I392" s="218">
        <v>3275.4665299335902</v>
      </c>
      <c r="J392" s="217" t="s">
        <v>13</v>
      </c>
      <c r="K392" s="217" t="s">
        <v>16</v>
      </c>
    </row>
    <row r="393" spans="1:11">
      <c r="A393" s="217" t="s">
        <v>21</v>
      </c>
      <c r="B393" s="218">
        <v>89521.486144646798</v>
      </c>
      <c r="C393" s="218">
        <v>1414.8592279049201</v>
      </c>
      <c r="D393" s="218">
        <v>43</v>
      </c>
      <c r="E393" s="218">
        <v>1414.8592279049201</v>
      </c>
      <c r="F393" s="218">
        <v>21.1470800845313</v>
      </c>
      <c r="G393" s="218">
        <v>828.42445644839097</v>
      </c>
      <c r="H393" s="218">
        <v>2001.29399936146</v>
      </c>
      <c r="I393" s="218">
        <v>586.43477145653196</v>
      </c>
      <c r="J393" s="217" t="s">
        <v>13</v>
      </c>
      <c r="K393" s="217" t="s">
        <v>16</v>
      </c>
    </row>
    <row r="394" spans="1:11">
      <c r="A394" s="217" t="s">
        <v>22</v>
      </c>
      <c r="B394" s="218">
        <v>199221.67465751799</v>
      </c>
      <c r="C394" s="218">
        <v>4290.2479873885404</v>
      </c>
      <c r="D394" s="218">
        <v>118</v>
      </c>
      <c r="E394" s="218">
        <v>4290.2479873885404</v>
      </c>
      <c r="F394" s="218">
        <v>10.4036539229363</v>
      </c>
      <c r="G394" s="218">
        <v>3415.4165834229998</v>
      </c>
      <c r="H394" s="218">
        <v>5165.0793913540801</v>
      </c>
      <c r="I394" s="218">
        <v>874.83140396554199</v>
      </c>
      <c r="J394" s="217" t="s">
        <v>13</v>
      </c>
      <c r="K394" s="217" t="s">
        <v>16</v>
      </c>
    </row>
    <row r="395" spans="1:11">
      <c r="A395" s="217" t="s">
        <v>23</v>
      </c>
      <c r="B395" s="218">
        <v>669794.17649755802</v>
      </c>
      <c r="C395" s="218">
        <v>13335.5181007152</v>
      </c>
      <c r="D395" s="218">
        <v>342</v>
      </c>
      <c r="E395" s="218">
        <v>13335.5181007152</v>
      </c>
      <c r="F395" s="218">
        <v>6.1370659515016399</v>
      </c>
      <c r="G395" s="218">
        <v>11731.4354007171</v>
      </c>
      <c r="H395" s="218">
        <v>14939.6008007132</v>
      </c>
      <c r="I395" s="218">
        <v>1604.08269999805</v>
      </c>
      <c r="J395" s="217" t="s">
        <v>13</v>
      </c>
      <c r="K395" s="217" t="s">
        <v>16</v>
      </c>
    </row>
    <row r="396" spans="1:11">
      <c r="A396" s="217" t="s">
        <v>24</v>
      </c>
      <c r="B396" s="218">
        <v>52428.878655951798</v>
      </c>
      <c r="C396" s="218">
        <v>229.69357698660801</v>
      </c>
      <c r="D396" s="218">
        <v>1</v>
      </c>
      <c r="E396" s="218">
        <v>229.69357698660801</v>
      </c>
      <c r="F396" s="218">
        <v>99.686519604825804</v>
      </c>
      <c r="G396" s="218">
        <v>1E-3</v>
      </c>
      <c r="H396" s="218">
        <v>678.481700988017</v>
      </c>
      <c r="I396" s="218">
        <v>448.78812400140902</v>
      </c>
      <c r="J396" s="217" t="s">
        <v>13</v>
      </c>
      <c r="K396" s="217" t="s">
        <v>16</v>
      </c>
    </row>
    <row r="397" spans="1:11">
      <c r="A397" s="217" t="s">
        <v>25</v>
      </c>
      <c r="B397" s="218">
        <v>77974.336144833302</v>
      </c>
      <c r="C397" s="218">
        <v>2573.6852122638802</v>
      </c>
      <c r="D397" s="218">
        <v>107</v>
      </c>
      <c r="E397" s="218">
        <v>2573.6852122638802</v>
      </c>
      <c r="F397" s="218">
        <v>10.8497671002586</v>
      </c>
      <c r="G397" s="218">
        <v>2026.3770634719999</v>
      </c>
      <c r="H397" s="218">
        <v>3120.99336105575</v>
      </c>
      <c r="I397" s="218">
        <v>547.30814879187699</v>
      </c>
      <c r="J397" s="217" t="s">
        <v>13</v>
      </c>
      <c r="K397" s="217" t="s">
        <v>16</v>
      </c>
    </row>
    <row r="398" spans="1:11">
      <c r="A398" s="217" t="s">
        <v>26</v>
      </c>
      <c r="B398" s="218">
        <v>11142.1360109609</v>
      </c>
      <c r="C398" s="218">
        <v>328.15102801534601</v>
      </c>
      <c r="D398" s="218">
        <v>23</v>
      </c>
      <c r="E398" s="218">
        <v>328.15102801534601</v>
      </c>
      <c r="F398" s="218">
        <v>32.166992562151997</v>
      </c>
      <c r="G398" s="218">
        <v>121.260647137676</v>
      </c>
      <c r="H398" s="218">
        <v>535.04140889301698</v>
      </c>
      <c r="I398" s="218">
        <v>206.89038087767099</v>
      </c>
      <c r="J398" s="217" t="s">
        <v>13</v>
      </c>
      <c r="K398" s="217" t="s">
        <v>16</v>
      </c>
    </row>
    <row r="399" spans="1:11">
      <c r="A399" s="217" t="s">
        <v>27</v>
      </c>
      <c r="B399" s="218">
        <v>286333.76810602902</v>
      </c>
      <c r="C399" s="218">
        <v>1499.6594372460499</v>
      </c>
      <c r="D399" s="218">
        <v>20</v>
      </c>
      <c r="E399" s="218">
        <v>1499.6594372460499</v>
      </c>
      <c r="F399" s="218">
        <v>35.681544055283297</v>
      </c>
      <c r="G399" s="218">
        <v>450.86021739693001</v>
      </c>
      <c r="H399" s="218">
        <v>2548.4586570951701</v>
      </c>
      <c r="I399" s="218">
        <v>1048.7992198491199</v>
      </c>
      <c r="J399" s="217" t="s">
        <v>13</v>
      </c>
      <c r="K399" s="217" t="s">
        <v>16</v>
      </c>
    </row>
    <row r="400" spans="1:11">
      <c r="A400" s="217" t="s">
        <v>28</v>
      </c>
      <c r="B400" s="218">
        <v>370374.51637154102</v>
      </c>
      <c r="C400" s="218">
        <v>2360.88257268397</v>
      </c>
      <c r="D400" s="218">
        <v>81</v>
      </c>
      <c r="E400" s="218">
        <v>2360.88257268397</v>
      </c>
      <c r="F400" s="218">
        <v>25.777818548439299</v>
      </c>
      <c r="G400" s="218">
        <v>1168.0578822566999</v>
      </c>
      <c r="H400" s="218">
        <v>3553.7072631112401</v>
      </c>
      <c r="I400" s="218">
        <v>1192.8246904272701</v>
      </c>
      <c r="J400" s="217" t="s">
        <v>13</v>
      </c>
      <c r="K400" s="217" t="s">
        <v>16</v>
      </c>
    </row>
    <row r="401" spans="1:11">
      <c r="A401" s="217" t="s">
        <v>29</v>
      </c>
      <c r="B401" s="218">
        <v>133551.44527907399</v>
      </c>
      <c r="C401" s="218">
        <v>3897.2558472178098</v>
      </c>
      <c r="D401" s="218">
        <v>155</v>
      </c>
      <c r="E401" s="218">
        <v>3897.2558472178098</v>
      </c>
      <c r="F401" s="218">
        <v>9.3770315842066694</v>
      </c>
      <c r="G401" s="218">
        <v>3180.9799002643399</v>
      </c>
      <c r="H401" s="218">
        <v>4613.5317941712801</v>
      </c>
      <c r="I401" s="218">
        <v>716.27594695347204</v>
      </c>
      <c r="J401" s="217" t="s">
        <v>13</v>
      </c>
      <c r="K401" s="217" t="s">
        <v>16</v>
      </c>
    </row>
    <row r="402" spans="1:11">
      <c r="A402" s="217" t="s">
        <v>30</v>
      </c>
      <c r="B402" s="218">
        <v>150261.67773051301</v>
      </c>
      <c r="C402" s="218">
        <v>2879.76428648711</v>
      </c>
      <c r="D402" s="218">
        <v>73</v>
      </c>
      <c r="E402" s="218">
        <v>2879.76428648711</v>
      </c>
      <c r="F402" s="218">
        <v>13.4606854363133</v>
      </c>
      <c r="G402" s="218">
        <v>2119.9977031409198</v>
      </c>
      <c r="H402" s="218">
        <v>3639.5308698332901</v>
      </c>
      <c r="I402" s="218">
        <v>759.76658334618696</v>
      </c>
      <c r="J402" s="217" t="s">
        <v>13</v>
      </c>
      <c r="K402" s="217" t="s">
        <v>16</v>
      </c>
    </row>
    <row r="403" spans="1:11">
      <c r="A403" s="217" t="s">
        <v>31</v>
      </c>
      <c r="B403" s="218">
        <v>11867.045631953401</v>
      </c>
      <c r="C403" s="218">
        <v>275.94021645830401</v>
      </c>
      <c r="D403" s="218">
        <v>10</v>
      </c>
      <c r="E403" s="218">
        <v>275.94021645830401</v>
      </c>
      <c r="F403" s="218">
        <v>39.478105703177498</v>
      </c>
      <c r="G403" s="218">
        <v>62.4257146095716</v>
      </c>
      <c r="H403" s="218">
        <v>489.45471830703599</v>
      </c>
      <c r="I403" s="218">
        <v>213.51450184873201</v>
      </c>
      <c r="J403" s="217" t="s">
        <v>13</v>
      </c>
      <c r="K403" s="217" t="s">
        <v>16</v>
      </c>
    </row>
    <row r="404" spans="1:11">
      <c r="A404" s="217" t="s">
        <v>32</v>
      </c>
      <c r="B404" s="218">
        <v>26434.619978509301</v>
      </c>
      <c r="C404" s="218">
        <v>753.00885068339801</v>
      </c>
      <c r="D404" s="218">
        <v>28</v>
      </c>
      <c r="E404" s="218">
        <v>753.00885068339801</v>
      </c>
      <c r="F404" s="218">
        <v>21.5916809823206</v>
      </c>
      <c r="G404" s="218">
        <v>434.33780381933002</v>
      </c>
      <c r="H404" s="218">
        <v>1071.6798975474701</v>
      </c>
      <c r="I404" s="218">
        <v>318.67104686406799</v>
      </c>
      <c r="J404" s="217" t="s">
        <v>13</v>
      </c>
      <c r="K404" s="217" t="s">
        <v>16</v>
      </c>
    </row>
    <row r="405" spans="1:11">
      <c r="A405" s="217" t="s">
        <v>33</v>
      </c>
      <c r="B405" s="218">
        <v>498920.89251830202</v>
      </c>
      <c r="C405" s="218">
        <v>7658.9259691876996</v>
      </c>
      <c r="D405" s="218">
        <v>200</v>
      </c>
      <c r="E405" s="218">
        <v>7658.9259691876996</v>
      </c>
      <c r="F405" s="218">
        <v>9.2224853414438908</v>
      </c>
      <c r="G405" s="218">
        <v>6274.4930525397704</v>
      </c>
      <c r="H405" s="218">
        <v>9043.3588858356397</v>
      </c>
      <c r="I405" s="218">
        <v>1384.4329166479399</v>
      </c>
      <c r="J405" s="217" t="s">
        <v>13</v>
      </c>
      <c r="K405" s="217" t="s">
        <v>16</v>
      </c>
    </row>
    <row r="406" spans="1:11">
      <c r="A406" s="217" t="s">
        <v>34</v>
      </c>
      <c r="B406" s="218">
        <v>42664.056446123599</v>
      </c>
      <c r="C406" s="218">
        <v>2657.9686175216598</v>
      </c>
      <c r="D406" s="218">
        <v>148</v>
      </c>
      <c r="E406" s="218">
        <v>2657.9686175216598</v>
      </c>
      <c r="F406" s="218">
        <v>7.7710772054092896</v>
      </c>
      <c r="G406" s="218">
        <v>2253.1251425298701</v>
      </c>
      <c r="H406" s="218">
        <v>3062.8120925134599</v>
      </c>
      <c r="I406" s="218">
        <v>404.84347499179103</v>
      </c>
      <c r="J406" s="217" t="s">
        <v>13</v>
      </c>
      <c r="K406" s="217" t="s">
        <v>16</v>
      </c>
    </row>
    <row r="407" spans="1:11">
      <c r="A407" s="217" t="s">
        <v>35</v>
      </c>
      <c r="B407" s="218">
        <v>410693.70131144399</v>
      </c>
      <c r="C407" s="218">
        <v>4922.40001028813</v>
      </c>
      <c r="D407" s="218">
        <v>114</v>
      </c>
      <c r="E407" s="218">
        <v>4922.40001028813</v>
      </c>
      <c r="F407" s="218">
        <v>13.0191346332295</v>
      </c>
      <c r="G407" s="218">
        <v>3666.3263966181198</v>
      </c>
      <c r="H407" s="218">
        <v>6178.4736239581498</v>
      </c>
      <c r="I407" s="218">
        <v>1256.07361367001</v>
      </c>
      <c r="J407" s="217" t="s">
        <v>13</v>
      </c>
      <c r="K407" s="217" t="s">
        <v>16</v>
      </c>
    </row>
    <row r="408" spans="1:11">
      <c r="A408" s="217" t="s">
        <v>36</v>
      </c>
      <c r="B408" s="218">
        <v>53966.495950476201</v>
      </c>
      <c r="C408" s="218">
        <v>1006.49724736873</v>
      </c>
      <c r="D408" s="218">
        <v>30</v>
      </c>
      <c r="E408" s="218">
        <v>1006.49724736873</v>
      </c>
      <c r="F408" s="218">
        <v>23.080728830392399</v>
      </c>
      <c r="G408" s="218">
        <v>551.17572268166998</v>
      </c>
      <c r="H408" s="218">
        <v>1461.8187720557901</v>
      </c>
      <c r="I408" s="218">
        <v>455.32152468705999</v>
      </c>
      <c r="J408" s="217" t="s">
        <v>13</v>
      </c>
      <c r="K408" s="217" t="s">
        <v>16</v>
      </c>
    </row>
    <row r="409" spans="1:11">
      <c r="A409" s="217" t="s">
        <v>37</v>
      </c>
      <c r="B409" s="218">
        <v>198522.96382486299</v>
      </c>
      <c r="C409" s="218">
        <v>1562.6824246321401</v>
      </c>
      <c r="D409" s="218">
        <v>28</v>
      </c>
      <c r="E409" s="218">
        <v>1562.6824246321401</v>
      </c>
      <c r="F409" s="218">
        <v>28.512457271600798</v>
      </c>
      <c r="G409" s="218">
        <v>689.38647374859204</v>
      </c>
      <c r="H409" s="218">
        <v>2435.97837551568</v>
      </c>
      <c r="I409" s="218">
        <v>873.29595088354404</v>
      </c>
      <c r="J409" s="217" t="s">
        <v>13</v>
      </c>
      <c r="K409" s="217" t="s">
        <v>16</v>
      </c>
    </row>
    <row r="410" spans="1:11">
      <c r="A410" s="217" t="s">
        <v>38</v>
      </c>
      <c r="B410" s="218">
        <v>229526.62065861799</v>
      </c>
      <c r="C410" s="218">
        <v>2507.4045471459799</v>
      </c>
      <c r="D410" s="218">
        <v>57</v>
      </c>
      <c r="E410" s="218">
        <v>2507.4045471459799</v>
      </c>
      <c r="F410" s="218">
        <v>19.106983218626901</v>
      </c>
      <c r="G410" s="218">
        <v>1568.38938969529</v>
      </c>
      <c r="H410" s="218">
        <v>3446.4197045966798</v>
      </c>
      <c r="I410" s="218">
        <v>939.01515745069105</v>
      </c>
      <c r="J410" s="217" t="s">
        <v>13</v>
      </c>
      <c r="K410" s="217" t="s">
        <v>16</v>
      </c>
    </row>
    <row r="411" spans="1:11">
      <c r="A411" s="217" t="s">
        <v>39</v>
      </c>
      <c r="B411" s="218">
        <v>9296.8722702752693</v>
      </c>
      <c r="C411" s="218">
        <v>350.859947989006</v>
      </c>
      <c r="D411" s="218">
        <v>21</v>
      </c>
      <c r="E411" s="218">
        <v>350.859947989006</v>
      </c>
      <c r="F411" s="218">
        <v>27.481133220159698</v>
      </c>
      <c r="G411" s="218">
        <v>161.876180131844</v>
      </c>
      <c r="H411" s="218">
        <v>539.84371584616702</v>
      </c>
      <c r="I411" s="218">
        <v>188.98376785716101</v>
      </c>
      <c r="J411" s="217" t="s">
        <v>13</v>
      </c>
      <c r="K411" s="217" t="s">
        <v>16</v>
      </c>
    </row>
    <row r="412" spans="1:11">
      <c r="A412" s="217" t="s">
        <v>40</v>
      </c>
      <c r="B412" s="218">
        <v>0</v>
      </c>
      <c r="C412" s="218">
        <v>0</v>
      </c>
      <c r="D412" s="218">
        <v>0</v>
      </c>
      <c r="E412" s="218">
        <v>0</v>
      </c>
      <c r="F412" s="217" t="s">
        <v>12</v>
      </c>
      <c r="G412" s="218">
        <v>0</v>
      </c>
      <c r="H412" s="218">
        <v>0</v>
      </c>
      <c r="I412" s="218">
        <v>0</v>
      </c>
      <c r="J412" s="217" t="s">
        <v>13</v>
      </c>
      <c r="K412" s="217" t="s">
        <v>16</v>
      </c>
    </row>
    <row r="413" spans="1:11">
      <c r="A413" s="217" t="s">
        <v>41</v>
      </c>
      <c r="B413" s="218">
        <v>0</v>
      </c>
      <c r="C413" s="218">
        <v>0</v>
      </c>
      <c r="D413" s="218">
        <v>0</v>
      </c>
      <c r="E413" s="218">
        <v>0</v>
      </c>
      <c r="F413" s="217" t="s">
        <v>12</v>
      </c>
      <c r="G413" s="218">
        <v>0</v>
      </c>
      <c r="H413" s="218">
        <v>0</v>
      </c>
      <c r="I413" s="218">
        <v>0</v>
      </c>
      <c r="J413" s="217" t="s">
        <v>13</v>
      </c>
      <c r="K413" s="217" t="s">
        <v>16</v>
      </c>
    </row>
    <row r="414" spans="1:11">
      <c r="A414" s="217" t="s">
        <v>42</v>
      </c>
      <c r="B414" s="218">
        <v>0</v>
      </c>
      <c r="C414" s="218">
        <v>0</v>
      </c>
      <c r="D414" s="218">
        <v>0</v>
      </c>
      <c r="E414" s="218">
        <v>0</v>
      </c>
      <c r="F414" s="217" t="s">
        <v>12</v>
      </c>
      <c r="G414" s="218">
        <v>0</v>
      </c>
      <c r="H414" s="218">
        <v>0</v>
      </c>
      <c r="I414" s="218">
        <v>0</v>
      </c>
      <c r="J414" s="217" t="s">
        <v>13</v>
      </c>
      <c r="K414" s="217" t="s">
        <v>16</v>
      </c>
    </row>
    <row r="415" spans="1:11">
      <c r="A415" s="217" t="s">
        <v>43</v>
      </c>
      <c r="B415" s="218">
        <v>4744.4363101140698</v>
      </c>
      <c r="C415" s="218">
        <v>301.4272949823</v>
      </c>
      <c r="D415" s="218">
        <v>15</v>
      </c>
      <c r="E415" s="218">
        <v>301.4272949823</v>
      </c>
      <c r="F415" s="218">
        <v>22.851238037158002</v>
      </c>
      <c r="G415" s="218">
        <v>166.422752358971</v>
      </c>
      <c r="H415" s="218">
        <v>436.43183760562903</v>
      </c>
      <c r="I415" s="218">
        <v>135.004542623329</v>
      </c>
      <c r="J415" s="217" t="s">
        <v>13</v>
      </c>
      <c r="K415" s="217" t="s">
        <v>16</v>
      </c>
    </row>
    <row r="416" spans="1:11">
      <c r="A416" s="217" t="s">
        <v>44</v>
      </c>
      <c r="B416" s="218">
        <v>0</v>
      </c>
      <c r="C416" s="218">
        <v>0</v>
      </c>
      <c r="D416" s="218">
        <v>0</v>
      </c>
      <c r="E416" s="218">
        <v>0</v>
      </c>
      <c r="F416" s="217" t="s">
        <v>12</v>
      </c>
      <c r="G416" s="218">
        <v>0</v>
      </c>
      <c r="H416" s="218">
        <v>0</v>
      </c>
      <c r="I416" s="218">
        <v>0</v>
      </c>
      <c r="J416" s="217" t="s">
        <v>13</v>
      </c>
      <c r="K416" s="217" t="s">
        <v>16</v>
      </c>
    </row>
    <row r="417" spans="1:11">
      <c r="A417" s="217" t="s">
        <v>45</v>
      </c>
      <c r="B417" s="218">
        <v>1578.97703748705</v>
      </c>
      <c r="C417" s="218">
        <v>55.090222820820898</v>
      </c>
      <c r="D417" s="218">
        <v>6</v>
      </c>
      <c r="E417" s="218">
        <v>55.090222820820898</v>
      </c>
      <c r="F417" s="218">
        <v>72.129575817834095</v>
      </c>
      <c r="G417" s="218">
        <v>1E-3</v>
      </c>
      <c r="H417" s="218">
        <v>132.97345713482599</v>
      </c>
      <c r="I417" s="218">
        <v>77.883234314005307</v>
      </c>
      <c r="J417" s="217" t="s">
        <v>13</v>
      </c>
      <c r="K417" s="217" t="s">
        <v>16</v>
      </c>
    </row>
    <row r="418" spans="1:11">
      <c r="A418" s="217" t="s">
        <v>11</v>
      </c>
      <c r="B418" s="218">
        <v>471252.25801150303</v>
      </c>
      <c r="C418" s="218">
        <v>4816.2282214637698</v>
      </c>
      <c r="D418" s="218">
        <v>119</v>
      </c>
      <c r="E418" s="218">
        <v>4816.2282214637698</v>
      </c>
      <c r="F418" s="218">
        <v>14.2534390804941</v>
      </c>
      <c r="G418" s="218">
        <v>3470.7310366369202</v>
      </c>
      <c r="H418" s="218">
        <v>6161.7254062906304</v>
      </c>
      <c r="I418" s="218">
        <v>1345.4971848268499</v>
      </c>
      <c r="J418" s="217" t="s">
        <v>13</v>
      </c>
      <c r="K418" s="217" t="s">
        <v>55</v>
      </c>
    </row>
    <row r="419" spans="1:11">
      <c r="A419" s="217" t="s">
        <v>15</v>
      </c>
      <c r="B419" s="218">
        <v>6497.9954500986896</v>
      </c>
      <c r="C419" s="218">
        <v>299.21923719848797</v>
      </c>
      <c r="D419" s="218">
        <v>14</v>
      </c>
      <c r="E419" s="218">
        <v>299.21923719848797</v>
      </c>
      <c r="F419" s="218">
        <v>26.940161196974199</v>
      </c>
      <c r="G419" s="218">
        <v>141.22335332457499</v>
      </c>
      <c r="H419" s="218">
        <v>457.21512107240102</v>
      </c>
      <c r="I419" s="218">
        <v>157.99588387391299</v>
      </c>
      <c r="J419" s="217" t="s">
        <v>13</v>
      </c>
      <c r="K419" s="217" t="s">
        <v>55</v>
      </c>
    </row>
    <row r="420" spans="1:11">
      <c r="A420" s="217" t="s">
        <v>16</v>
      </c>
      <c r="B420" s="218">
        <v>57658.991482899801</v>
      </c>
      <c r="C420" s="218">
        <v>1424.6078407273101</v>
      </c>
      <c r="D420" s="218">
        <v>51</v>
      </c>
      <c r="E420" s="218">
        <v>1424.6078407273101</v>
      </c>
      <c r="F420" s="218">
        <v>16.855366130039801</v>
      </c>
      <c r="G420" s="218">
        <v>953.96702048249995</v>
      </c>
      <c r="H420" s="218">
        <v>1895.24866097212</v>
      </c>
      <c r="I420" s="218">
        <v>470.64082024481002</v>
      </c>
      <c r="J420" s="217" t="s">
        <v>13</v>
      </c>
      <c r="K420" s="217" t="s">
        <v>55</v>
      </c>
    </row>
    <row r="421" spans="1:11">
      <c r="A421" s="217" t="s">
        <v>17</v>
      </c>
      <c r="B421" s="218">
        <v>1149432.53731393</v>
      </c>
      <c r="C421" s="218">
        <v>16332.665785625901</v>
      </c>
      <c r="D421" s="218">
        <v>386</v>
      </c>
      <c r="E421" s="218">
        <v>16332.665785625901</v>
      </c>
      <c r="F421" s="218">
        <v>6.5642432782231301</v>
      </c>
      <c r="G421" s="218">
        <v>14231.318590290201</v>
      </c>
      <c r="H421" s="218">
        <v>18434.012980961601</v>
      </c>
      <c r="I421" s="218">
        <v>2101.3471953356898</v>
      </c>
      <c r="J421" s="217" t="s">
        <v>13</v>
      </c>
      <c r="K421" s="217" t="s">
        <v>55</v>
      </c>
    </row>
    <row r="422" spans="1:11">
      <c r="A422" s="217" t="s">
        <v>18</v>
      </c>
      <c r="B422" s="218">
        <v>104994.43086216001</v>
      </c>
      <c r="C422" s="218">
        <v>1713.63258244915</v>
      </c>
      <c r="D422" s="218">
        <v>40</v>
      </c>
      <c r="E422" s="218">
        <v>1713.63258244915</v>
      </c>
      <c r="F422" s="218">
        <v>18.908863239346498</v>
      </c>
      <c r="G422" s="218">
        <v>1078.5368372263799</v>
      </c>
      <c r="H422" s="218">
        <v>2348.7283276719299</v>
      </c>
      <c r="I422" s="218">
        <v>635.09574522277501</v>
      </c>
      <c r="J422" s="217" t="s">
        <v>13</v>
      </c>
      <c r="K422" s="217" t="s">
        <v>55</v>
      </c>
    </row>
    <row r="423" spans="1:11">
      <c r="A423" s="217" t="s">
        <v>19</v>
      </c>
      <c r="B423" s="218">
        <v>47651.980150499403</v>
      </c>
      <c r="C423" s="218">
        <v>726.90224043638796</v>
      </c>
      <c r="D423" s="218">
        <v>13</v>
      </c>
      <c r="E423" s="218">
        <v>726.90224043638796</v>
      </c>
      <c r="F423" s="218">
        <v>30.030631763110101</v>
      </c>
      <c r="G423" s="218">
        <v>299.04730363402001</v>
      </c>
      <c r="H423" s="218">
        <v>1154.7571772387601</v>
      </c>
      <c r="I423" s="218">
        <v>427.854936802368</v>
      </c>
      <c r="J423" s="217" t="s">
        <v>13</v>
      </c>
      <c r="K423" s="217" t="s">
        <v>55</v>
      </c>
    </row>
    <row r="424" spans="1:11">
      <c r="A424" s="217" t="s">
        <v>20</v>
      </c>
      <c r="B424" s="218">
        <v>1300139.0686850201</v>
      </c>
      <c r="C424" s="218">
        <v>4717.7641799264102</v>
      </c>
      <c r="D424" s="218">
        <v>44</v>
      </c>
      <c r="E424" s="218">
        <v>4717.7641799264102</v>
      </c>
      <c r="F424" s="218">
        <v>24.168999670914602</v>
      </c>
      <c r="G424" s="218">
        <v>2482.9008180493602</v>
      </c>
      <c r="H424" s="218">
        <v>6952.6275418034502</v>
      </c>
      <c r="I424" s="218">
        <v>2234.86336187705</v>
      </c>
      <c r="J424" s="217" t="s">
        <v>13</v>
      </c>
      <c r="K424" s="217" t="s">
        <v>55</v>
      </c>
    </row>
    <row r="425" spans="1:11">
      <c r="A425" s="217" t="s">
        <v>21</v>
      </c>
      <c r="B425" s="218">
        <v>65667.916716096806</v>
      </c>
      <c r="C425" s="218">
        <v>1299.89476024028</v>
      </c>
      <c r="D425" s="218">
        <v>30</v>
      </c>
      <c r="E425" s="218">
        <v>1299.89476024028</v>
      </c>
      <c r="F425" s="218">
        <v>19.7137128442562</v>
      </c>
      <c r="G425" s="218">
        <v>797.63002043013103</v>
      </c>
      <c r="H425" s="218">
        <v>1802.1595000504301</v>
      </c>
      <c r="I425" s="218">
        <v>502.26473981014999</v>
      </c>
      <c r="J425" s="217" t="s">
        <v>13</v>
      </c>
      <c r="K425" s="217" t="s">
        <v>55</v>
      </c>
    </row>
    <row r="426" spans="1:11">
      <c r="A426" s="217" t="s">
        <v>22</v>
      </c>
      <c r="B426" s="218">
        <v>262300.35804481502</v>
      </c>
      <c r="C426" s="218">
        <v>3325.2022036657099</v>
      </c>
      <c r="D426" s="218">
        <v>102</v>
      </c>
      <c r="E426" s="218">
        <v>3325.2022036657099</v>
      </c>
      <c r="F426" s="218">
        <v>15.4021511857687</v>
      </c>
      <c r="G426" s="218">
        <v>2321.3829692091399</v>
      </c>
      <c r="H426" s="218">
        <v>4329.0214381222704</v>
      </c>
      <c r="I426" s="218">
        <v>1003.81923445656</v>
      </c>
      <c r="J426" s="217" t="s">
        <v>13</v>
      </c>
      <c r="K426" s="217" t="s">
        <v>55</v>
      </c>
    </row>
    <row r="427" spans="1:11">
      <c r="A427" s="217" t="s">
        <v>23</v>
      </c>
      <c r="B427" s="218">
        <v>403256.50538812502</v>
      </c>
      <c r="C427" s="218">
        <v>10027.564922226</v>
      </c>
      <c r="D427" s="218">
        <v>283</v>
      </c>
      <c r="E427" s="218">
        <v>10027.564922226</v>
      </c>
      <c r="F427" s="218">
        <v>6.3327917777938803</v>
      </c>
      <c r="G427" s="218">
        <v>8782.9163006869603</v>
      </c>
      <c r="H427" s="218">
        <v>11272.213543764999</v>
      </c>
      <c r="I427" s="218">
        <v>1244.6486215390401</v>
      </c>
      <c r="J427" s="217" t="s">
        <v>13</v>
      </c>
      <c r="K427" s="217" t="s">
        <v>55</v>
      </c>
    </row>
    <row r="428" spans="1:11">
      <c r="A428" s="217" t="s">
        <v>24</v>
      </c>
      <c r="B428" s="218">
        <v>52428.878655951798</v>
      </c>
      <c r="C428" s="218">
        <v>229.69357698660801</v>
      </c>
      <c r="D428" s="218">
        <v>1</v>
      </c>
      <c r="E428" s="218">
        <v>229.69357698660801</v>
      </c>
      <c r="F428" s="218">
        <v>99.686519604825804</v>
      </c>
      <c r="G428" s="218">
        <v>1E-3</v>
      </c>
      <c r="H428" s="218">
        <v>678.481700988017</v>
      </c>
      <c r="I428" s="218">
        <v>448.78812400140902</v>
      </c>
      <c r="J428" s="217" t="s">
        <v>13</v>
      </c>
      <c r="K428" s="217" t="s">
        <v>55</v>
      </c>
    </row>
    <row r="429" spans="1:11">
      <c r="A429" s="217" t="s">
        <v>25</v>
      </c>
      <c r="B429" s="218">
        <v>237760.31193308701</v>
      </c>
      <c r="C429" s="218">
        <v>2337.3655147047202</v>
      </c>
      <c r="D429" s="218">
        <v>88</v>
      </c>
      <c r="E429" s="218">
        <v>2337.3655147047202</v>
      </c>
      <c r="F429" s="218">
        <v>20.861380705726699</v>
      </c>
      <c r="G429" s="218">
        <v>1381.65634643116</v>
      </c>
      <c r="H429" s="218">
        <v>3293.0746829782902</v>
      </c>
      <c r="I429" s="218">
        <v>955.70916827356302</v>
      </c>
      <c r="J429" s="217" t="s">
        <v>13</v>
      </c>
      <c r="K429" s="217" t="s">
        <v>55</v>
      </c>
    </row>
    <row r="430" spans="1:11">
      <c r="A430" s="217" t="s">
        <v>26</v>
      </c>
      <c r="B430" s="218">
        <v>38169.823022200697</v>
      </c>
      <c r="C430" s="218">
        <v>494.74199708060303</v>
      </c>
      <c r="D430" s="218">
        <v>26</v>
      </c>
      <c r="E430" s="218">
        <v>494.74199708060303</v>
      </c>
      <c r="F430" s="218">
        <v>39.4894691237591</v>
      </c>
      <c r="G430" s="218">
        <v>111.814860248952</v>
      </c>
      <c r="H430" s="218">
        <v>877.66913391225501</v>
      </c>
      <c r="I430" s="218">
        <v>382.92713683165101</v>
      </c>
      <c r="J430" s="217" t="s">
        <v>13</v>
      </c>
      <c r="K430" s="217" t="s">
        <v>55</v>
      </c>
    </row>
    <row r="431" spans="1:11">
      <c r="A431" s="217" t="s">
        <v>27</v>
      </c>
      <c r="B431" s="218">
        <v>551385.69207287498</v>
      </c>
      <c r="C431" s="218">
        <v>2668.5584539270899</v>
      </c>
      <c r="D431" s="218">
        <v>18</v>
      </c>
      <c r="E431" s="218">
        <v>2668.5584539270899</v>
      </c>
      <c r="F431" s="218">
        <v>27.826015702432102</v>
      </c>
      <c r="G431" s="218">
        <v>1213.1536048671601</v>
      </c>
      <c r="H431" s="218">
        <v>4123.9633029870201</v>
      </c>
      <c r="I431" s="218">
        <v>1455.40484905993</v>
      </c>
      <c r="J431" s="217" t="s">
        <v>13</v>
      </c>
      <c r="K431" s="217" t="s">
        <v>55</v>
      </c>
    </row>
    <row r="432" spans="1:11">
      <c r="A432" s="217" t="s">
        <v>28</v>
      </c>
      <c r="B432" s="218">
        <v>44944.389750475399</v>
      </c>
      <c r="C432" s="218">
        <v>1313.26312662799</v>
      </c>
      <c r="D432" s="218">
        <v>58</v>
      </c>
      <c r="E432" s="218">
        <v>1313.26312662799</v>
      </c>
      <c r="F432" s="218">
        <v>16.1430649290498</v>
      </c>
      <c r="G432" s="218">
        <v>897.74132495517301</v>
      </c>
      <c r="H432" s="218">
        <v>1728.78492830081</v>
      </c>
      <c r="I432" s="218">
        <v>415.52180167282</v>
      </c>
      <c r="J432" s="217" t="s">
        <v>13</v>
      </c>
      <c r="K432" s="217" t="s">
        <v>55</v>
      </c>
    </row>
    <row r="433" spans="1:11">
      <c r="A433" s="217" t="s">
        <v>29</v>
      </c>
      <c r="B433" s="218">
        <v>1228804.9281399101</v>
      </c>
      <c r="C433" s="218">
        <v>4583.1749202505898</v>
      </c>
      <c r="D433" s="218">
        <v>125</v>
      </c>
      <c r="E433" s="218">
        <v>4583.1749202505898</v>
      </c>
      <c r="F433" s="218">
        <v>24.186612097338099</v>
      </c>
      <c r="G433" s="218">
        <v>2410.4860304317399</v>
      </c>
      <c r="H433" s="218">
        <v>6755.8638100694498</v>
      </c>
      <c r="I433" s="218">
        <v>2172.6888898188499</v>
      </c>
      <c r="J433" s="217" t="s">
        <v>13</v>
      </c>
      <c r="K433" s="217" t="s">
        <v>55</v>
      </c>
    </row>
    <row r="434" spans="1:11">
      <c r="A434" s="217" t="s">
        <v>30</v>
      </c>
      <c r="B434" s="218">
        <v>124263.476435107</v>
      </c>
      <c r="C434" s="218">
        <v>2393.9941947908301</v>
      </c>
      <c r="D434" s="218">
        <v>65</v>
      </c>
      <c r="E434" s="218">
        <v>2393.9941947908301</v>
      </c>
      <c r="F434" s="218">
        <v>14.7247746414997</v>
      </c>
      <c r="G434" s="218">
        <v>1703.0741045683001</v>
      </c>
      <c r="H434" s="218">
        <v>3084.9142850133499</v>
      </c>
      <c r="I434" s="218">
        <v>690.92009022252705</v>
      </c>
      <c r="J434" s="217" t="s">
        <v>13</v>
      </c>
      <c r="K434" s="217" t="s">
        <v>55</v>
      </c>
    </row>
    <row r="435" spans="1:11">
      <c r="A435" s="217" t="s">
        <v>31</v>
      </c>
      <c r="B435" s="218">
        <v>7333.7327577256101</v>
      </c>
      <c r="C435" s="218">
        <v>408.951647301425</v>
      </c>
      <c r="D435" s="218">
        <v>17</v>
      </c>
      <c r="E435" s="218">
        <v>408.951647301425</v>
      </c>
      <c r="F435" s="218">
        <v>20.940670254569099</v>
      </c>
      <c r="G435" s="218">
        <v>241.10270401586601</v>
      </c>
      <c r="H435" s="218">
        <v>576.80059058698396</v>
      </c>
      <c r="I435" s="218">
        <v>167.84894328555899</v>
      </c>
      <c r="J435" s="217" t="s">
        <v>13</v>
      </c>
      <c r="K435" s="217" t="s">
        <v>55</v>
      </c>
    </row>
    <row r="436" spans="1:11">
      <c r="A436" s="217" t="s">
        <v>32</v>
      </c>
      <c r="B436" s="218">
        <v>10657.912612206799</v>
      </c>
      <c r="C436" s="218">
        <v>398.55422156994899</v>
      </c>
      <c r="D436" s="218">
        <v>21</v>
      </c>
      <c r="E436" s="218">
        <v>398.55422156994899</v>
      </c>
      <c r="F436" s="218">
        <v>25.902916398525701</v>
      </c>
      <c r="G436" s="218">
        <v>196.20937461047399</v>
      </c>
      <c r="H436" s="218">
        <v>600.89906852942397</v>
      </c>
      <c r="I436" s="218">
        <v>202.34484695947501</v>
      </c>
      <c r="J436" s="217" t="s">
        <v>13</v>
      </c>
      <c r="K436" s="217" t="s">
        <v>55</v>
      </c>
    </row>
    <row r="437" spans="1:11">
      <c r="A437" s="217" t="s">
        <v>33</v>
      </c>
      <c r="B437" s="218">
        <v>282584.704626714</v>
      </c>
      <c r="C437" s="218">
        <v>5470.3055485265804</v>
      </c>
      <c r="D437" s="218">
        <v>150</v>
      </c>
      <c r="E437" s="218">
        <v>5470.3055485265804</v>
      </c>
      <c r="F437" s="218">
        <v>9.7176832876867891</v>
      </c>
      <c r="G437" s="218">
        <v>4428.3950911004204</v>
      </c>
      <c r="H437" s="218">
        <v>6512.2160059527396</v>
      </c>
      <c r="I437" s="218">
        <v>1041.9104574261601</v>
      </c>
      <c r="J437" s="217" t="s">
        <v>13</v>
      </c>
      <c r="K437" s="217" t="s">
        <v>55</v>
      </c>
    </row>
    <row r="438" spans="1:11">
      <c r="A438" s="217" t="s">
        <v>34</v>
      </c>
      <c r="B438" s="218">
        <v>44433.728511955604</v>
      </c>
      <c r="C438" s="218">
        <v>2467.89613889971</v>
      </c>
      <c r="D438" s="218">
        <v>140</v>
      </c>
      <c r="E438" s="218">
        <v>2467.89613889971</v>
      </c>
      <c r="F438" s="218">
        <v>8.5414086418686299</v>
      </c>
      <c r="G438" s="218">
        <v>2054.7416745022801</v>
      </c>
      <c r="H438" s="218">
        <v>2881.0506032971498</v>
      </c>
      <c r="I438" s="218">
        <v>413.15446439743198</v>
      </c>
      <c r="J438" s="217" t="s">
        <v>13</v>
      </c>
      <c r="K438" s="217" t="s">
        <v>55</v>
      </c>
    </row>
    <row r="439" spans="1:11">
      <c r="A439" s="217" t="s">
        <v>35</v>
      </c>
      <c r="B439" s="218">
        <v>583683.52737645595</v>
      </c>
      <c r="C439" s="218">
        <v>5281.3740312729196</v>
      </c>
      <c r="D439" s="218">
        <v>105</v>
      </c>
      <c r="E439" s="218">
        <v>5281.3740312729196</v>
      </c>
      <c r="F439" s="218">
        <v>14.4657778964485</v>
      </c>
      <c r="G439" s="218">
        <v>3783.95003027341</v>
      </c>
      <c r="H439" s="218">
        <v>6778.7980322724297</v>
      </c>
      <c r="I439" s="218">
        <v>1497.4240009995101</v>
      </c>
      <c r="J439" s="217" t="s">
        <v>13</v>
      </c>
      <c r="K439" s="217" t="s">
        <v>55</v>
      </c>
    </row>
    <row r="440" spans="1:11">
      <c r="A440" s="217" t="s">
        <v>36</v>
      </c>
      <c r="B440" s="218">
        <v>41460.910228937602</v>
      </c>
      <c r="C440" s="218">
        <v>769.29048046583102</v>
      </c>
      <c r="D440" s="218">
        <v>33</v>
      </c>
      <c r="E440" s="218">
        <v>769.29048046583102</v>
      </c>
      <c r="F440" s="218">
        <v>26.468483410651899</v>
      </c>
      <c r="G440" s="218">
        <v>370.19621499025902</v>
      </c>
      <c r="H440" s="218">
        <v>1168.3847459414001</v>
      </c>
      <c r="I440" s="218">
        <v>399.09426547557302</v>
      </c>
      <c r="J440" s="217" t="s">
        <v>13</v>
      </c>
      <c r="K440" s="217" t="s">
        <v>55</v>
      </c>
    </row>
    <row r="441" spans="1:11">
      <c r="A441" s="217" t="s">
        <v>37</v>
      </c>
      <c r="B441" s="218">
        <v>112199.523380101</v>
      </c>
      <c r="C441" s="218">
        <v>1098.7811143602501</v>
      </c>
      <c r="D441" s="218">
        <v>24</v>
      </c>
      <c r="E441" s="218">
        <v>1098.7811143602501</v>
      </c>
      <c r="F441" s="218">
        <v>30.484868065003301</v>
      </c>
      <c r="G441" s="218">
        <v>442.25564720989598</v>
      </c>
      <c r="H441" s="218">
        <v>1755.3065815106099</v>
      </c>
      <c r="I441" s="218">
        <v>656.52546715035703</v>
      </c>
      <c r="J441" s="217" t="s">
        <v>13</v>
      </c>
      <c r="K441" s="217" t="s">
        <v>55</v>
      </c>
    </row>
    <row r="442" spans="1:11">
      <c r="A442" s="217" t="s">
        <v>38</v>
      </c>
      <c r="B442" s="218">
        <v>69008.422846232701</v>
      </c>
      <c r="C442" s="218">
        <v>920.16061485014995</v>
      </c>
      <c r="D442" s="218">
        <v>25</v>
      </c>
      <c r="E442" s="218">
        <v>920.16061485014995</v>
      </c>
      <c r="F442" s="218">
        <v>28.548770575081502</v>
      </c>
      <c r="G442" s="218">
        <v>405.27931085272598</v>
      </c>
      <c r="H442" s="218">
        <v>1435.0419188475701</v>
      </c>
      <c r="I442" s="218">
        <v>514.88130399742397</v>
      </c>
      <c r="J442" s="217" t="s">
        <v>13</v>
      </c>
      <c r="K442" s="217" t="s">
        <v>55</v>
      </c>
    </row>
    <row r="443" spans="1:11">
      <c r="A443" s="217" t="s">
        <v>39</v>
      </c>
      <c r="B443" s="218">
        <v>231583.37020135199</v>
      </c>
      <c r="C443" s="218">
        <v>663.13093613413196</v>
      </c>
      <c r="D443" s="218">
        <v>13</v>
      </c>
      <c r="E443" s="218">
        <v>663.13093613413196</v>
      </c>
      <c r="F443" s="218">
        <v>72.569544311226693</v>
      </c>
      <c r="G443" s="218">
        <v>1E-3</v>
      </c>
      <c r="H443" s="218">
        <v>1606.3438892711799</v>
      </c>
      <c r="I443" s="218">
        <v>943.21295313705002</v>
      </c>
      <c r="J443" s="217" t="s">
        <v>13</v>
      </c>
      <c r="K443" s="217" t="s">
        <v>55</v>
      </c>
    </row>
    <row r="444" spans="1:11">
      <c r="A444" s="217" t="s">
        <v>40</v>
      </c>
      <c r="B444" s="218">
        <v>0</v>
      </c>
      <c r="C444" s="218">
        <v>0</v>
      </c>
      <c r="D444" s="218">
        <v>0</v>
      </c>
      <c r="E444" s="218">
        <v>0</v>
      </c>
      <c r="F444" s="217" t="s">
        <v>12</v>
      </c>
      <c r="G444" s="218">
        <v>0</v>
      </c>
      <c r="H444" s="218">
        <v>0</v>
      </c>
      <c r="I444" s="218">
        <v>0</v>
      </c>
      <c r="J444" s="217" t="s">
        <v>13</v>
      </c>
      <c r="K444" s="217" t="s">
        <v>55</v>
      </c>
    </row>
    <row r="445" spans="1:11">
      <c r="A445" s="217" t="s">
        <v>41</v>
      </c>
      <c r="B445" s="218">
        <v>0</v>
      </c>
      <c r="C445" s="218">
        <v>0</v>
      </c>
      <c r="D445" s="218">
        <v>0</v>
      </c>
      <c r="E445" s="218">
        <v>0</v>
      </c>
      <c r="F445" s="217" t="s">
        <v>12</v>
      </c>
      <c r="G445" s="218">
        <v>0</v>
      </c>
      <c r="H445" s="218">
        <v>0</v>
      </c>
      <c r="I445" s="218">
        <v>0</v>
      </c>
      <c r="J445" s="217" t="s">
        <v>13</v>
      </c>
      <c r="K445" s="217" t="s">
        <v>55</v>
      </c>
    </row>
    <row r="446" spans="1:11">
      <c r="A446" s="217" t="s">
        <v>42</v>
      </c>
      <c r="B446" s="218">
        <v>43.730420238304198</v>
      </c>
      <c r="C446" s="218">
        <v>7.0140375510894</v>
      </c>
      <c r="D446" s="218">
        <v>1</v>
      </c>
      <c r="E446" s="218">
        <v>7.0140375510894</v>
      </c>
      <c r="F446" s="218">
        <v>94.280904158206297</v>
      </c>
      <c r="G446" s="218">
        <v>1E-3</v>
      </c>
      <c r="H446" s="218">
        <v>19.9753176725693</v>
      </c>
      <c r="I446" s="218">
        <v>12.9612801214799</v>
      </c>
      <c r="J446" s="217" t="s">
        <v>13</v>
      </c>
      <c r="K446" s="217" t="s">
        <v>55</v>
      </c>
    </row>
    <row r="447" spans="1:11">
      <c r="A447" s="217" t="s">
        <v>43</v>
      </c>
      <c r="B447" s="218">
        <v>30285.276665007601</v>
      </c>
      <c r="C447" s="218">
        <v>367.82268094028598</v>
      </c>
      <c r="D447" s="218">
        <v>8</v>
      </c>
      <c r="E447" s="218">
        <v>367.82268094028598</v>
      </c>
      <c r="F447" s="218">
        <v>47.312649289826098</v>
      </c>
      <c r="G447" s="218">
        <v>26.7304370585275</v>
      </c>
      <c r="H447" s="218">
        <v>708.91492482204501</v>
      </c>
      <c r="I447" s="218">
        <v>341.09224388175898</v>
      </c>
      <c r="J447" s="217" t="s">
        <v>13</v>
      </c>
      <c r="K447" s="217" t="s">
        <v>55</v>
      </c>
    </row>
    <row r="448" spans="1:11">
      <c r="A448" s="217" t="s">
        <v>44</v>
      </c>
      <c r="B448" s="218">
        <v>0</v>
      </c>
      <c r="C448" s="218">
        <v>0</v>
      </c>
      <c r="D448" s="218">
        <v>0</v>
      </c>
      <c r="E448" s="218">
        <v>0</v>
      </c>
      <c r="F448" s="217" t="s">
        <v>12</v>
      </c>
      <c r="G448" s="218">
        <v>0</v>
      </c>
      <c r="H448" s="218">
        <v>0</v>
      </c>
      <c r="I448" s="218">
        <v>0</v>
      </c>
      <c r="J448" s="217" t="s">
        <v>13</v>
      </c>
      <c r="K448" s="217" t="s">
        <v>55</v>
      </c>
    </row>
    <row r="449" spans="1:11">
      <c r="A449" s="217" t="s">
        <v>45</v>
      </c>
      <c r="B449" s="218">
        <v>49190.643437521401</v>
      </c>
      <c r="C449" s="218">
        <v>263.60776763196498</v>
      </c>
      <c r="D449" s="218">
        <v>11</v>
      </c>
      <c r="E449" s="218">
        <v>263.60776763196498</v>
      </c>
      <c r="F449" s="218">
        <v>84.136230050060107</v>
      </c>
      <c r="G449" s="218">
        <v>1E-3</v>
      </c>
      <c r="H449" s="218">
        <v>698.31545772909499</v>
      </c>
      <c r="I449" s="218">
        <v>434.70769009713001</v>
      </c>
      <c r="J449" s="217" t="s">
        <v>13</v>
      </c>
      <c r="K449" s="217" t="s">
        <v>55</v>
      </c>
    </row>
    <row r="450" spans="1:11">
      <c r="A450" s="217" t="s">
        <v>11</v>
      </c>
      <c r="B450" s="218">
        <v>471561.18891583499</v>
      </c>
      <c r="C450" s="218">
        <v>4268.2392771608502</v>
      </c>
      <c r="D450" s="218">
        <v>98</v>
      </c>
      <c r="E450" s="218">
        <v>4268.2392771608502</v>
      </c>
      <c r="F450" s="218">
        <v>16.088674639070799</v>
      </c>
      <c r="G450" s="218">
        <v>2922.3011421267502</v>
      </c>
      <c r="H450" s="218">
        <v>5614.1774121949502</v>
      </c>
      <c r="I450" s="218">
        <v>1345.9381350341</v>
      </c>
      <c r="J450" s="217" t="s">
        <v>13</v>
      </c>
      <c r="K450" s="217" t="s">
        <v>17</v>
      </c>
    </row>
    <row r="451" spans="1:11">
      <c r="A451" s="217" t="s">
        <v>15</v>
      </c>
      <c r="B451" s="218">
        <v>1894.56423602073</v>
      </c>
      <c r="C451" s="218">
        <v>169.971517587921</v>
      </c>
      <c r="D451" s="218">
        <v>13</v>
      </c>
      <c r="E451" s="218">
        <v>169.971517587921</v>
      </c>
      <c r="F451" s="218">
        <v>25.608168299938399</v>
      </c>
      <c r="G451" s="218">
        <v>84.659396707607499</v>
      </c>
      <c r="H451" s="218">
        <v>255.28363846823501</v>
      </c>
      <c r="I451" s="218">
        <v>85.3121208803136</v>
      </c>
      <c r="J451" s="217" t="s">
        <v>13</v>
      </c>
      <c r="K451" s="217" t="s">
        <v>17</v>
      </c>
    </row>
    <row r="452" spans="1:11">
      <c r="A452" s="217" t="s">
        <v>16</v>
      </c>
      <c r="B452" s="218">
        <v>31902.403471478101</v>
      </c>
      <c r="C452" s="218">
        <v>800.832050168759</v>
      </c>
      <c r="D452" s="218">
        <v>35</v>
      </c>
      <c r="E452" s="218">
        <v>800.832050168759</v>
      </c>
      <c r="F452" s="218">
        <v>22.303358021067101</v>
      </c>
      <c r="G452" s="218">
        <v>450.75166914744199</v>
      </c>
      <c r="H452" s="218">
        <v>1150.91243119008</v>
      </c>
      <c r="I452" s="218">
        <v>350.08038102131701</v>
      </c>
      <c r="J452" s="217" t="s">
        <v>13</v>
      </c>
      <c r="K452" s="217" t="s">
        <v>17</v>
      </c>
    </row>
    <row r="453" spans="1:11">
      <c r="A453" s="217" t="s">
        <v>17</v>
      </c>
      <c r="B453" s="218">
        <v>591522.88416836201</v>
      </c>
      <c r="C453" s="218">
        <v>9456.3383225719899</v>
      </c>
      <c r="D453" s="218">
        <v>258</v>
      </c>
      <c r="E453" s="218">
        <v>9456.3383225719899</v>
      </c>
      <c r="F453" s="218">
        <v>8.1332247519955896</v>
      </c>
      <c r="G453" s="218">
        <v>7948.8920343676</v>
      </c>
      <c r="H453" s="218">
        <v>10963.7846107764</v>
      </c>
      <c r="I453" s="218">
        <v>1507.4462882043899</v>
      </c>
      <c r="J453" s="217" t="s">
        <v>13</v>
      </c>
      <c r="K453" s="217" t="s">
        <v>17</v>
      </c>
    </row>
    <row r="454" spans="1:11">
      <c r="A454" s="217" t="s">
        <v>18</v>
      </c>
      <c r="B454" s="218">
        <v>27253.780773684201</v>
      </c>
      <c r="C454" s="218">
        <v>621.15957226022294</v>
      </c>
      <c r="D454" s="218">
        <v>18</v>
      </c>
      <c r="E454" s="218">
        <v>621.15957226022294</v>
      </c>
      <c r="F454" s="218">
        <v>26.577259499937298</v>
      </c>
      <c r="G454" s="218">
        <v>297.588677060755</v>
      </c>
      <c r="H454" s="218">
        <v>944.730467459691</v>
      </c>
      <c r="I454" s="218">
        <v>323.570895199468</v>
      </c>
      <c r="J454" s="217" t="s">
        <v>13</v>
      </c>
      <c r="K454" s="217" t="s">
        <v>17</v>
      </c>
    </row>
    <row r="455" spans="1:11">
      <c r="A455" s="217" t="s">
        <v>19</v>
      </c>
      <c r="B455" s="218">
        <v>6747.0745143131799</v>
      </c>
      <c r="C455" s="218">
        <v>153.207140090454</v>
      </c>
      <c r="D455" s="218">
        <v>5</v>
      </c>
      <c r="E455" s="218">
        <v>153.207140090454</v>
      </c>
      <c r="F455" s="218">
        <v>53.614066360657603</v>
      </c>
      <c r="G455" s="218">
        <v>1E-3</v>
      </c>
      <c r="H455" s="218">
        <v>314.20267249488302</v>
      </c>
      <c r="I455" s="218">
        <v>160.99553240442901</v>
      </c>
      <c r="J455" s="217" t="s">
        <v>13</v>
      </c>
      <c r="K455" s="217" t="s">
        <v>17</v>
      </c>
    </row>
    <row r="456" spans="1:11">
      <c r="A456" s="217" t="s">
        <v>20</v>
      </c>
      <c r="B456" s="218">
        <v>937801.63333156996</v>
      </c>
      <c r="C456" s="218">
        <v>3548.5482706540802</v>
      </c>
      <c r="D456" s="218">
        <v>44</v>
      </c>
      <c r="E456" s="218">
        <v>3548.5482706540802</v>
      </c>
      <c r="F456" s="218">
        <v>27.2900778838539</v>
      </c>
      <c r="G456" s="218">
        <v>1650.4811605110899</v>
      </c>
      <c r="H456" s="218">
        <v>5446.6153807970704</v>
      </c>
      <c r="I456" s="218">
        <v>1898.06711014299</v>
      </c>
      <c r="J456" s="217" t="s">
        <v>13</v>
      </c>
      <c r="K456" s="217" t="s">
        <v>17</v>
      </c>
    </row>
    <row r="457" spans="1:11">
      <c r="A457" s="217" t="s">
        <v>21</v>
      </c>
      <c r="B457" s="218">
        <v>32369.677443203698</v>
      </c>
      <c r="C457" s="218">
        <v>631.153555428961</v>
      </c>
      <c r="D457" s="218">
        <v>22</v>
      </c>
      <c r="E457" s="218">
        <v>631.153555428961</v>
      </c>
      <c r="F457" s="218">
        <v>28.505860326952501</v>
      </c>
      <c r="G457" s="218">
        <v>278.51868354897999</v>
      </c>
      <c r="H457" s="218">
        <v>983.78842730894303</v>
      </c>
      <c r="I457" s="218">
        <v>352.63487187998197</v>
      </c>
      <c r="J457" s="217" t="s">
        <v>13</v>
      </c>
      <c r="K457" s="217" t="s">
        <v>17</v>
      </c>
    </row>
    <row r="458" spans="1:11">
      <c r="A458" s="217" t="s">
        <v>22</v>
      </c>
      <c r="B458" s="218">
        <v>101248.600844899</v>
      </c>
      <c r="C458" s="218">
        <v>2756.4602308147801</v>
      </c>
      <c r="D458" s="218">
        <v>84</v>
      </c>
      <c r="E458" s="218">
        <v>2756.4602308147801</v>
      </c>
      <c r="F458" s="218">
        <v>11.543640260398799</v>
      </c>
      <c r="G458" s="218">
        <v>2132.7963590009999</v>
      </c>
      <c r="H458" s="218">
        <v>3380.1241026285702</v>
      </c>
      <c r="I458" s="218">
        <v>623.66387181378605</v>
      </c>
      <c r="J458" s="217" t="s">
        <v>13</v>
      </c>
      <c r="K458" s="217" t="s">
        <v>17</v>
      </c>
    </row>
    <row r="459" spans="1:11">
      <c r="A459" s="217" t="s">
        <v>23</v>
      </c>
      <c r="B459" s="218">
        <v>327798.60140285903</v>
      </c>
      <c r="C459" s="218">
        <v>7465.5534118948099</v>
      </c>
      <c r="D459" s="218">
        <v>225</v>
      </c>
      <c r="E459" s="218">
        <v>7465.5534118948099</v>
      </c>
      <c r="F459" s="218">
        <v>7.6690495043242297</v>
      </c>
      <c r="G459" s="218">
        <v>6343.3809175120496</v>
      </c>
      <c r="H459" s="218">
        <v>8587.7259062775593</v>
      </c>
      <c r="I459" s="218">
        <v>1122.1724943827601</v>
      </c>
      <c r="J459" s="217" t="s">
        <v>13</v>
      </c>
      <c r="K459" s="217" t="s">
        <v>17</v>
      </c>
    </row>
    <row r="460" spans="1:11">
      <c r="A460" s="217" t="s">
        <v>24</v>
      </c>
      <c r="B460" s="218">
        <v>52428.878655951798</v>
      </c>
      <c r="C460" s="218">
        <v>229.69357698660801</v>
      </c>
      <c r="D460" s="218">
        <v>1</v>
      </c>
      <c r="E460" s="218">
        <v>229.69357698660801</v>
      </c>
      <c r="F460" s="218">
        <v>99.686519604825804</v>
      </c>
      <c r="G460" s="218">
        <v>1E-3</v>
      </c>
      <c r="H460" s="218">
        <v>678.481700988017</v>
      </c>
      <c r="I460" s="218">
        <v>448.78812400140902</v>
      </c>
      <c r="J460" s="217" t="s">
        <v>13</v>
      </c>
      <c r="K460" s="217" t="s">
        <v>17</v>
      </c>
    </row>
    <row r="461" spans="1:11">
      <c r="A461" s="217" t="s">
        <v>25</v>
      </c>
      <c r="B461" s="218">
        <v>46764.550092677702</v>
      </c>
      <c r="C461" s="218">
        <v>1460.48510518286</v>
      </c>
      <c r="D461" s="218">
        <v>62</v>
      </c>
      <c r="E461" s="218">
        <v>1460.48510518286</v>
      </c>
      <c r="F461" s="218">
        <v>14.8068012889388</v>
      </c>
      <c r="G461" s="218">
        <v>1036.63289552007</v>
      </c>
      <c r="H461" s="218">
        <v>1884.3373148456601</v>
      </c>
      <c r="I461" s="218">
        <v>423.85220966279098</v>
      </c>
      <c r="J461" s="217" t="s">
        <v>13</v>
      </c>
      <c r="K461" s="217" t="s">
        <v>17</v>
      </c>
    </row>
    <row r="462" spans="1:11">
      <c r="A462" s="217" t="s">
        <v>26</v>
      </c>
      <c r="B462" s="218">
        <v>7788.2099953873703</v>
      </c>
      <c r="C462" s="218">
        <v>210.252497235844</v>
      </c>
      <c r="D462" s="218">
        <v>15</v>
      </c>
      <c r="E462" s="218">
        <v>210.252497235844</v>
      </c>
      <c r="F462" s="218">
        <v>41.973739586535302</v>
      </c>
      <c r="G462" s="218">
        <v>37.280859334481498</v>
      </c>
      <c r="H462" s="218">
        <v>383.22413513720699</v>
      </c>
      <c r="I462" s="218">
        <v>172.97163790136301</v>
      </c>
      <c r="J462" s="217" t="s">
        <v>13</v>
      </c>
      <c r="K462" s="217" t="s">
        <v>17</v>
      </c>
    </row>
    <row r="463" spans="1:11">
      <c r="A463" s="217" t="s">
        <v>27</v>
      </c>
      <c r="B463" s="218">
        <v>209542.91191942801</v>
      </c>
      <c r="C463" s="218">
        <v>832.040346676534</v>
      </c>
      <c r="D463" s="218">
        <v>9</v>
      </c>
      <c r="E463" s="218">
        <v>832.040346676534</v>
      </c>
      <c r="F463" s="218">
        <v>55.016391412198203</v>
      </c>
      <c r="G463" s="218">
        <v>1E-3</v>
      </c>
      <c r="H463" s="218">
        <v>1729.24715139308</v>
      </c>
      <c r="I463" s="218">
        <v>897.206804716546</v>
      </c>
      <c r="J463" s="217" t="s">
        <v>13</v>
      </c>
      <c r="K463" s="217" t="s">
        <v>17</v>
      </c>
    </row>
    <row r="464" spans="1:11">
      <c r="A464" s="217" t="s">
        <v>28</v>
      </c>
      <c r="B464" s="218">
        <v>108208.92401209399</v>
      </c>
      <c r="C464" s="218">
        <v>1803.04149916044</v>
      </c>
      <c r="D464" s="218">
        <v>55</v>
      </c>
      <c r="E464" s="218">
        <v>1803.04149916044</v>
      </c>
      <c r="F464" s="218">
        <v>18.244241679362101</v>
      </c>
      <c r="G464" s="218">
        <v>1158.2970517358301</v>
      </c>
      <c r="H464" s="218">
        <v>2447.7859465850402</v>
      </c>
      <c r="I464" s="218">
        <v>644.74444742460503</v>
      </c>
      <c r="J464" s="217" t="s">
        <v>13</v>
      </c>
      <c r="K464" s="217" t="s">
        <v>17</v>
      </c>
    </row>
    <row r="465" spans="1:11">
      <c r="A465" s="217" t="s">
        <v>29</v>
      </c>
      <c r="B465" s="218">
        <v>2043135.90229761</v>
      </c>
      <c r="C465" s="218">
        <v>5096.0885016530001</v>
      </c>
      <c r="D465" s="218">
        <v>123</v>
      </c>
      <c r="E465" s="218">
        <v>5096.0885016530001</v>
      </c>
      <c r="F465" s="218">
        <v>28.048630809124099</v>
      </c>
      <c r="G465" s="218">
        <v>2294.4977245646501</v>
      </c>
      <c r="H465" s="218">
        <v>7897.6792787413497</v>
      </c>
      <c r="I465" s="218">
        <v>2801.59077708835</v>
      </c>
      <c r="J465" s="217" t="s">
        <v>13</v>
      </c>
      <c r="K465" s="217" t="s">
        <v>17</v>
      </c>
    </row>
    <row r="466" spans="1:11">
      <c r="A466" s="217" t="s">
        <v>30</v>
      </c>
      <c r="B466" s="218">
        <v>122187.20673899799</v>
      </c>
      <c r="C466" s="218">
        <v>1902.2779688340099</v>
      </c>
      <c r="D466" s="218">
        <v>49</v>
      </c>
      <c r="E466" s="218">
        <v>1902.2779688340099</v>
      </c>
      <c r="F466" s="218">
        <v>18.375488367089801</v>
      </c>
      <c r="G466" s="218">
        <v>1217.1543497633099</v>
      </c>
      <c r="H466" s="218">
        <v>2587.4015879047101</v>
      </c>
      <c r="I466" s="218">
        <v>685.12361907069999</v>
      </c>
      <c r="J466" s="217" t="s">
        <v>13</v>
      </c>
      <c r="K466" s="217" t="s">
        <v>17</v>
      </c>
    </row>
    <row r="467" spans="1:11">
      <c r="A467" s="217" t="s">
        <v>31</v>
      </c>
      <c r="B467" s="218">
        <v>389.15702766136502</v>
      </c>
      <c r="C467" s="218">
        <v>27.7181774890886</v>
      </c>
      <c r="D467" s="218">
        <v>2</v>
      </c>
      <c r="E467" s="218">
        <v>27.7181774890886</v>
      </c>
      <c r="F467" s="218">
        <v>71.170131364756301</v>
      </c>
      <c r="G467" s="218">
        <v>1E-3</v>
      </c>
      <c r="H467" s="218">
        <v>66.383221617653902</v>
      </c>
      <c r="I467" s="218">
        <v>38.665044128565299</v>
      </c>
      <c r="J467" s="217" t="s">
        <v>13</v>
      </c>
      <c r="K467" s="217" t="s">
        <v>17</v>
      </c>
    </row>
    <row r="468" spans="1:11">
      <c r="A468" s="217" t="s">
        <v>32</v>
      </c>
      <c r="B468" s="218">
        <v>8882.7476868488502</v>
      </c>
      <c r="C468" s="218">
        <v>315.71617436269901</v>
      </c>
      <c r="D468" s="218">
        <v>12</v>
      </c>
      <c r="E468" s="218">
        <v>315.71617436269901</v>
      </c>
      <c r="F468" s="218">
        <v>29.852233601638801</v>
      </c>
      <c r="G468" s="218">
        <v>130.989447780435</v>
      </c>
      <c r="H468" s="218">
        <v>500.44290094496301</v>
      </c>
      <c r="I468" s="218">
        <v>184.72672658226401</v>
      </c>
      <c r="J468" s="217" t="s">
        <v>13</v>
      </c>
      <c r="K468" s="217" t="s">
        <v>17</v>
      </c>
    </row>
    <row r="469" spans="1:11">
      <c r="A469" s="217" t="s">
        <v>33</v>
      </c>
      <c r="B469" s="218">
        <v>285666.54036160401</v>
      </c>
      <c r="C469" s="218">
        <v>3724.8642953316298</v>
      </c>
      <c r="D469" s="218">
        <v>92</v>
      </c>
      <c r="E469" s="218">
        <v>3724.8642953316298</v>
      </c>
      <c r="F469" s="218">
        <v>14.3489206020426</v>
      </c>
      <c r="G469" s="218">
        <v>2677.2877676005301</v>
      </c>
      <c r="H469" s="218">
        <v>4772.4408230627196</v>
      </c>
      <c r="I469" s="218">
        <v>1047.5765277311</v>
      </c>
      <c r="J469" s="217" t="s">
        <v>13</v>
      </c>
      <c r="K469" s="217" t="s">
        <v>17</v>
      </c>
    </row>
    <row r="470" spans="1:11">
      <c r="A470" s="217" t="s">
        <v>34</v>
      </c>
      <c r="B470" s="218">
        <v>30774.231253866699</v>
      </c>
      <c r="C470" s="218">
        <v>1849.49124966262</v>
      </c>
      <c r="D470" s="218">
        <v>117</v>
      </c>
      <c r="E470" s="218">
        <v>1849.49124966262</v>
      </c>
      <c r="F470" s="218">
        <v>9.4850871497004903</v>
      </c>
      <c r="G470" s="218">
        <v>1505.6565702237101</v>
      </c>
      <c r="H470" s="218">
        <v>2193.3259291015202</v>
      </c>
      <c r="I470" s="218">
        <v>343.834679438904</v>
      </c>
      <c r="J470" s="217" t="s">
        <v>13</v>
      </c>
      <c r="K470" s="217" t="s">
        <v>17</v>
      </c>
    </row>
    <row r="471" spans="1:11">
      <c r="A471" s="217" t="s">
        <v>35</v>
      </c>
      <c r="B471" s="218">
        <v>429959.74546826002</v>
      </c>
      <c r="C471" s="218">
        <v>3718.1837372434402</v>
      </c>
      <c r="D471" s="218">
        <v>79</v>
      </c>
      <c r="E471" s="218">
        <v>3718.1837372434402</v>
      </c>
      <c r="F471" s="218">
        <v>17.6353081035539</v>
      </c>
      <c r="G471" s="218">
        <v>2432.9859477219702</v>
      </c>
      <c r="H471" s="218">
        <v>5003.3815267649097</v>
      </c>
      <c r="I471" s="218">
        <v>1285.19778952147</v>
      </c>
      <c r="J471" s="217" t="s">
        <v>13</v>
      </c>
      <c r="K471" s="217" t="s">
        <v>17</v>
      </c>
    </row>
    <row r="472" spans="1:11">
      <c r="A472" s="217" t="s">
        <v>36</v>
      </c>
      <c r="B472" s="218">
        <v>20934.021004074901</v>
      </c>
      <c r="C472" s="218">
        <v>612.95986003496898</v>
      </c>
      <c r="D472" s="218">
        <v>27</v>
      </c>
      <c r="E472" s="218">
        <v>612.95986003496898</v>
      </c>
      <c r="F472" s="218">
        <v>23.604472109849599</v>
      </c>
      <c r="G472" s="218">
        <v>329.37541919017599</v>
      </c>
      <c r="H472" s="218">
        <v>896.54430087976198</v>
      </c>
      <c r="I472" s="218">
        <v>283.58444084479299</v>
      </c>
      <c r="J472" s="217" t="s">
        <v>13</v>
      </c>
      <c r="K472" s="217" t="s">
        <v>17</v>
      </c>
    </row>
    <row r="473" spans="1:11">
      <c r="A473" s="217" t="s">
        <v>37</v>
      </c>
      <c r="B473" s="218">
        <v>20782.384253193599</v>
      </c>
      <c r="C473" s="218">
        <v>424.09517109898599</v>
      </c>
      <c r="D473" s="218">
        <v>16</v>
      </c>
      <c r="E473" s="218">
        <v>424.09517109898599</v>
      </c>
      <c r="F473" s="218">
        <v>33.9925979574679</v>
      </c>
      <c r="G473" s="218">
        <v>141.53967682030699</v>
      </c>
      <c r="H473" s="218">
        <v>706.65066537766495</v>
      </c>
      <c r="I473" s="218">
        <v>282.55549427867902</v>
      </c>
      <c r="J473" s="217" t="s">
        <v>13</v>
      </c>
      <c r="K473" s="217" t="s">
        <v>17</v>
      </c>
    </row>
    <row r="474" spans="1:11">
      <c r="A474" s="217" t="s">
        <v>38</v>
      </c>
      <c r="B474" s="218">
        <v>73805.952352164401</v>
      </c>
      <c r="C474" s="218">
        <v>1108.4352694054401</v>
      </c>
      <c r="D474" s="218">
        <v>32</v>
      </c>
      <c r="E474" s="218">
        <v>1108.4352694054401</v>
      </c>
      <c r="F474" s="218">
        <v>24.509551155342301</v>
      </c>
      <c r="G474" s="218">
        <v>575.95715102302495</v>
      </c>
      <c r="H474" s="218">
        <v>1640.9133877878501</v>
      </c>
      <c r="I474" s="218">
        <v>532.47811838241296</v>
      </c>
      <c r="J474" s="217" t="s">
        <v>13</v>
      </c>
      <c r="K474" s="217" t="s">
        <v>17</v>
      </c>
    </row>
    <row r="475" spans="1:11">
      <c r="A475" s="217" t="s">
        <v>39</v>
      </c>
      <c r="B475" s="218">
        <v>230523.71768739101</v>
      </c>
      <c r="C475" s="218">
        <v>626.79040765377897</v>
      </c>
      <c r="D475" s="218">
        <v>12</v>
      </c>
      <c r="E475" s="218">
        <v>626.79040765377897</v>
      </c>
      <c r="F475" s="218">
        <v>76.6011811017909</v>
      </c>
      <c r="G475" s="218">
        <v>1E-3</v>
      </c>
      <c r="H475" s="218">
        <v>1567.84296403301</v>
      </c>
      <c r="I475" s="218">
        <v>941.05255637922903</v>
      </c>
      <c r="J475" s="217" t="s">
        <v>13</v>
      </c>
      <c r="K475" s="217" t="s">
        <v>17</v>
      </c>
    </row>
    <row r="476" spans="1:11">
      <c r="A476" s="217" t="s">
        <v>40</v>
      </c>
      <c r="B476" s="218">
        <v>0</v>
      </c>
      <c r="C476" s="218">
        <v>0</v>
      </c>
      <c r="D476" s="218">
        <v>0</v>
      </c>
      <c r="E476" s="218">
        <v>0</v>
      </c>
      <c r="F476" s="217" t="s">
        <v>12</v>
      </c>
      <c r="G476" s="218">
        <v>0</v>
      </c>
      <c r="H476" s="218">
        <v>0</v>
      </c>
      <c r="I476" s="218">
        <v>0</v>
      </c>
      <c r="J476" s="217" t="s">
        <v>13</v>
      </c>
      <c r="K476" s="217" t="s">
        <v>17</v>
      </c>
    </row>
    <row r="477" spans="1:11">
      <c r="A477" s="217" t="s">
        <v>41</v>
      </c>
      <c r="B477" s="218">
        <v>0</v>
      </c>
      <c r="C477" s="218">
        <v>0</v>
      </c>
      <c r="D477" s="218">
        <v>0</v>
      </c>
      <c r="E477" s="218">
        <v>0</v>
      </c>
      <c r="F477" s="217" t="s">
        <v>12</v>
      </c>
      <c r="G477" s="218">
        <v>0</v>
      </c>
      <c r="H477" s="218">
        <v>0</v>
      </c>
      <c r="I477" s="218">
        <v>0</v>
      </c>
      <c r="J477" s="217" t="s">
        <v>13</v>
      </c>
      <c r="K477" s="217" t="s">
        <v>17</v>
      </c>
    </row>
    <row r="478" spans="1:11">
      <c r="A478" s="217" t="s">
        <v>42</v>
      </c>
      <c r="B478" s="218">
        <v>1.2452920450673401E-2</v>
      </c>
      <c r="C478" s="218">
        <v>0.118361883674634</v>
      </c>
      <c r="D478" s="218">
        <v>1</v>
      </c>
      <c r="E478" s="218">
        <v>0.118361883674634</v>
      </c>
      <c r="F478" s="218">
        <v>94.280904158206397</v>
      </c>
      <c r="G478" s="218">
        <v>1E-3</v>
      </c>
      <c r="H478" s="218">
        <v>0.337083485724607</v>
      </c>
      <c r="I478" s="218">
        <v>0.21872160204997301</v>
      </c>
      <c r="J478" s="217" t="s">
        <v>13</v>
      </c>
      <c r="K478" s="217" t="s">
        <v>17</v>
      </c>
    </row>
    <row r="479" spans="1:11">
      <c r="A479" s="217" t="s">
        <v>43</v>
      </c>
      <c r="B479" s="218">
        <v>2079.5748231760099</v>
      </c>
      <c r="C479" s="218">
        <v>96.525154555146599</v>
      </c>
      <c r="D479" s="218">
        <v>5</v>
      </c>
      <c r="E479" s="218">
        <v>96.525154555146599</v>
      </c>
      <c r="F479" s="218">
        <v>47.244011850187803</v>
      </c>
      <c r="G479" s="218">
        <v>7.1445378605133003</v>
      </c>
      <c r="H479" s="218">
        <v>185.90577124978</v>
      </c>
      <c r="I479" s="218">
        <v>89.380616694633304</v>
      </c>
      <c r="J479" s="217" t="s">
        <v>13</v>
      </c>
      <c r="K479" s="217" t="s">
        <v>17</v>
      </c>
    </row>
    <row r="480" spans="1:11">
      <c r="A480" s="217" t="s">
        <v>44</v>
      </c>
      <c r="B480" s="218">
        <v>0</v>
      </c>
      <c r="C480" s="218">
        <v>0</v>
      </c>
      <c r="D480" s="218">
        <v>0</v>
      </c>
      <c r="E480" s="218">
        <v>0</v>
      </c>
      <c r="F480" s="217" t="s">
        <v>12</v>
      </c>
      <c r="G480" s="218">
        <v>0</v>
      </c>
      <c r="H480" s="218">
        <v>0</v>
      </c>
      <c r="I480" s="218">
        <v>0</v>
      </c>
      <c r="J480" s="217" t="s">
        <v>13</v>
      </c>
      <c r="K480" s="217" t="s">
        <v>17</v>
      </c>
    </row>
    <row r="481" spans="1:11">
      <c r="A481" s="217" t="s">
        <v>45</v>
      </c>
      <c r="B481" s="218">
        <v>0</v>
      </c>
      <c r="C481" s="218">
        <v>1.87</v>
      </c>
      <c r="D481" s="218">
        <v>1</v>
      </c>
      <c r="E481" s="218">
        <v>1.87</v>
      </c>
      <c r="F481" s="218">
        <v>0</v>
      </c>
      <c r="G481" s="218">
        <v>1.87</v>
      </c>
      <c r="H481" s="218">
        <v>1.87</v>
      </c>
      <c r="I481" s="218">
        <v>0</v>
      </c>
      <c r="J481" s="217" t="s">
        <v>13</v>
      </c>
      <c r="K481" s="217" t="s">
        <v>17</v>
      </c>
    </row>
    <row r="482" spans="1:11">
      <c r="A482" s="217" t="s">
        <v>11</v>
      </c>
      <c r="B482" s="218">
        <v>328300.22840935399</v>
      </c>
      <c r="C482" s="218">
        <v>3215.1173717040901</v>
      </c>
      <c r="D482" s="218">
        <v>67</v>
      </c>
      <c r="E482" s="218">
        <v>3215.1173717040901</v>
      </c>
      <c r="F482" s="218">
        <v>17.8212745323892</v>
      </c>
      <c r="G482" s="218">
        <v>2092.0865807382402</v>
      </c>
      <c r="H482" s="218">
        <v>4338.1481626699297</v>
      </c>
      <c r="I482" s="218">
        <v>1123.03079096585</v>
      </c>
      <c r="J482" s="217" t="s">
        <v>13</v>
      </c>
      <c r="K482" s="217" t="s">
        <v>56</v>
      </c>
    </row>
    <row r="483" spans="1:11">
      <c r="A483" s="217" t="s">
        <v>15</v>
      </c>
      <c r="B483" s="218">
        <v>763.80064797598902</v>
      </c>
      <c r="C483" s="218">
        <v>66.2751916998251</v>
      </c>
      <c r="D483" s="218">
        <v>5</v>
      </c>
      <c r="E483" s="218">
        <v>66.2751916998251</v>
      </c>
      <c r="F483" s="218">
        <v>41.700284565786497</v>
      </c>
      <c r="G483" s="218">
        <v>12.1067823705439</v>
      </c>
      <c r="H483" s="218">
        <v>120.44360102910601</v>
      </c>
      <c r="I483" s="218">
        <v>54.168409329281197</v>
      </c>
      <c r="J483" s="217" t="s">
        <v>13</v>
      </c>
      <c r="K483" s="217" t="s">
        <v>56</v>
      </c>
    </row>
    <row r="484" spans="1:11">
      <c r="A484" s="217" t="s">
        <v>16</v>
      </c>
      <c r="B484" s="218">
        <v>22035.336422560398</v>
      </c>
      <c r="C484" s="218">
        <v>430.83526887254698</v>
      </c>
      <c r="D484" s="218">
        <v>19</v>
      </c>
      <c r="E484" s="218">
        <v>430.83526887254698</v>
      </c>
      <c r="F484" s="218">
        <v>34.454709660286802</v>
      </c>
      <c r="G484" s="218">
        <v>139.88690850440901</v>
      </c>
      <c r="H484" s="218">
        <v>721.78362924068495</v>
      </c>
      <c r="I484" s="218">
        <v>290.94836036813803</v>
      </c>
      <c r="J484" s="217" t="s">
        <v>13</v>
      </c>
      <c r="K484" s="217" t="s">
        <v>56</v>
      </c>
    </row>
    <row r="485" spans="1:11">
      <c r="A485" s="217" t="s">
        <v>17</v>
      </c>
      <c r="B485" s="218">
        <v>509619.87670193799</v>
      </c>
      <c r="C485" s="218">
        <v>7031.6659825602201</v>
      </c>
      <c r="D485" s="218">
        <v>189</v>
      </c>
      <c r="E485" s="218">
        <v>7031.6659825602201</v>
      </c>
      <c r="F485" s="218">
        <v>10.1523117775128</v>
      </c>
      <c r="G485" s="218">
        <v>5632.4677413026902</v>
      </c>
      <c r="H485" s="218">
        <v>8430.8642238177508</v>
      </c>
      <c r="I485" s="218">
        <v>1399.1982412575301</v>
      </c>
      <c r="J485" s="217" t="s">
        <v>13</v>
      </c>
      <c r="K485" s="217" t="s">
        <v>56</v>
      </c>
    </row>
    <row r="486" spans="1:11">
      <c r="A486" s="217" t="s">
        <v>18</v>
      </c>
      <c r="B486" s="218">
        <v>7919.6785536830103</v>
      </c>
      <c r="C486" s="218">
        <v>264.67988072063901</v>
      </c>
      <c r="D486" s="218">
        <v>12</v>
      </c>
      <c r="E486" s="218">
        <v>264.67988072063901</v>
      </c>
      <c r="F486" s="218">
        <v>33.622720243161403</v>
      </c>
      <c r="G486" s="218">
        <v>90.2544320847569</v>
      </c>
      <c r="H486" s="218">
        <v>439.105329356521</v>
      </c>
      <c r="I486" s="218">
        <v>174.42544863588199</v>
      </c>
      <c r="J486" s="217" t="s">
        <v>13</v>
      </c>
      <c r="K486" s="217" t="s">
        <v>56</v>
      </c>
    </row>
    <row r="487" spans="1:11">
      <c r="A487" s="217" t="s">
        <v>19</v>
      </c>
      <c r="B487" s="218">
        <v>19022.9600533759</v>
      </c>
      <c r="C487" s="218">
        <v>393.237776894072</v>
      </c>
      <c r="D487" s="218">
        <v>9</v>
      </c>
      <c r="E487" s="218">
        <v>393.237776894072</v>
      </c>
      <c r="F487" s="218">
        <v>35.073880320383999</v>
      </c>
      <c r="G487" s="218">
        <v>122.907232299036</v>
      </c>
      <c r="H487" s="218">
        <v>663.56832148910905</v>
      </c>
      <c r="I487" s="218">
        <v>270.33054459503597</v>
      </c>
      <c r="J487" s="217" t="s">
        <v>13</v>
      </c>
      <c r="K487" s="217" t="s">
        <v>56</v>
      </c>
    </row>
    <row r="488" spans="1:11">
      <c r="A488" s="217" t="s">
        <v>20</v>
      </c>
      <c r="B488" s="218">
        <v>2451391.9173767702</v>
      </c>
      <c r="C488" s="218">
        <v>3270.0576703444399</v>
      </c>
      <c r="D488" s="218">
        <v>30</v>
      </c>
      <c r="E488" s="218">
        <v>3270.0576703444399</v>
      </c>
      <c r="F488" s="218">
        <v>47.879649555140197</v>
      </c>
      <c r="G488" s="218">
        <v>201.30105083311599</v>
      </c>
      <c r="H488" s="218">
        <v>6338.8142898557699</v>
      </c>
      <c r="I488" s="218">
        <v>3068.75661951133</v>
      </c>
      <c r="J488" s="217" t="s">
        <v>13</v>
      </c>
      <c r="K488" s="217" t="s">
        <v>56</v>
      </c>
    </row>
    <row r="489" spans="1:11">
      <c r="A489" s="217" t="s">
        <v>21</v>
      </c>
      <c r="B489" s="218">
        <v>14478.3281126373</v>
      </c>
      <c r="C489" s="218">
        <v>365.06393642176101</v>
      </c>
      <c r="D489" s="218">
        <v>15</v>
      </c>
      <c r="E489" s="218">
        <v>365.06393642176101</v>
      </c>
      <c r="F489" s="218">
        <v>32.960233131690998</v>
      </c>
      <c r="G489" s="218">
        <v>129.22512435405301</v>
      </c>
      <c r="H489" s="218">
        <v>600.90274848946899</v>
      </c>
      <c r="I489" s="218">
        <v>235.83881206770801</v>
      </c>
      <c r="J489" s="217" t="s">
        <v>13</v>
      </c>
      <c r="K489" s="217" t="s">
        <v>56</v>
      </c>
    </row>
    <row r="490" spans="1:11">
      <c r="A490" s="217" t="s">
        <v>22</v>
      </c>
      <c r="B490" s="218">
        <v>341556.11608822201</v>
      </c>
      <c r="C490" s="218">
        <v>2821.0760410348498</v>
      </c>
      <c r="D490" s="218">
        <v>74</v>
      </c>
      <c r="E490" s="218">
        <v>2821.0760410348498</v>
      </c>
      <c r="F490" s="218">
        <v>20.7164931475671</v>
      </c>
      <c r="G490" s="218">
        <v>1675.5971125667099</v>
      </c>
      <c r="H490" s="218">
        <v>3966.5549695029799</v>
      </c>
      <c r="I490" s="218">
        <v>1145.4789284681401</v>
      </c>
      <c r="J490" s="217" t="s">
        <v>13</v>
      </c>
      <c r="K490" s="217" t="s">
        <v>56</v>
      </c>
    </row>
    <row r="491" spans="1:11">
      <c r="A491" s="217" t="s">
        <v>23</v>
      </c>
      <c r="B491" s="218">
        <v>155264.206494857</v>
      </c>
      <c r="C491" s="218">
        <v>3952.3119820175398</v>
      </c>
      <c r="D491" s="218">
        <v>142</v>
      </c>
      <c r="E491" s="218">
        <v>3952.3119820175398</v>
      </c>
      <c r="F491" s="218">
        <v>9.9697542909363595</v>
      </c>
      <c r="G491" s="218">
        <v>3180.0018269175098</v>
      </c>
      <c r="H491" s="218">
        <v>4724.6221371175798</v>
      </c>
      <c r="I491" s="218">
        <v>772.31015510003601</v>
      </c>
      <c r="J491" s="217" t="s">
        <v>13</v>
      </c>
      <c r="K491" s="217" t="s">
        <v>56</v>
      </c>
    </row>
    <row r="492" spans="1:11">
      <c r="A492" s="217" t="s">
        <v>24</v>
      </c>
      <c r="B492" s="218">
        <v>9185.6465382342994</v>
      </c>
      <c r="C492" s="218">
        <v>96.143168652965798</v>
      </c>
      <c r="D492" s="218">
        <v>1</v>
      </c>
      <c r="E492" s="218">
        <v>96.143168652965798</v>
      </c>
      <c r="F492" s="218">
        <v>99.686519604825804</v>
      </c>
      <c r="G492" s="218">
        <v>1E-3</v>
      </c>
      <c r="H492" s="218">
        <v>283.99305484212698</v>
      </c>
      <c r="I492" s="218">
        <v>187.849886189161</v>
      </c>
      <c r="J492" s="217" t="s">
        <v>13</v>
      </c>
      <c r="K492" s="217" t="s">
        <v>56</v>
      </c>
    </row>
    <row r="493" spans="1:11">
      <c r="A493" s="217" t="s">
        <v>25</v>
      </c>
      <c r="B493" s="218">
        <v>25592.2676873204</v>
      </c>
      <c r="C493" s="218">
        <v>811.84184660313599</v>
      </c>
      <c r="D493" s="218">
        <v>38</v>
      </c>
      <c r="E493" s="218">
        <v>811.84184660313599</v>
      </c>
      <c r="F493" s="218">
        <v>19.705295479329799</v>
      </c>
      <c r="G493" s="218">
        <v>498.28921059506501</v>
      </c>
      <c r="H493" s="218">
        <v>1125.3944826112099</v>
      </c>
      <c r="I493" s="218">
        <v>313.55263600807098</v>
      </c>
      <c r="J493" s="217" t="s">
        <v>13</v>
      </c>
      <c r="K493" s="217" t="s">
        <v>56</v>
      </c>
    </row>
    <row r="494" spans="1:11">
      <c r="A494" s="217" t="s">
        <v>26</v>
      </c>
      <c r="B494" s="218">
        <v>58.882979508998901</v>
      </c>
      <c r="C494" s="218">
        <v>21.321184396613599</v>
      </c>
      <c r="D494" s="218">
        <v>8</v>
      </c>
      <c r="E494" s="218">
        <v>21.321184396613599</v>
      </c>
      <c r="F494" s="218">
        <v>35.9901421945263</v>
      </c>
      <c r="G494" s="218">
        <v>6.28107621609277</v>
      </c>
      <c r="H494" s="218">
        <v>36.3612925771344</v>
      </c>
      <c r="I494" s="218">
        <v>15.0401081805208</v>
      </c>
      <c r="J494" s="217" t="s">
        <v>13</v>
      </c>
      <c r="K494" s="217" t="s">
        <v>56</v>
      </c>
    </row>
    <row r="495" spans="1:11">
      <c r="A495" s="217" t="s">
        <v>27</v>
      </c>
      <c r="B495" s="218">
        <v>273486.00112844602</v>
      </c>
      <c r="C495" s="218">
        <v>990.66037396684203</v>
      </c>
      <c r="D495" s="218">
        <v>7</v>
      </c>
      <c r="E495" s="218">
        <v>990.66037396684203</v>
      </c>
      <c r="F495" s="218">
        <v>52.7889177985872</v>
      </c>
      <c r="G495" s="218">
        <v>1E-3</v>
      </c>
      <c r="H495" s="218">
        <v>2015.6597993008399</v>
      </c>
      <c r="I495" s="218">
        <v>1024.9994253340001</v>
      </c>
      <c r="J495" s="217" t="s">
        <v>13</v>
      </c>
      <c r="K495" s="217" t="s">
        <v>56</v>
      </c>
    </row>
    <row r="496" spans="1:11">
      <c r="A496" s="217" t="s">
        <v>28</v>
      </c>
      <c r="B496" s="218">
        <v>9871.6406527526706</v>
      </c>
      <c r="C496" s="218">
        <v>544.87874486056205</v>
      </c>
      <c r="D496" s="218">
        <v>35</v>
      </c>
      <c r="E496" s="218">
        <v>544.87874486056205</v>
      </c>
      <c r="F496" s="218">
        <v>18.234539585322299</v>
      </c>
      <c r="G496" s="218">
        <v>350.14072923029403</v>
      </c>
      <c r="H496" s="218">
        <v>739.61676049082996</v>
      </c>
      <c r="I496" s="218">
        <v>194.73801563026799</v>
      </c>
      <c r="J496" s="217" t="s">
        <v>13</v>
      </c>
      <c r="K496" s="217" t="s">
        <v>56</v>
      </c>
    </row>
    <row r="497" spans="1:11">
      <c r="A497" s="217" t="s">
        <v>29</v>
      </c>
      <c r="B497" s="218">
        <v>4469855.44596963</v>
      </c>
      <c r="C497" s="218">
        <v>4063.8767144631602</v>
      </c>
      <c r="D497" s="218">
        <v>80</v>
      </c>
      <c r="E497" s="218">
        <v>4063.8767144631602</v>
      </c>
      <c r="F497" s="218">
        <v>52.024296345672603</v>
      </c>
      <c r="G497" s="218">
        <v>1E-3</v>
      </c>
      <c r="H497" s="218">
        <v>8207.7151139711495</v>
      </c>
      <c r="I497" s="218">
        <v>4143.8383995079903</v>
      </c>
      <c r="J497" s="217" t="s">
        <v>13</v>
      </c>
      <c r="K497" s="217" t="s">
        <v>56</v>
      </c>
    </row>
    <row r="498" spans="1:11">
      <c r="A498" s="217" t="s">
        <v>30</v>
      </c>
      <c r="B498" s="218">
        <v>51037.2042270612</v>
      </c>
      <c r="C498" s="218">
        <v>1087.7069348705199</v>
      </c>
      <c r="D498" s="218">
        <v>30</v>
      </c>
      <c r="E498" s="218">
        <v>1087.7069348705199</v>
      </c>
      <c r="F498" s="218">
        <v>20.769762984541298</v>
      </c>
      <c r="G498" s="218">
        <v>644.91519628603203</v>
      </c>
      <c r="H498" s="218">
        <v>1530.49867345502</v>
      </c>
      <c r="I498" s="218">
        <v>442.79173858449298</v>
      </c>
      <c r="J498" s="217" t="s">
        <v>13</v>
      </c>
      <c r="K498" s="217" t="s">
        <v>56</v>
      </c>
    </row>
    <row r="499" spans="1:11">
      <c r="A499" s="217" t="s">
        <v>31</v>
      </c>
      <c r="B499" s="218">
        <v>1440.1691478702201</v>
      </c>
      <c r="C499" s="218">
        <v>50.165475545446299</v>
      </c>
      <c r="D499" s="218">
        <v>2</v>
      </c>
      <c r="E499" s="218">
        <v>50.165475545446299</v>
      </c>
      <c r="F499" s="218">
        <v>75.648760751957198</v>
      </c>
      <c r="G499" s="218">
        <v>1E-3</v>
      </c>
      <c r="H499" s="218">
        <v>124.54661427334</v>
      </c>
      <c r="I499" s="218">
        <v>74.381138727894196</v>
      </c>
      <c r="J499" s="217" t="s">
        <v>13</v>
      </c>
      <c r="K499" s="217" t="s">
        <v>56</v>
      </c>
    </row>
    <row r="500" spans="1:11">
      <c r="A500" s="217" t="s">
        <v>32</v>
      </c>
      <c r="B500" s="218">
        <v>6984.0921413247497</v>
      </c>
      <c r="C500" s="218">
        <v>282.98779482485099</v>
      </c>
      <c r="D500" s="218">
        <v>12</v>
      </c>
      <c r="E500" s="218">
        <v>282.98779482485099</v>
      </c>
      <c r="F500" s="218">
        <v>29.531620257030099</v>
      </c>
      <c r="G500" s="218">
        <v>119.188868179671</v>
      </c>
      <c r="H500" s="218">
        <v>446.78672147003198</v>
      </c>
      <c r="I500" s="218">
        <v>163.79892664517999</v>
      </c>
      <c r="J500" s="217" t="s">
        <v>13</v>
      </c>
      <c r="K500" s="217" t="s">
        <v>56</v>
      </c>
    </row>
    <row r="501" spans="1:11">
      <c r="A501" s="217" t="s">
        <v>33</v>
      </c>
      <c r="B501" s="218">
        <v>116131.911371358</v>
      </c>
      <c r="C501" s="218">
        <v>2359.8721057046</v>
      </c>
      <c r="D501" s="218">
        <v>67</v>
      </c>
      <c r="E501" s="218">
        <v>2359.8721057046</v>
      </c>
      <c r="F501" s="218">
        <v>14.4406692224259</v>
      </c>
      <c r="G501" s="218">
        <v>1691.94070898469</v>
      </c>
      <c r="H501" s="218">
        <v>3027.80350242451</v>
      </c>
      <c r="I501" s="218">
        <v>667.93139671991003</v>
      </c>
      <c r="J501" s="217" t="s">
        <v>13</v>
      </c>
      <c r="K501" s="217" t="s">
        <v>56</v>
      </c>
    </row>
    <row r="502" spans="1:11">
      <c r="A502" s="217" t="s">
        <v>34</v>
      </c>
      <c r="B502" s="218">
        <v>45873.923971018303</v>
      </c>
      <c r="C502" s="218">
        <v>1319.10905526237</v>
      </c>
      <c r="D502" s="218">
        <v>79</v>
      </c>
      <c r="E502" s="218">
        <v>1319.10905526237</v>
      </c>
      <c r="F502" s="218">
        <v>16.236867385309001</v>
      </c>
      <c r="G502" s="218">
        <v>899.31235884008595</v>
      </c>
      <c r="H502" s="218">
        <v>1738.9057516846599</v>
      </c>
      <c r="I502" s="218">
        <v>419.79669642228498</v>
      </c>
      <c r="J502" s="217" t="s">
        <v>13</v>
      </c>
      <c r="K502" s="217" t="s">
        <v>56</v>
      </c>
    </row>
    <row r="503" spans="1:11">
      <c r="A503" s="217" t="s">
        <v>35</v>
      </c>
      <c r="B503" s="218">
        <v>516759.61731777497</v>
      </c>
      <c r="C503" s="218">
        <v>2516.2221118941302</v>
      </c>
      <c r="D503" s="218">
        <v>39</v>
      </c>
      <c r="E503" s="218">
        <v>2516.2221118941302</v>
      </c>
      <c r="F503" s="218">
        <v>28.569017789443599</v>
      </c>
      <c r="G503" s="218">
        <v>1107.2566240670001</v>
      </c>
      <c r="H503" s="218">
        <v>3925.1875997212701</v>
      </c>
      <c r="I503" s="218">
        <v>1408.9654878271399</v>
      </c>
      <c r="J503" s="217" t="s">
        <v>13</v>
      </c>
      <c r="K503" s="217" t="s">
        <v>56</v>
      </c>
    </row>
    <row r="504" spans="1:11">
      <c r="A504" s="217" t="s">
        <v>36</v>
      </c>
      <c r="B504" s="218">
        <v>6327.5098702346404</v>
      </c>
      <c r="C504" s="218">
        <v>252.474402206734</v>
      </c>
      <c r="D504" s="218">
        <v>12</v>
      </c>
      <c r="E504" s="218">
        <v>252.474402206734</v>
      </c>
      <c r="F504" s="218">
        <v>31.506420358485801</v>
      </c>
      <c r="G504" s="218">
        <v>96.564935151351506</v>
      </c>
      <c r="H504" s="218">
        <v>408.383869262117</v>
      </c>
      <c r="I504" s="218">
        <v>155.909467055383</v>
      </c>
      <c r="J504" s="217" t="s">
        <v>13</v>
      </c>
      <c r="K504" s="217" t="s">
        <v>56</v>
      </c>
    </row>
    <row r="505" spans="1:11">
      <c r="A505" s="217" t="s">
        <v>37</v>
      </c>
      <c r="B505" s="218">
        <v>4998.42669360949</v>
      </c>
      <c r="C505" s="218">
        <v>236.80150320922999</v>
      </c>
      <c r="D505" s="218">
        <v>9</v>
      </c>
      <c r="E505" s="218">
        <v>236.80150320922999</v>
      </c>
      <c r="F505" s="218">
        <v>29.856040324509699</v>
      </c>
      <c r="G505" s="218">
        <v>98.230380726332001</v>
      </c>
      <c r="H505" s="218">
        <v>375.37262569212697</v>
      </c>
      <c r="I505" s="218">
        <v>138.57112248289801</v>
      </c>
      <c r="J505" s="217" t="s">
        <v>13</v>
      </c>
      <c r="K505" s="217" t="s">
        <v>56</v>
      </c>
    </row>
    <row r="506" spans="1:11">
      <c r="A506" s="217" t="s">
        <v>38</v>
      </c>
      <c r="B506" s="218">
        <v>9150.1806188931496</v>
      </c>
      <c r="C506" s="218">
        <v>229.681712432951</v>
      </c>
      <c r="D506" s="218">
        <v>15</v>
      </c>
      <c r="E506" s="218">
        <v>229.681712432951</v>
      </c>
      <c r="F506" s="218">
        <v>41.647450047590901</v>
      </c>
      <c r="G506" s="218">
        <v>42.194822583180297</v>
      </c>
      <c r="H506" s="218">
        <v>417.168602282721</v>
      </c>
      <c r="I506" s="218">
        <v>187.48688984976999</v>
      </c>
      <c r="J506" s="217" t="s">
        <v>13</v>
      </c>
      <c r="K506" s="217" t="s">
        <v>56</v>
      </c>
    </row>
    <row r="507" spans="1:11">
      <c r="A507" s="217" t="s">
        <v>39</v>
      </c>
      <c r="B507" s="218">
        <v>2361.9872603660101</v>
      </c>
      <c r="C507" s="218">
        <v>124.64539077099499</v>
      </c>
      <c r="D507" s="218">
        <v>9</v>
      </c>
      <c r="E507" s="218">
        <v>124.64539077099499</v>
      </c>
      <c r="F507" s="218">
        <v>38.990836448113797</v>
      </c>
      <c r="G507" s="218">
        <v>29.388841077958201</v>
      </c>
      <c r="H507" s="218">
        <v>219.901940464033</v>
      </c>
      <c r="I507" s="218">
        <v>95.256549693037101</v>
      </c>
      <c r="J507" s="217" t="s">
        <v>13</v>
      </c>
      <c r="K507" s="217" t="s">
        <v>56</v>
      </c>
    </row>
    <row r="508" spans="1:11">
      <c r="A508" s="217" t="s">
        <v>40</v>
      </c>
      <c r="B508" s="218">
        <v>0</v>
      </c>
      <c r="C508" s="218">
        <v>0</v>
      </c>
      <c r="D508" s="218">
        <v>0</v>
      </c>
      <c r="E508" s="218">
        <v>0</v>
      </c>
      <c r="F508" s="217" t="s">
        <v>12</v>
      </c>
      <c r="G508" s="218">
        <v>0</v>
      </c>
      <c r="H508" s="218">
        <v>0</v>
      </c>
      <c r="I508" s="218">
        <v>0</v>
      </c>
      <c r="J508" s="217" t="s">
        <v>13</v>
      </c>
      <c r="K508" s="217" t="s">
        <v>56</v>
      </c>
    </row>
    <row r="509" spans="1:11">
      <c r="A509" s="217" t="s">
        <v>41</v>
      </c>
      <c r="B509" s="218">
        <v>0</v>
      </c>
      <c r="C509" s="218">
        <v>0</v>
      </c>
      <c r="D509" s="218">
        <v>0</v>
      </c>
      <c r="E509" s="218">
        <v>0</v>
      </c>
      <c r="F509" s="217" t="s">
        <v>12</v>
      </c>
      <c r="G509" s="218">
        <v>0</v>
      </c>
      <c r="H509" s="218">
        <v>0</v>
      </c>
      <c r="I509" s="218">
        <v>0</v>
      </c>
      <c r="J509" s="217" t="s">
        <v>13</v>
      </c>
      <c r="K509" s="217" t="s">
        <v>56</v>
      </c>
    </row>
    <row r="510" spans="1:11">
      <c r="A510" s="217" t="s">
        <v>42</v>
      </c>
      <c r="B510" s="218">
        <v>0</v>
      </c>
      <c r="C510" s="218">
        <v>0</v>
      </c>
      <c r="D510" s="218">
        <v>0</v>
      </c>
      <c r="E510" s="218">
        <v>0</v>
      </c>
      <c r="F510" s="217" t="s">
        <v>12</v>
      </c>
      <c r="G510" s="218">
        <v>0</v>
      </c>
      <c r="H510" s="218">
        <v>0</v>
      </c>
      <c r="I510" s="218">
        <v>0</v>
      </c>
      <c r="J510" s="217" t="s">
        <v>13</v>
      </c>
      <c r="K510" s="217" t="s">
        <v>56</v>
      </c>
    </row>
    <row r="511" spans="1:11">
      <c r="A511" s="217" t="s">
        <v>43</v>
      </c>
      <c r="B511" s="218">
        <v>139.393355269274</v>
      </c>
      <c r="C511" s="218">
        <v>17.996455740802698</v>
      </c>
      <c r="D511" s="218">
        <v>2</v>
      </c>
      <c r="E511" s="218">
        <v>17.996455740802698</v>
      </c>
      <c r="F511" s="218">
        <v>65.604563956646899</v>
      </c>
      <c r="G511" s="218">
        <v>1E-3</v>
      </c>
      <c r="H511" s="218">
        <v>41.137188520955597</v>
      </c>
      <c r="I511" s="218">
        <v>23.140732780152899</v>
      </c>
      <c r="J511" s="217" t="s">
        <v>13</v>
      </c>
      <c r="K511" s="217" t="s">
        <v>56</v>
      </c>
    </row>
    <row r="512" spans="1:11">
      <c r="A512" s="217" t="s">
        <v>44</v>
      </c>
      <c r="B512" s="218">
        <v>0</v>
      </c>
      <c r="C512" s="218">
        <v>0</v>
      </c>
      <c r="D512" s="218">
        <v>0</v>
      </c>
      <c r="E512" s="218">
        <v>0</v>
      </c>
      <c r="F512" s="217" t="s">
        <v>12</v>
      </c>
      <c r="G512" s="218">
        <v>0</v>
      </c>
      <c r="H512" s="218">
        <v>0</v>
      </c>
      <c r="I512" s="218">
        <v>0</v>
      </c>
      <c r="J512" s="217" t="s">
        <v>13</v>
      </c>
      <c r="K512" s="217" t="s">
        <v>56</v>
      </c>
    </row>
    <row r="513" spans="1:11">
      <c r="A513" s="217" t="s">
        <v>45</v>
      </c>
      <c r="B513" s="218">
        <v>48972.6324147958</v>
      </c>
      <c r="C513" s="218">
        <v>222.117786400054</v>
      </c>
      <c r="D513" s="218">
        <v>1</v>
      </c>
      <c r="E513" s="218">
        <v>222.117786400054</v>
      </c>
      <c r="F513" s="218">
        <v>99.630747312355496</v>
      </c>
      <c r="G513" s="218">
        <v>1E-3</v>
      </c>
      <c r="H513" s="218">
        <v>655.86110298796405</v>
      </c>
      <c r="I513" s="218">
        <v>433.74331658790999</v>
      </c>
      <c r="J513" s="217" t="s">
        <v>13</v>
      </c>
      <c r="K513" s="217" t="s">
        <v>56</v>
      </c>
    </row>
    <row r="514" spans="1:11">
      <c r="A514" s="217" t="s">
        <v>11</v>
      </c>
      <c r="B514" s="218">
        <v>56621.192501911202</v>
      </c>
      <c r="C514" s="218">
        <v>665.88028006099296</v>
      </c>
      <c r="D514" s="218">
        <v>23</v>
      </c>
      <c r="E514" s="218">
        <v>665.88028006099296</v>
      </c>
      <c r="F514" s="218">
        <v>35.734964285485503</v>
      </c>
      <c r="G514" s="218">
        <v>199.49420274377499</v>
      </c>
      <c r="H514" s="218">
        <v>1132.2663573782099</v>
      </c>
      <c r="I514" s="218">
        <v>466.386077317218</v>
      </c>
      <c r="J514" s="217" t="s">
        <v>13</v>
      </c>
      <c r="K514" s="217" t="s">
        <v>18</v>
      </c>
    </row>
    <row r="515" spans="1:11">
      <c r="A515" s="217" t="s">
        <v>15</v>
      </c>
      <c r="B515" s="218">
        <v>897.07600899302304</v>
      </c>
      <c r="C515" s="218">
        <v>60.144008361501299</v>
      </c>
      <c r="D515" s="218">
        <v>4</v>
      </c>
      <c r="E515" s="218">
        <v>60.144008361501299</v>
      </c>
      <c r="F515" s="218">
        <v>49.799186961473097</v>
      </c>
      <c r="G515" s="218">
        <v>1.4396031081678999</v>
      </c>
      <c r="H515" s="218">
        <v>118.848413614835</v>
      </c>
      <c r="I515" s="218">
        <v>58.704405253333398</v>
      </c>
      <c r="J515" s="217" t="s">
        <v>13</v>
      </c>
      <c r="K515" s="217" t="s">
        <v>18</v>
      </c>
    </row>
    <row r="516" spans="1:11">
      <c r="A516" s="217" t="s">
        <v>16</v>
      </c>
      <c r="B516" s="218">
        <v>4313.8441261054704</v>
      </c>
      <c r="C516" s="218">
        <v>202.824164445756</v>
      </c>
      <c r="D516" s="218">
        <v>13</v>
      </c>
      <c r="E516" s="218">
        <v>202.824164445756</v>
      </c>
      <c r="F516" s="218">
        <v>32.382660649064697</v>
      </c>
      <c r="G516" s="218">
        <v>74.091637107686395</v>
      </c>
      <c r="H516" s="218">
        <v>331.55669178382499</v>
      </c>
      <c r="I516" s="218">
        <v>128.73252733806899</v>
      </c>
      <c r="J516" s="217" t="s">
        <v>13</v>
      </c>
      <c r="K516" s="217" t="s">
        <v>18</v>
      </c>
    </row>
    <row r="517" spans="1:11">
      <c r="A517" s="217" t="s">
        <v>17</v>
      </c>
      <c r="B517" s="218">
        <v>299104.27870358003</v>
      </c>
      <c r="C517" s="218">
        <v>3539.3573723852601</v>
      </c>
      <c r="D517" s="218">
        <v>95</v>
      </c>
      <c r="E517" s="218">
        <v>3539.3573723852601</v>
      </c>
      <c r="F517" s="218">
        <v>15.4520781818829</v>
      </c>
      <c r="G517" s="218">
        <v>2467.4250064835401</v>
      </c>
      <c r="H517" s="218">
        <v>4611.2897382869896</v>
      </c>
      <c r="I517" s="218">
        <v>1071.93236590173</v>
      </c>
      <c r="J517" s="217" t="s">
        <v>13</v>
      </c>
      <c r="K517" s="217" t="s">
        <v>18</v>
      </c>
    </row>
    <row r="518" spans="1:11">
      <c r="A518" s="217" t="s">
        <v>18</v>
      </c>
      <c r="B518" s="218">
        <v>5217.24070868732</v>
      </c>
      <c r="C518" s="218">
        <v>148.196712296519</v>
      </c>
      <c r="D518" s="218">
        <v>8</v>
      </c>
      <c r="E518" s="218">
        <v>148.196712296519</v>
      </c>
      <c r="F518" s="218">
        <v>48.7395896125959</v>
      </c>
      <c r="G518" s="218">
        <v>6.62499228686056</v>
      </c>
      <c r="H518" s="218">
        <v>289.768432306178</v>
      </c>
      <c r="I518" s="218">
        <v>141.571720009659</v>
      </c>
      <c r="J518" s="217" t="s">
        <v>13</v>
      </c>
      <c r="K518" s="217" t="s">
        <v>18</v>
      </c>
    </row>
    <row r="519" spans="1:11">
      <c r="A519" s="217" t="s">
        <v>19</v>
      </c>
      <c r="B519" s="218">
        <v>7947.54452772488</v>
      </c>
      <c r="C519" s="218">
        <v>171.784355102033</v>
      </c>
      <c r="D519" s="218">
        <v>4</v>
      </c>
      <c r="E519" s="218">
        <v>171.784355102033</v>
      </c>
      <c r="F519" s="218">
        <v>51.895879446946402</v>
      </c>
      <c r="G519" s="218">
        <v>1E-3</v>
      </c>
      <c r="H519" s="218">
        <v>346.51639869366397</v>
      </c>
      <c r="I519" s="218">
        <v>174.73204359163199</v>
      </c>
      <c r="J519" s="217" t="s">
        <v>13</v>
      </c>
      <c r="K519" s="217" t="s">
        <v>18</v>
      </c>
    </row>
    <row r="520" spans="1:11">
      <c r="A520" s="217" t="s">
        <v>20</v>
      </c>
      <c r="B520" s="218">
        <v>256732.393761124</v>
      </c>
      <c r="C520" s="218">
        <v>1487.45865572294</v>
      </c>
      <c r="D520" s="218">
        <v>22</v>
      </c>
      <c r="E520" s="218">
        <v>1487.45865572294</v>
      </c>
      <c r="F520" s="218">
        <v>34.063983351541303</v>
      </c>
      <c r="G520" s="218">
        <v>494.35082478375898</v>
      </c>
      <c r="H520" s="218">
        <v>2480.56648666213</v>
      </c>
      <c r="I520" s="218">
        <v>993.10783093918599</v>
      </c>
      <c r="J520" s="217" t="s">
        <v>13</v>
      </c>
      <c r="K520" s="217" t="s">
        <v>18</v>
      </c>
    </row>
    <row r="521" spans="1:11">
      <c r="A521" s="217" t="s">
        <v>21</v>
      </c>
      <c r="B521" s="218">
        <v>7260.5813117545404</v>
      </c>
      <c r="C521" s="218">
        <v>185.13159587307999</v>
      </c>
      <c r="D521" s="218">
        <v>9</v>
      </c>
      <c r="E521" s="218">
        <v>185.13159587307999</v>
      </c>
      <c r="F521" s="218">
        <v>46.026203347319601</v>
      </c>
      <c r="G521" s="218">
        <v>18.1218681107839</v>
      </c>
      <c r="H521" s="218">
        <v>352.14132363537601</v>
      </c>
      <c r="I521" s="218">
        <v>167.009727762296</v>
      </c>
      <c r="J521" s="217" t="s">
        <v>13</v>
      </c>
      <c r="K521" s="217" t="s">
        <v>18</v>
      </c>
    </row>
    <row r="522" spans="1:11">
      <c r="A522" s="217" t="s">
        <v>22</v>
      </c>
      <c r="B522" s="218">
        <v>47625.051243840702</v>
      </c>
      <c r="C522" s="218">
        <v>1274.07106872637</v>
      </c>
      <c r="D522" s="218">
        <v>47</v>
      </c>
      <c r="E522" s="218">
        <v>1274.07106872637</v>
      </c>
      <c r="F522" s="218">
        <v>17.128687024745702</v>
      </c>
      <c r="G522" s="218">
        <v>846.33704288982403</v>
      </c>
      <c r="H522" s="218">
        <v>1701.80509456291</v>
      </c>
      <c r="I522" s="218">
        <v>427.73402583654502</v>
      </c>
      <c r="J522" s="217" t="s">
        <v>13</v>
      </c>
      <c r="K522" s="217" t="s">
        <v>18</v>
      </c>
    </row>
    <row r="523" spans="1:11">
      <c r="A523" s="217" t="s">
        <v>23</v>
      </c>
      <c r="B523" s="218">
        <v>130208.2924991</v>
      </c>
      <c r="C523" s="218">
        <v>2884.0723618012998</v>
      </c>
      <c r="D523" s="218">
        <v>101</v>
      </c>
      <c r="E523" s="218">
        <v>2884.0723618012998</v>
      </c>
      <c r="F523" s="218">
        <v>12.511609155207401</v>
      </c>
      <c r="G523" s="218">
        <v>2176.8183929439001</v>
      </c>
      <c r="H523" s="218">
        <v>3591.32633065869</v>
      </c>
      <c r="I523" s="218">
        <v>707.25396885739804</v>
      </c>
      <c r="J523" s="217" t="s">
        <v>13</v>
      </c>
      <c r="K523" s="217" t="s">
        <v>18</v>
      </c>
    </row>
    <row r="524" spans="1:11">
      <c r="A524" s="217" t="s">
        <v>24</v>
      </c>
      <c r="B524" s="218">
        <v>0</v>
      </c>
      <c r="C524" s="218">
        <v>0</v>
      </c>
      <c r="D524" s="218">
        <v>0</v>
      </c>
      <c r="E524" s="218">
        <v>0</v>
      </c>
      <c r="F524" s="217" t="s">
        <v>12</v>
      </c>
      <c r="G524" s="218">
        <v>0</v>
      </c>
      <c r="H524" s="218">
        <v>0</v>
      </c>
      <c r="I524" s="218">
        <v>0</v>
      </c>
      <c r="J524" s="217" t="s">
        <v>13</v>
      </c>
      <c r="K524" s="217" t="s">
        <v>18</v>
      </c>
    </row>
    <row r="525" spans="1:11">
      <c r="A525" s="217" t="s">
        <v>25</v>
      </c>
      <c r="B525" s="218">
        <v>9407.8737636154801</v>
      </c>
      <c r="C525" s="218">
        <v>423.17756500694497</v>
      </c>
      <c r="D525" s="218">
        <v>24</v>
      </c>
      <c r="E525" s="218">
        <v>423.17756500694497</v>
      </c>
      <c r="F525" s="218">
        <v>22.920448176993499</v>
      </c>
      <c r="G525" s="218">
        <v>233.068943818148</v>
      </c>
      <c r="H525" s="218">
        <v>613.28618619574104</v>
      </c>
      <c r="I525" s="218">
        <v>190.10862118879601</v>
      </c>
      <c r="J525" s="217" t="s">
        <v>13</v>
      </c>
      <c r="K525" s="217" t="s">
        <v>18</v>
      </c>
    </row>
    <row r="526" spans="1:11">
      <c r="A526" s="217" t="s">
        <v>26</v>
      </c>
      <c r="B526" s="218">
        <v>849.15523551618799</v>
      </c>
      <c r="C526" s="218">
        <v>56.102851864462401</v>
      </c>
      <c r="D526" s="218">
        <v>4</v>
      </c>
      <c r="E526" s="218">
        <v>56.102851864462401</v>
      </c>
      <c r="F526" s="218">
        <v>51.940796792062798</v>
      </c>
      <c r="G526" s="218">
        <v>1E-3</v>
      </c>
      <c r="H526" s="218">
        <v>113.217777696148</v>
      </c>
      <c r="I526" s="218">
        <v>57.114925831686001</v>
      </c>
      <c r="J526" s="217" t="s">
        <v>13</v>
      </c>
      <c r="K526" s="217" t="s">
        <v>18</v>
      </c>
    </row>
    <row r="527" spans="1:11">
      <c r="A527" s="217" t="s">
        <v>27</v>
      </c>
      <c r="B527" s="218">
        <v>130647.94139038</v>
      </c>
      <c r="C527" s="218">
        <v>396.38502323781597</v>
      </c>
      <c r="D527" s="218">
        <v>4</v>
      </c>
      <c r="E527" s="218">
        <v>396.38502323781597</v>
      </c>
      <c r="F527" s="218">
        <v>91.187235281306997</v>
      </c>
      <c r="G527" s="218">
        <v>1E-3</v>
      </c>
      <c r="H527" s="218">
        <v>1104.8320090068901</v>
      </c>
      <c r="I527" s="218">
        <v>708.44698576907103</v>
      </c>
      <c r="J527" s="217" t="s">
        <v>13</v>
      </c>
      <c r="K527" s="217" t="s">
        <v>18</v>
      </c>
    </row>
    <row r="528" spans="1:11">
      <c r="A528" s="217" t="s">
        <v>28</v>
      </c>
      <c r="B528" s="218">
        <v>45630.4705839655</v>
      </c>
      <c r="C528" s="218">
        <v>391.65756861823201</v>
      </c>
      <c r="D528" s="218">
        <v>13</v>
      </c>
      <c r="E528" s="218">
        <v>391.65756861823201</v>
      </c>
      <c r="F528" s="218">
        <v>54.540730483312402</v>
      </c>
      <c r="G528" s="218">
        <v>1E-3</v>
      </c>
      <c r="H528" s="218">
        <v>810.33885049665798</v>
      </c>
      <c r="I528" s="218">
        <v>418.68128187842598</v>
      </c>
      <c r="J528" s="217" t="s">
        <v>13</v>
      </c>
      <c r="K528" s="217" t="s">
        <v>18</v>
      </c>
    </row>
    <row r="529" spans="1:11">
      <c r="A529" s="217" t="s">
        <v>29</v>
      </c>
      <c r="B529" s="218">
        <v>16923.463292467401</v>
      </c>
      <c r="C529" s="218">
        <v>752.01968813904</v>
      </c>
      <c r="D529" s="218">
        <v>36</v>
      </c>
      <c r="E529" s="218">
        <v>752.01968813904</v>
      </c>
      <c r="F529" s="218">
        <v>17.298777436746398</v>
      </c>
      <c r="G529" s="218">
        <v>497.04287236093302</v>
      </c>
      <c r="H529" s="218">
        <v>1006.99650391715</v>
      </c>
      <c r="I529" s="218">
        <v>254.97681577810701</v>
      </c>
      <c r="J529" s="217" t="s">
        <v>13</v>
      </c>
      <c r="K529" s="217" t="s">
        <v>18</v>
      </c>
    </row>
    <row r="530" spans="1:11">
      <c r="A530" s="217" t="s">
        <v>30</v>
      </c>
      <c r="B530" s="218">
        <v>34297.675196063101</v>
      </c>
      <c r="C530" s="218">
        <v>457.67558597818402</v>
      </c>
      <c r="D530" s="218">
        <v>11</v>
      </c>
      <c r="E530" s="218">
        <v>457.67558597818402</v>
      </c>
      <c r="F530" s="218">
        <v>40.464538848335501</v>
      </c>
      <c r="G530" s="218">
        <v>94.690808014705198</v>
      </c>
      <c r="H530" s="218">
        <v>820.66036394166304</v>
      </c>
      <c r="I530" s="218">
        <v>362.98477796347902</v>
      </c>
      <c r="J530" s="217" t="s">
        <v>13</v>
      </c>
      <c r="K530" s="217" t="s">
        <v>18</v>
      </c>
    </row>
    <row r="531" spans="1:11">
      <c r="A531" s="217" t="s">
        <v>31</v>
      </c>
      <c r="B531" s="218">
        <v>6765.2852746800099</v>
      </c>
      <c r="C531" s="218">
        <v>98.571190088407704</v>
      </c>
      <c r="D531" s="218">
        <v>6</v>
      </c>
      <c r="E531" s="218">
        <v>98.571190088407704</v>
      </c>
      <c r="F531" s="218">
        <v>83.443604737301598</v>
      </c>
      <c r="G531" s="218">
        <v>1E-3</v>
      </c>
      <c r="H531" s="218">
        <v>259.78384440316898</v>
      </c>
      <c r="I531" s="218">
        <v>161.21265431476101</v>
      </c>
      <c r="J531" s="217" t="s">
        <v>13</v>
      </c>
      <c r="K531" s="217" t="s">
        <v>18</v>
      </c>
    </row>
    <row r="532" spans="1:11">
      <c r="A532" s="217" t="s">
        <v>32</v>
      </c>
      <c r="B532" s="218">
        <v>1877.5647610860201</v>
      </c>
      <c r="C532" s="218">
        <v>95.338995023849805</v>
      </c>
      <c r="D532" s="218">
        <v>6</v>
      </c>
      <c r="E532" s="218">
        <v>95.338995023849805</v>
      </c>
      <c r="F532" s="218">
        <v>45.449268022889001</v>
      </c>
      <c r="G532" s="218">
        <v>10.4104792815619</v>
      </c>
      <c r="H532" s="218">
        <v>180.267510766138</v>
      </c>
      <c r="I532" s="218">
        <v>84.9285157422879</v>
      </c>
      <c r="J532" s="217" t="s">
        <v>13</v>
      </c>
      <c r="K532" s="217" t="s">
        <v>18</v>
      </c>
    </row>
    <row r="533" spans="1:11">
      <c r="A533" s="217" t="s">
        <v>33</v>
      </c>
      <c r="B533" s="218">
        <v>53545.642869084797</v>
      </c>
      <c r="C533" s="218">
        <v>1037.3846852126601</v>
      </c>
      <c r="D533" s="218">
        <v>29</v>
      </c>
      <c r="E533" s="218">
        <v>1037.3846852126601</v>
      </c>
      <c r="F533" s="218">
        <v>22.306027653335502</v>
      </c>
      <c r="G533" s="218">
        <v>583.84202829285096</v>
      </c>
      <c r="H533" s="218">
        <v>1490.9273421324599</v>
      </c>
      <c r="I533" s="218">
        <v>453.54265691980498</v>
      </c>
      <c r="J533" s="217" t="s">
        <v>13</v>
      </c>
      <c r="K533" s="217" t="s">
        <v>18</v>
      </c>
    </row>
    <row r="534" spans="1:11">
      <c r="A534" s="217" t="s">
        <v>34</v>
      </c>
      <c r="B534" s="218">
        <v>12374.4917172802</v>
      </c>
      <c r="C534" s="218">
        <v>726.61533523504499</v>
      </c>
      <c r="D534" s="218">
        <v>48</v>
      </c>
      <c r="E534" s="218">
        <v>726.61533523504499</v>
      </c>
      <c r="F534" s="218">
        <v>15.3094336614929</v>
      </c>
      <c r="G534" s="218">
        <v>508.58357749983901</v>
      </c>
      <c r="H534" s="218">
        <v>944.64709297025104</v>
      </c>
      <c r="I534" s="218">
        <v>218.03175773520601</v>
      </c>
      <c r="J534" s="217" t="s">
        <v>13</v>
      </c>
      <c r="K534" s="217" t="s">
        <v>18</v>
      </c>
    </row>
    <row r="535" spans="1:11">
      <c r="A535" s="217" t="s">
        <v>35</v>
      </c>
      <c r="B535" s="218">
        <v>42977.845697731798</v>
      </c>
      <c r="C535" s="218">
        <v>773.45257252380998</v>
      </c>
      <c r="D535" s="218">
        <v>22</v>
      </c>
      <c r="E535" s="218">
        <v>773.45257252380998</v>
      </c>
      <c r="F535" s="218">
        <v>26.8033225629128</v>
      </c>
      <c r="G535" s="218">
        <v>367.12303626979099</v>
      </c>
      <c r="H535" s="218">
        <v>1179.78210877783</v>
      </c>
      <c r="I535" s="218">
        <v>406.32953625401899</v>
      </c>
      <c r="J535" s="217" t="s">
        <v>13</v>
      </c>
      <c r="K535" s="217" t="s">
        <v>18</v>
      </c>
    </row>
    <row r="536" spans="1:11">
      <c r="A536" s="217" t="s">
        <v>36</v>
      </c>
      <c r="B536" s="218">
        <v>21356.901816916699</v>
      </c>
      <c r="C536" s="218">
        <v>328.17924872725899</v>
      </c>
      <c r="D536" s="218">
        <v>9</v>
      </c>
      <c r="E536" s="218">
        <v>328.17924872725899</v>
      </c>
      <c r="F536" s="218">
        <v>44.530544862804597</v>
      </c>
      <c r="G536" s="218">
        <v>41.7448338608406</v>
      </c>
      <c r="H536" s="218">
        <v>614.61366359367696</v>
      </c>
      <c r="I536" s="218">
        <v>286.43441486641802</v>
      </c>
      <c r="J536" s="217" t="s">
        <v>13</v>
      </c>
      <c r="K536" s="217" t="s">
        <v>18</v>
      </c>
    </row>
    <row r="537" spans="1:11">
      <c r="A537" s="217" t="s">
        <v>37</v>
      </c>
      <c r="B537" s="218">
        <v>15640.8589335411</v>
      </c>
      <c r="C537" s="218">
        <v>151.133722073261</v>
      </c>
      <c r="D537" s="218">
        <v>2</v>
      </c>
      <c r="E537" s="218">
        <v>151.133722073261</v>
      </c>
      <c r="F537" s="218">
        <v>82.750175096815994</v>
      </c>
      <c r="G537" s="218">
        <v>1E-3</v>
      </c>
      <c r="H537" s="218">
        <v>396.25802457933901</v>
      </c>
      <c r="I537" s="218">
        <v>245.12430250607801</v>
      </c>
      <c r="J537" s="217" t="s">
        <v>13</v>
      </c>
      <c r="K537" s="217" t="s">
        <v>18</v>
      </c>
    </row>
    <row r="538" spans="1:11">
      <c r="A538" s="217" t="s">
        <v>38</v>
      </c>
      <c r="B538" s="218">
        <v>373.79456393282697</v>
      </c>
      <c r="C538" s="218">
        <v>41.661533578966498</v>
      </c>
      <c r="D538" s="218">
        <v>7</v>
      </c>
      <c r="E538" s="218">
        <v>41.661533578966498</v>
      </c>
      <c r="F538" s="218">
        <v>46.4067589267042</v>
      </c>
      <c r="G538" s="218">
        <v>3.7673493707750598</v>
      </c>
      <c r="H538" s="218">
        <v>79.555717787158002</v>
      </c>
      <c r="I538" s="218">
        <v>37.894184208191497</v>
      </c>
      <c r="J538" s="217" t="s">
        <v>13</v>
      </c>
      <c r="K538" s="217" t="s">
        <v>18</v>
      </c>
    </row>
    <row r="539" spans="1:11">
      <c r="A539" s="217" t="s">
        <v>39</v>
      </c>
      <c r="B539" s="218">
        <v>2744.7958908751202</v>
      </c>
      <c r="C539" s="218">
        <v>98.650055838228496</v>
      </c>
      <c r="D539" s="218">
        <v>5</v>
      </c>
      <c r="E539" s="218">
        <v>98.650055838228496</v>
      </c>
      <c r="F539" s="218">
        <v>53.107724301416098</v>
      </c>
      <c r="G539" s="218">
        <v>1E-3</v>
      </c>
      <c r="H539" s="218">
        <v>201.33602320663701</v>
      </c>
      <c r="I539" s="218">
        <v>102.685967368408</v>
      </c>
      <c r="J539" s="217" t="s">
        <v>13</v>
      </c>
      <c r="K539" s="217" t="s">
        <v>18</v>
      </c>
    </row>
    <row r="540" spans="1:11">
      <c r="A540" s="217" t="s">
        <v>40</v>
      </c>
      <c r="B540" s="218">
        <v>0</v>
      </c>
      <c r="C540" s="218">
        <v>0</v>
      </c>
      <c r="D540" s="218">
        <v>0</v>
      </c>
      <c r="E540" s="218">
        <v>0</v>
      </c>
      <c r="F540" s="217" t="s">
        <v>12</v>
      </c>
      <c r="G540" s="218">
        <v>0</v>
      </c>
      <c r="H540" s="218">
        <v>0</v>
      </c>
      <c r="I540" s="218">
        <v>0</v>
      </c>
      <c r="J540" s="217" t="s">
        <v>13</v>
      </c>
      <c r="K540" s="217" t="s">
        <v>18</v>
      </c>
    </row>
    <row r="541" spans="1:11">
      <c r="A541" s="217" t="s">
        <v>41</v>
      </c>
      <c r="B541" s="218">
        <v>0</v>
      </c>
      <c r="C541" s="218">
        <v>0</v>
      </c>
      <c r="D541" s="218">
        <v>0</v>
      </c>
      <c r="E541" s="218">
        <v>0</v>
      </c>
      <c r="F541" s="217" t="s">
        <v>12</v>
      </c>
      <c r="G541" s="218">
        <v>0</v>
      </c>
      <c r="H541" s="218">
        <v>0</v>
      </c>
      <c r="I541" s="218">
        <v>0</v>
      </c>
      <c r="J541" s="217" t="s">
        <v>13</v>
      </c>
      <c r="K541" s="217" t="s">
        <v>18</v>
      </c>
    </row>
    <row r="542" spans="1:11">
      <c r="A542" s="217" t="s">
        <v>42</v>
      </c>
      <c r="B542" s="218">
        <v>0</v>
      </c>
      <c r="C542" s="218">
        <v>0</v>
      </c>
      <c r="D542" s="218">
        <v>0</v>
      </c>
      <c r="E542" s="218">
        <v>0</v>
      </c>
      <c r="F542" s="217" t="s">
        <v>12</v>
      </c>
      <c r="G542" s="218">
        <v>0</v>
      </c>
      <c r="H542" s="218">
        <v>0</v>
      </c>
      <c r="I542" s="218">
        <v>0</v>
      </c>
      <c r="J542" s="217" t="s">
        <v>13</v>
      </c>
      <c r="K542" s="217" t="s">
        <v>18</v>
      </c>
    </row>
    <row r="543" spans="1:11">
      <c r="A543" s="217" t="s">
        <v>43</v>
      </c>
      <c r="B543" s="218">
        <v>115.306666744453</v>
      </c>
      <c r="C543" s="218">
        <v>11.270881440565301</v>
      </c>
      <c r="D543" s="218">
        <v>1</v>
      </c>
      <c r="E543" s="218">
        <v>11.270881440565301</v>
      </c>
      <c r="F543" s="218">
        <v>95.272887417790997</v>
      </c>
      <c r="G543" s="218">
        <v>1E-3</v>
      </c>
      <c r="H543" s="218">
        <v>32.317546044855597</v>
      </c>
      <c r="I543" s="218">
        <v>21.046664604290399</v>
      </c>
      <c r="J543" s="217" t="s">
        <v>13</v>
      </c>
      <c r="K543" s="217" t="s">
        <v>18</v>
      </c>
    </row>
    <row r="544" spans="1:11">
      <c r="A544" s="217" t="s">
        <v>44</v>
      </c>
      <c r="B544" s="218">
        <v>0</v>
      </c>
      <c r="C544" s="218">
        <v>0</v>
      </c>
      <c r="D544" s="218">
        <v>0</v>
      </c>
      <c r="E544" s="218">
        <v>0</v>
      </c>
      <c r="F544" s="217" t="s">
        <v>12</v>
      </c>
      <c r="G544" s="218">
        <v>0</v>
      </c>
      <c r="H544" s="218">
        <v>0</v>
      </c>
      <c r="I544" s="218">
        <v>0</v>
      </c>
      <c r="J544" s="217" t="s">
        <v>13</v>
      </c>
      <c r="K544" s="217" t="s">
        <v>18</v>
      </c>
    </row>
    <row r="545" spans="1:11">
      <c r="A545" s="217" t="s">
        <v>45</v>
      </c>
      <c r="B545" s="218">
        <v>0</v>
      </c>
      <c r="C545" s="218">
        <v>0</v>
      </c>
      <c r="D545" s="218">
        <v>0</v>
      </c>
      <c r="E545" s="218">
        <v>0</v>
      </c>
      <c r="F545" s="217" t="s">
        <v>12</v>
      </c>
      <c r="G545" s="218">
        <v>0</v>
      </c>
      <c r="H545" s="218">
        <v>0</v>
      </c>
      <c r="I545" s="218">
        <v>0</v>
      </c>
      <c r="J545" s="217" t="s">
        <v>13</v>
      </c>
      <c r="K545" s="217" t="s">
        <v>18</v>
      </c>
    </row>
    <row r="546" spans="1:11">
      <c r="A546" s="217" t="s">
        <v>11</v>
      </c>
      <c r="B546" s="218">
        <v>72431.424271794895</v>
      </c>
      <c r="C546" s="218">
        <v>705.71263388676402</v>
      </c>
      <c r="D546" s="218">
        <v>22</v>
      </c>
      <c r="E546" s="218">
        <v>705.71263388676402</v>
      </c>
      <c r="F546" s="218">
        <v>38.136042260930601</v>
      </c>
      <c r="G546" s="218">
        <v>178.21613201919001</v>
      </c>
      <c r="H546" s="218">
        <v>1233.20913575434</v>
      </c>
      <c r="I546" s="218">
        <v>527.49650186757401</v>
      </c>
      <c r="J546" s="217" t="s">
        <v>13</v>
      </c>
      <c r="K546" s="217" t="s">
        <v>19</v>
      </c>
    </row>
    <row r="547" spans="1:11">
      <c r="A547" s="217" t="s">
        <v>15</v>
      </c>
      <c r="B547" s="218">
        <v>0</v>
      </c>
      <c r="C547" s="218">
        <v>0</v>
      </c>
      <c r="D547" s="218">
        <v>0</v>
      </c>
      <c r="E547" s="218">
        <v>0</v>
      </c>
      <c r="F547" s="217" t="s">
        <v>12</v>
      </c>
      <c r="G547" s="218">
        <v>0</v>
      </c>
      <c r="H547" s="218">
        <v>0</v>
      </c>
      <c r="I547" s="218">
        <v>0</v>
      </c>
      <c r="J547" s="217" t="s">
        <v>13</v>
      </c>
      <c r="K547" s="217" t="s">
        <v>19</v>
      </c>
    </row>
    <row r="548" spans="1:11">
      <c r="A548" s="217" t="s">
        <v>16</v>
      </c>
      <c r="B548" s="218">
        <v>1447.29633988053</v>
      </c>
      <c r="C548" s="218">
        <v>38.359895606515103</v>
      </c>
      <c r="D548" s="218">
        <v>1</v>
      </c>
      <c r="E548" s="218">
        <v>38.359895606515103</v>
      </c>
      <c r="F548" s="218">
        <v>99.174795882866803</v>
      </c>
      <c r="G548" s="218">
        <v>1E-3</v>
      </c>
      <c r="H548" s="218">
        <v>112.92485801705401</v>
      </c>
      <c r="I548" s="218">
        <v>74.564962410538598</v>
      </c>
      <c r="J548" s="217" t="s">
        <v>13</v>
      </c>
      <c r="K548" s="217" t="s">
        <v>19</v>
      </c>
    </row>
    <row r="549" spans="1:11">
      <c r="A549" s="217" t="s">
        <v>17</v>
      </c>
      <c r="B549" s="218">
        <v>37988.652666572198</v>
      </c>
      <c r="C549" s="218">
        <v>1122.9231059097499</v>
      </c>
      <c r="D549" s="218">
        <v>40</v>
      </c>
      <c r="E549" s="218">
        <v>1122.9231059097499</v>
      </c>
      <c r="F549" s="218">
        <v>17.357090472282099</v>
      </c>
      <c r="G549" s="218">
        <v>740.90581823299794</v>
      </c>
      <c r="H549" s="218">
        <v>1504.94039358651</v>
      </c>
      <c r="I549" s="218">
        <v>382.01728767675399</v>
      </c>
      <c r="J549" s="217" t="s">
        <v>13</v>
      </c>
      <c r="K549" s="217" t="s">
        <v>19</v>
      </c>
    </row>
    <row r="550" spans="1:11">
      <c r="A550" s="217" t="s">
        <v>18</v>
      </c>
      <c r="B550" s="218">
        <v>2975.1729061349502</v>
      </c>
      <c r="C550" s="218">
        <v>113.683036673323</v>
      </c>
      <c r="D550" s="218">
        <v>4</v>
      </c>
      <c r="E550" s="218">
        <v>113.683036673323</v>
      </c>
      <c r="F550" s="218">
        <v>47.980021623480098</v>
      </c>
      <c r="G550" s="218">
        <v>6.7745513402680801</v>
      </c>
      <c r="H550" s="218">
        <v>220.591522006378</v>
      </c>
      <c r="I550" s="218">
        <v>106.908485333055</v>
      </c>
      <c r="J550" s="217" t="s">
        <v>13</v>
      </c>
      <c r="K550" s="217" t="s">
        <v>19</v>
      </c>
    </row>
    <row r="551" spans="1:11">
      <c r="A551" s="217" t="s">
        <v>19</v>
      </c>
      <c r="B551" s="218">
        <v>4374.4188916455496</v>
      </c>
      <c r="C551" s="218">
        <v>93.074378718011701</v>
      </c>
      <c r="D551" s="218">
        <v>2</v>
      </c>
      <c r="E551" s="218">
        <v>93.074378718011701</v>
      </c>
      <c r="F551" s="218">
        <v>71.060791138732299</v>
      </c>
      <c r="G551" s="218">
        <v>1E-3</v>
      </c>
      <c r="H551" s="218">
        <v>222.707582852391</v>
      </c>
      <c r="I551" s="218">
        <v>129.63320413437901</v>
      </c>
      <c r="J551" s="217" t="s">
        <v>13</v>
      </c>
      <c r="K551" s="217" t="s">
        <v>19</v>
      </c>
    </row>
    <row r="552" spans="1:11">
      <c r="A552" s="217" t="s">
        <v>20</v>
      </c>
      <c r="B552" s="218">
        <v>9007.6777021852304</v>
      </c>
      <c r="C552" s="218">
        <v>172.95391109675001</v>
      </c>
      <c r="D552" s="218">
        <v>5</v>
      </c>
      <c r="E552" s="218">
        <v>172.95391109675001</v>
      </c>
      <c r="F552" s="218">
        <v>54.8751893613912</v>
      </c>
      <c r="G552" s="218">
        <v>1E-3</v>
      </c>
      <c r="H552" s="218">
        <v>358.975132092406</v>
      </c>
      <c r="I552" s="218">
        <v>186.02122099565599</v>
      </c>
      <c r="J552" s="217" t="s">
        <v>13</v>
      </c>
      <c r="K552" s="217" t="s">
        <v>19</v>
      </c>
    </row>
    <row r="553" spans="1:11">
      <c r="A553" s="217" t="s">
        <v>21</v>
      </c>
      <c r="B553" s="218">
        <v>25805.570613246899</v>
      </c>
      <c r="C553" s="218">
        <v>271.91433462597001</v>
      </c>
      <c r="D553" s="218">
        <v>6</v>
      </c>
      <c r="E553" s="218">
        <v>271.91433462597001</v>
      </c>
      <c r="F553" s="218">
        <v>59.077842986375998</v>
      </c>
      <c r="G553" s="218">
        <v>1E-3</v>
      </c>
      <c r="H553" s="218">
        <v>586.77093701481795</v>
      </c>
      <c r="I553" s="218">
        <v>314.85660238884799</v>
      </c>
      <c r="J553" s="217" t="s">
        <v>13</v>
      </c>
      <c r="K553" s="217" t="s">
        <v>19</v>
      </c>
    </row>
    <row r="554" spans="1:11">
      <c r="A554" s="217" t="s">
        <v>22</v>
      </c>
      <c r="B554" s="218">
        <v>34572.135504116297</v>
      </c>
      <c r="C554" s="218">
        <v>578.21722616948</v>
      </c>
      <c r="D554" s="218">
        <v>18</v>
      </c>
      <c r="E554" s="218">
        <v>578.21722616948</v>
      </c>
      <c r="F554" s="218">
        <v>32.156744670895897</v>
      </c>
      <c r="G554" s="218">
        <v>213.78298552706599</v>
      </c>
      <c r="H554" s="218">
        <v>942.65146681189401</v>
      </c>
      <c r="I554" s="218">
        <v>364.43424064241401</v>
      </c>
      <c r="J554" s="217" t="s">
        <v>13</v>
      </c>
      <c r="K554" s="217" t="s">
        <v>19</v>
      </c>
    </row>
    <row r="555" spans="1:11">
      <c r="A555" s="217" t="s">
        <v>23</v>
      </c>
      <c r="B555" s="218">
        <v>32852.789439844601</v>
      </c>
      <c r="C555" s="218">
        <v>1109.2645221391999</v>
      </c>
      <c r="D555" s="218">
        <v>41</v>
      </c>
      <c r="E555" s="218">
        <v>1109.2645221391999</v>
      </c>
      <c r="F555" s="218">
        <v>16.339960488458999</v>
      </c>
      <c r="G555" s="218">
        <v>754.00788826432301</v>
      </c>
      <c r="H555" s="218">
        <v>1464.5211560140699</v>
      </c>
      <c r="I555" s="218">
        <v>355.25663387487498</v>
      </c>
      <c r="J555" s="217" t="s">
        <v>13</v>
      </c>
      <c r="K555" s="217" t="s">
        <v>19</v>
      </c>
    </row>
    <row r="556" spans="1:11">
      <c r="A556" s="217" t="s">
        <v>24</v>
      </c>
      <c r="B556" s="218">
        <v>0</v>
      </c>
      <c r="C556" s="218">
        <v>0</v>
      </c>
      <c r="D556" s="218">
        <v>0</v>
      </c>
      <c r="E556" s="218">
        <v>0</v>
      </c>
      <c r="F556" s="217" t="s">
        <v>12</v>
      </c>
      <c r="G556" s="218">
        <v>0</v>
      </c>
      <c r="H556" s="218">
        <v>0</v>
      </c>
      <c r="I556" s="218">
        <v>0</v>
      </c>
      <c r="J556" s="217" t="s">
        <v>13</v>
      </c>
      <c r="K556" s="217" t="s">
        <v>19</v>
      </c>
    </row>
    <row r="557" spans="1:11">
      <c r="A557" s="217" t="s">
        <v>25</v>
      </c>
      <c r="B557" s="218">
        <v>5173.6428442225597</v>
      </c>
      <c r="C557" s="218">
        <v>221.37073167027199</v>
      </c>
      <c r="D557" s="218">
        <v>12</v>
      </c>
      <c r="E557" s="218">
        <v>221.37073167027199</v>
      </c>
      <c r="F557" s="218">
        <v>32.492117997591599</v>
      </c>
      <c r="G557" s="218">
        <v>80.391774551256304</v>
      </c>
      <c r="H557" s="218">
        <v>362.34968878928902</v>
      </c>
      <c r="I557" s="218">
        <v>140.978957119016</v>
      </c>
      <c r="J557" s="217" t="s">
        <v>13</v>
      </c>
      <c r="K557" s="217" t="s">
        <v>19</v>
      </c>
    </row>
    <row r="558" spans="1:11">
      <c r="A558" s="217" t="s">
        <v>26</v>
      </c>
      <c r="B558" s="218">
        <v>234.39588773520501</v>
      </c>
      <c r="C558" s="218">
        <v>34.560498680059098</v>
      </c>
      <c r="D558" s="218">
        <v>5</v>
      </c>
      <c r="E558" s="218">
        <v>34.560498680059098</v>
      </c>
      <c r="F558" s="218">
        <v>44.299109250425502</v>
      </c>
      <c r="G558" s="218">
        <v>4.5529122672274402</v>
      </c>
      <c r="H558" s="218">
        <v>64.568085092890797</v>
      </c>
      <c r="I558" s="218">
        <v>30.007586412831699</v>
      </c>
      <c r="J558" s="217" t="s">
        <v>13</v>
      </c>
      <c r="K558" s="217" t="s">
        <v>19</v>
      </c>
    </row>
    <row r="559" spans="1:11">
      <c r="A559" s="217" t="s">
        <v>27</v>
      </c>
      <c r="B559" s="218">
        <v>30988.967167320399</v>
      </c>
      <c r="C559" s="218">
        <v>176.888974407115</v>
      </c>
      <c r="D559" s="218">
        <v>1</v>
      </c>
      <c r="E559" s="218">
        <v>176.888974407115</v>
      </c>
      <c r="F559" s="218">
        <v>99.5182629550672</v>
      </c>
      <c r="G559" s="218">
        <v>1E-3</v>
      </c>
      <c r="H559" s="218">
        <v>521.92117039754498</v>
      </c>
      <c r="I559" s="218">
        <v>345.03219599042899</v>
      </c>
      <c r="J559" s="217" t="s">
        <v>13</v>
      </c>
      <c r="K559" s="217" t="s">
        <v>19</v>
      </c>
    </row>
    <row r="560" spans="1:11">
      <c r="A560" s="217" t="s">
        <v>28</v>
      </c>
      <c r="B560" s="218">
        <v>44070.083823448003</v>
      </c>
      <c r="C560" s="218">
        <v>341.84192799992798</v>
      </c>
      <c r="D560" s="218">
        <v>11</v>
      </c>
      <c r="E560" s="218">
        <v>341.84192799992798</v>
      </c>
      <c r="F560" s="218">
        <v>61.411062169128598</v>
      </c>
      <c r="G560" s="218">
        <v>1E-3</v>
      </c>
      <c r="H560" s="218">
        <v>753.30229549132798</v>
      </c>
      <c r="I560" s="218">
        <v>411.46036749140001</v>
      </c>
      <c r="J560" s="217" t="s">
        <v>13</v>
      </c>
      <c r="K560" s="217" t="s">
        <v>19</v>
      </c>
    </row>
    <row r="561" spans="1:11">
      <c r="A561" s="217" t="s">
        <v>29</v>
      </c>
      <c r="B561" s="218">
        <v>35928.438715505203</v>
      </c>
      <c r="C561" s="218">
        <v>406.31981871004302</v>
      </c>
      <c r="D561" s="218">
        <v>11</v>
      </c>
      <c r="E561" s="218">
        <v>406.31981871004302</v>
      </c>
      <c r="F561" s="218">
        <v>46.649948274767702</v>
      </c>
      <c r="G561" s="218">
        <v>34.805767603648</v>
      </c>
      <c r="H561" s="218">
        <v>777.83386981643696</v>
      </c>
      <c r="I561" s="218">
        <v>371.51405110639502</v>
      </c>
      <c r="J561" s="217" t="s">
        <v>13</v>
      </c>
      <c r="K561" s="217" t="s">
        <v>19</v>
      </c>
    </row>
    <row r="562" spans="1:11">
      <c r="A562" s="217" t="s">
        <v>30</v>
      </c>
      <c r="B562" s="218">
        <v>9600.0168737325093</v>
      </c>
      <c r="C562" s="218">
        <v>234.91777119239401</v>
      </c>
      <c r="D562" s="218">
        <v>8</v>
      </c>
      <c r="E562" s="218">
        <v>234.91777119239401</v>
      </c>
      <c r="F562" s="218">
        <v>41.708073136557601</v>
      </c>
      <c r="G562" s="218">
        <v>42.877606585792201</v>
      </c>
      <c r="H562" s="218">
        <v>426.957935798996</v>
      </c>
      <c r="I562" s="218">
        <v>192.04016460660199</v>
      </c>
      <c r="J562" s="217" t="s">
        <v>13</v>
      </c>
      <c r="K562" s="217" t="s">
        <v>19</v>
      </c>
    </row>
    <row r="563" spans="1:11">
      <c r="A563" s="217" t="s">
        <v>31</v>
      </c>
      <c r="B563" s="218">
        <v>64.802845756507594</v>
      </c>
      <c r="C563" s="218">
        <v>8.9148857643798998</v>
      </c>
      <c r="D563" s="218">
        <v>1</v>
      </c>
      <c r="E563" s="218">
        <v>8.9148857643798998</v>
      </c>
      <c r="F563" s="218">
        <v>90.298649789718098</v>
      </c>
      <c r="G563" s="218">
        <v>1E-3</v>
      </c>
      <c r="H563" s="218">
        <v>24.692927856420301</v>
      </c>
      <c r="I563" s="218">
        <v>15.778042092040399</v>
      </c>
      <c r="J563" s="217" t="s">
        <v>13</v>
      </c>
      <c r="K563" s="217" t="s">
        <v>19</v>
      </c>
    </row>
    <row r="564" spans="1:11">
      <c r="A564" s="217" t="s">
        <v>32</v>
      </c>
      <c r="B564" s="218">
        <v>22.023403056499401</v>
      </c>
      <c r="C564" s="218">
        <v>4.8232932896801897</v>
      </c>
      <c r="D564" s="218">
        <v>1</v>
      </c>
      <c r="E564" s="218">
        <v>4.8232932896801897</v>
      </c>
      <c r="F564" s="218">
        <v>97.296796795509493</v>
      </c>
      <c r="G564" s="218">
        <v>1E-3</v>
      </c>
      <c r="H564" s="218">
        <v>14.0213966366669</v>
      </c>
      <c r="I564" s="218">
        <v>9.1981033469867004</v>
      </c>
      <c r="J564" s="217" t="s">
        <v>13</v>
      </c>
      <c r="K564" s="217" t="s">
        <v>19</v>
      </c>
    </row>
    <row r="565" spans="1:11">
      <c r="A565" s="217" t="s">
        <v>33</v>
      </c>
      <c r="B565" s="218">
        <v>42591.065318511697</v>
      </c>
      <c r="C565" s="218">
        <v>708.72094937602003</v>
      </c>
      <c r="D565" s="218">
        <v>16</v>
      </c>
      <c r="E565" s="218">
        <v>708.72094937602003</v>
      </c>
      <c r="F565" s="218">
        <v>29.119504526508699</v>
      </c>
      <c r="G565" s="218">
        <v>304.22393266564399</v>
      </c>
      <c r="H565" s="218">
        <v>1113.2179660864001</v>
      </c>
      <c r="I565" s="218">
        <v>404.49701671037701</v>
      </c>
      <c r="J565" s="217" t="s">
        <v>13</v>
      </c>
      <c r="K565" s="217" t="s">
        <v>19</v>
      </c>
    </row>
    <row r="566" spans="1:11">
      <c r="A566" s="217" t="s">
        <v>34</v>
      </c>
      <c r="B566" s="218">
        <v>3751.0595729925599</v>
      </c>
      <c r="C566" s="218">
        <v>320.561688952292</v>
      </c>
      <c r="D566" s="218">
        <v>26</v>
      </c>
      <c r="E566" s="218">
        <v>320.561688952292</v>
      </c>
      <c r="F566" s="218">
        <v>19.105805979491102</v>
      </c>
      <c r="G566" s="218">
        <v>200.51973605411399</v>
      </c>
      <c r="H566" s="218">
        <v>440.60364185046899</v>
      </c>
      <c r="I566" s="218">
        <v>120.041952898177</v>
      </c>
      <c r="J566" s="217" t="s">
        <v>13</v>
      </c>
      <c r="K566" s="217" t="s">
        <v>19</v>
      </c>
    </row>
    <row r="567" spans="1:11">
      <c r="A567" s="217" t="s">
        <v>35</v>
      </c>
      <c r="B567" s="218">
        <v>7371.5739327670899</v>
      </c>
      <c r="C567" s="218">
        <v>232.15294780414601</v>
      </c>
      <c r="D567" s="218">
        <v>9</v>
      </c>
      <c r="E567" s="218">
        <v>232.15294780414601</v>
      </c>
      <c r="F567" s="218">
        <v>36.983321274564901</v>
      </c>
      <c r="G567" s="218">
        <v>63.8715215559765</v>
      </c>
      <c r="H567" s="218">
        <v>400.43437405231498</v>
      </c>
      <c r="I567" s="218">
        <v>168.281426248169</v>
      </c>
      <c r="J567" s="217" t="s">
        <v>13</v>
      </c>
      <c r="K567" s="217" t="s">
        <v>19</v>
      </c>
    </row>
    <row r="568" spans="1:11">
      <c r="A568" s="217" t="s">
        <v>36</v>
      </c>
      <c r="B568" s="218">
        <v>7557.4751050159903</v>
      </c>
      <c r="C568" s="218">
        <v>115.224359624456</v>
      </c>
      <c r="D568" s="218">
        <v>3</v>
      </c>
      <c r="E568" s="218">
        <v>115.224359624456</v>
      </c>
      <c r="F568" s="218">
        <v>75.447362018224894</v>
      </c>
      <c r="G568" s="218">
        <v>1E-3</v>
      </c>
      <c r="H568" s="218">
        <v>285.61448951298399</v>
      </c>
      <c r="I568" s="218">
        <v>170.39012988852801</v>
      </c>
      <c r="J568" s="217" t="s">
        <v>13</v>
      </c>
      <c r="K568" s="217" t="s">
        <v>19</v>
      </c>
    </row>
    <row r="569" spans="1:11">
      <c r="A569" s="217" t="s">
        <v>37</v>
      </c>
      <c r="B569" s="218">
        <v>0</v>
      </c>
      <c r="C569" s="218">
        <v>0</v>
      </c>
      <c r="D569" s="218">
        <v>0</v>
      </c>
      <c r="E569" s="218">
        <v>0</v>
      </c>
      <c r="F569" s="217" t="s">
        <v>12</v>
      </c>
      <c r="G569" s="218">
        <v>0</v>
      </c>
      <c r="H569" s="218">
        <v>0</v>
      </c>
      <c r="I569" s="218">
        <v>0</v>
      </c>
      <c r="J569" s="217" t="s">
        <v>13</v>
      </c>
      <c r="K569" s="217" t="s">
        <v>19</v>
      </c>
    </row>
    <row r="570" spans="1:11">
      <c r="A570" s="217" t="s">
        <v>38</v>
      </c>
      <c r="B570" s="218">
        <v>414.86876048071701</v>
      </c>
      <c r="C570" s="218">
        <v>28.871695200989901</v>
      </c>
      <c r="D570" s="218">
        <v>3</v>
      </c>
      <c r="E570" s="218">
        <v>28.871695200989901</v>
      </c>
      <c r="F570" s="218">
        <v>70.547736264366904</v>
      </c>
      <c r="G570" s="218">
        <v>1E-3</v>
      </c>
      <c r="H570" s="218">
        <v>68.793616876464398</v>
      </c>
      <c r="I570" s="218">
        <v>39.921921675474501</v>
      </c>
      <c r="J570" s="217" t="s">
        <v>13</v>
      </c>
      <c r="K570" s="217" t="s">
        <v>19</v>
      </c>
    </row>
    <row r="571" spans="1:11">
      <c r="A571" s="217" t="s">
        <v>39</v>
      </c>
      <c r="B571" s="218">
        <v>56.587333943214901</v>
      </c>
      <c r="C571" s="218">
        <v>10.5929142785435</v>
      </c>
      <c r="D571" s="218">
        <v>2</v>
      </c>
      <c r="E571" s="218">
        <v>10.5929142785435</v>
      </c>
      <c r="F571" s="218">
        <v>71.014029904038907</v>
      </c>
      <c r="G571" s="218">
        <v>1E-3</v>
      </c>
      <c r="H571" s="218">
        <v>25.336926692952801</v>
      </c>
      <c r="I571" s="218">
        <v>14.744012414409299</v>
      </c>
      <c r="J571" s="217" t="s">
        <v>13</v>
      </c>
      <c r="K571" s="217" t="s">
        <v>19</v>
      </c>
    </row>
    <row r="572" spans="1:11">
      <c r="A572" s="217" t="s">
        <v>40</v>
      </c>
      <c r="B572" s="218">
        <v>0</v>
      </c>
      <c r="C572" s="218">
        <v>0</v>
      </c>
      <c r="D572" s="218">
        <v>0</v>
      </c>
      <c r="E572" s="218">
        <v>0</v>
      </c>
      <c r="F572" s="217" t="s">
        <v>12</v>
      </c>
      <c r="G572" s="218">
        <v>0</v>
      </c>
      <c r="H572" s="218">
        <v>0</v>
      </c>
      <c r="I572" s="218">
        <v>0</v>
      </c>
      <c r="J572" s="217" t="s">
        <v>13</v>
      </c>
      <c r="K572" s="217" t="s">
        <v>19</v>
      </c>
    </row>
    <row r="573" spans="1:11">
      <c r="A573" s="217" t="s">
        <v>41</v>
      </c>
      <c r="B573" s="218">
        <v>0</v>
      </c>
      <c r="C573" s="218">
        <v>0</v>
      </c>
      <c r="D573" s="218">
        <v>0</v>
      </c>
      <c r="E573" s="218">
        <v>0</v>
      </c>
      <c r="F573" s="217" t="s">
        <v>12</v>
      </c>
      <c r="G573" s="218">
        <v>0</v>
      </c>
      <c r="H573" s="218">
        <v>0</v>
      </c>
      <c r="I573" s="218">
        <v>0</v>
      </c>
      <c r="J573" s="217" t="s">
        <v>13</v>
      </c>
      <c r="K573" s="217" t="s">
        <v>19</v>
      </c>
    </row>
    <row r="574" spans="1:11">
      <c r="A574" s="217" t="s">
        <v>42</v>
      </c>
      <c r="B574" s="218">
        <v>0</v>
      </c>
      <c r="C574" s="218">
        <v>0</v>
      </c>
      <c r="D574" s="218">
        <v>0</v>
      </c>
      <c r="E574" s="218">
        <v>0</v>
      </c>
      <c r="F574" s="217" t="s">
        <v>12</v>
      </c>
      <c r="G574" s="218">
        <v>0</v>
      </c>
      <c r="H574" s="218">
        <v>0</v>
      </c>
      <c r="I574" s="218">
        <v>0</v>
      </c>
      <c r="J574" s="217" t="s">
        <v>13</v>
      </c>
      <c r="K574" s="217" t="s">
        <v>19</v>
      </c>
    </row>
    <row r="575" spans="1:11">
      <c r="A575" s="217" t="s">
        <v>43</v>
      </c>
      <c r="B575" s="218">
        <v>266.50966949940999</v>
      </c>
      <c r="C575" s="218">
        <v>16.618764746922199</v>
      </c>
      <c r="D575" s="218">
        <v>1</v>
      </c>
      <c r="E575" s="218">
        <v>16.618764746922199</v>
      </c>
      <c r="F575" s="218">
        <v>98.233076420201897</v>
      </c>
      <c r="G575" s="218">
        <v>1E-3</v>
      </c>
      <c r="H575" s="218">
        <v>48.616007539840098</v>
      </c>
      <c r="I575" s="218">
        <v>31.997242792917898</v>
      </c>
      <c r="J575" s="217" t="s">
        <v>13</v>
      </c>
      <c r="K575" s="217" t="s">
        <v>19</v>
      </c>
    </row>
    <row r="576" spans="1:11">
      <c r="A576" s="217" t="s">
        <v>44</v>
      </c>
      <c r="B576" s="218">
        <v>0</v>
      </c>
      <c r="C576" s="218">
        <v>0</v>
      </c>
      <c r="D576" s="218">
        <v>0</v>
      </c>
      <c r="E576" s="218">
        <v>0</v>
      </c>
      <c r="F576" s="217" t="s">
        <v>12</v>
      </c>
      <c r="G576" s="218">
        <v>0</v>
      </c>
      <c r="H576" s="218">
        <v>0</v>
      </c>
      <c r="I576" s="218">
        <v>0</v>
      </c>
      <c r="J576" s="217" t="s">
        <v>13</v>
      </c>
      <c r="K576" s="217" t="s">
        <v>19</v>
      </c>
    </row>
    <row r="577" spans="1:11">
      <c r="A577" s="217" t="s">
        <v>45</v>
      </c>
      <c r="B577" s="218">
        <v>0</v>
      </c>
      <c r="C577" s="218">
        <v>0</v>
      </c>
      <c r="D577" s="218">
        <v>0</v>
      </c>
      <c r="E577" s="218">
        <v>0</v>
      </c>
      <c r="F577" s="217" t="s">
        <v>12</v>
      </c>
      <c r="G577" s="218">
        <v>0</v>
      </c>
      <c r="H577" s="218">
        <v>0</v>
      </c>
      <c r="I577" s="218">
        <v>0</v>
      </c>
      <c r="J577" s="217" t="s">
        <v>13</v>
      </c>
      <c r="K577" s="217" t="s">
        <v>19</v>
      </c>
    </row>
    <row r="578" spans="1:11">
      <c r="A578" s="217" t="s">
        <v>11</v>
      </c>
      <c r="B578" s="218">
        <v>2927.0111199550101</v>
      </c>
      <c r="C578" s="218">
        <v>117.673556258414</v>
      </c>
      <c r="D578" s="218">
        <v>6</v>
      </c>
      <c r="E578" s="218">
        <v>117.673556258414</v>
      </c>
      <c r="F578" s="218">
        <v>45.976224793343597</v>
      </c>
      <c r="G578" s="218">
        <v>11.633913112941499</v>
      </c>
      <c r="H578" s="218">
        <v>223.71319940388699</v>
      </c>
      <c r="I578" s="218">
        <v>106.03964314547299</v>
      </c>
      <c r="J578" s="217" t="s">
        <v>13</v>
      </c>
      <c r="K578" s="217" t="s">
        <v>20</v>
      </c>
    </row>
    <row r="579" spans="1:11">
      <c r="A579" s="217" t="s">
        <v>15</v>
      </c>
      <c r="B579" s="218">
        <v>0</v>
      </c>
      <c r="C579" s="218">
        <v>0</v>
      </c>
      <c r="D579" s="218">
        <v>0</v>
      </c>
      <c r="E579" s="218">
        <v>0</v>
      </c>
      <c r="F579" s="217" t="s">
        <v>12</v>
      </c>
      <c r="G579" s="218">
        <v>0</v>
      </c>
      <c r="H579" s="218">
        <v>0</v>
      </c>
      <c r="I579" s="218">
        <v>0</v>
      </c>
      <c r="J579" s="217" t="s">
        <v>13</v>
      </c>
      <c r="K579" s="217" t="s">
        <v>20</v>
      </c>
    </row>
    <row r="580" spans="1:11">
      <c r="A580" s="217" t="s">
        <v>16</v>
      </c>
      <c r="B580" s="218">
        <v>366.88021247305699</v>
      </c>
      <c r="C580" s="218">
        <v>29.452828523426898</v>
      </c>
      <c r="D580" s="218">
        <v>3</v>
      </c>
      <c r="E580" s="218">
        <v>29.452828523426898</v>
      </c>
      <c r="F580" s="218">
        <v>65.033201688160602</v>
      </c>
      <c r="G580" s="218">
        <v>1E-3</v>
      </c>
      <c r="H580" s="218">
        <v>66.994898581383097</v>
      </c>
      <c r="I580" s="218">
        <v>37.542070057956202</v>
      </c>
      <c r="J580" s="217" t="s">
        <v>13</v>
      </c>
      <c r="K580" s="217" t="s">
        <v>20</v>
      </c>
    </row>
    <row r="581" spans="1:11">
      <c r="A581" s="217" t="s">
        <v>17</v>
      </c>
      <c r="B581" s="218">
        <v>7950.1786180017198</v>
      </c>
      <c r="C581" s="218">
        <v>341.32319898154498</v>
      </c>
      <c r="D581" s="218">
        <v>16</v>
      </c>
      <c r="E581" s="218">
        <v>341.32319898154498</v>
      </c>
      <c r="F581" s="218">
        <v>26.122975057387102</v>
      </c>
      <c r="G581" s="218">
        <v>166.562201676896</v>
      </c>
      <c r="H581" s="218">
        <v>516.08419628619401</v>
      </c>
      <c r="I581" s="218">
        <v>174.76099730464901</v>
      </c>
      <c r="J581" s="217" t="s">
        <v>13</v>
      </c>
      <c r="K581" s="217" t="s">
        <v>20</v>
      </c>
    </row>
    <row r="582" spans="1:11">
      <c r="A582" s="217" t="s">
        <v>18</v>
      </c>
      <c r="B582" s="218">
        <v>712.90318665899997</v>
      </c>
      <c r="C582" s="218">
        <v>31.177061230067</v>
      </c>
      <c r="D582" s="218">
        <v>2</v>
      </c>
      <c r="E582" s="218">
        <v>31.177061230067</v>
      </c>
      <c r="F582" s="218">
        <v>85.6406790332383</v>
      </c>
      <c r="G582" s="218">
        <v>1E-3</v>
      </c>
      <c r="H582" s="218">
        <v>83.5095452325411</v>
      </c>
      <c r="I582" s="218">
        <v>52.332484002474203</v>
      </c>
      <c r="J582" s="217" t="s">
        <v>13</v>
      </c>
      <c r="K582" s="217" t="s">
        <v>20</v>
      </c>
    </row>
    <row r="583" spans="1:11">
      <c r="A583" s="217" t="s">
        <v>19</v>
      </c>
      <c r="B583" s="218">
        <v>0</v>
      </c>
      <c r="C583" s="218">
        <v>0</v>
      </c>
      <c r="D583" s="218">
        <v>0</v>
      </c>
      <c r="E583" s="218">
        <v>0</v>
      </c>
      <c r="F583" s="217" t="s">
        <v>12</v>
      </c>
      <c r="G583" s="218">
        <v>0</v>
      </c>
      <c r="H583" s="218">
        <v>0</v>
      </c>
      <c r="I583" s="218">
        <v>0</v>
      </c>
      <c r="J583" s="217" t="s">
        <v>13</v>
      </c>
      <c r="K583" s="217" t="s">
        <v>20</v>
      </c>
    </row>
    <row r="584" spans="1:11">
      <c r="A584" s="217" t="s">
        <v>20</v>
      </c>
      <c r="B584" s="218">
        <v>53793.463593519802</v>
      </c>
      <c r="C584" s="218">
        <v>343.66379367044402</v>
      </c>
      <c r="D584" s="218">
        <v>6</v>
      </c>
      <c r="E584" s="218">
        <v>343.66379367044402</v>
      </c>
      <c r="F584" s="218">
        <v>67.4886862433343</v>
      </c>
      <c r="G584" s="218">
        <v>1E-3</v>
      </c>
      <c r="H584" s="218">
        <v>798.25478537712695</v>
      </c>
      <c r="I584" s="218">
        <v>454.59099170668298</v>
      </c>
      <c r="J584" s="217" t="s">
        <v>13</v>
      </c>
      <c r="K584" s="217" t="s">
        <v>20</v>
      </c>
    </row>
    <row r="585" spans="1:11">
      <c r="A585" s="217" t="s">
        <v>21</v>
      </c>
      <c r="B585" s="218">
        <v>7.8747577030128904</v>
      </c>
      <c r="C585" s="218">
        <v>2.9396578102109099</v>
      </c>
      <c r="D585" s="218">
        <v>1</v>
      </c>
      <c r="E585" s="218">
        <v>2.9396578102109099</v>
      </c>
      <c r="F585" s="218">
        <v>95.460085828309005</v>
      </c>
      <c r="G585" s="218">
        <v>1E-3</v>
      </c>
      <c r="H585" s="218">
        <v>8.4398095528353192</v>
      </c>
      <c r="I585" s="218">
        <v>5.5001517426244098</v>
      </c>
      <c r="J585" s="217" t="s">
        <v>13</v>
      </c>
      <c r="K585" s="217" t="s">
        <v>20</v>
      </c>
    </row>
    <row r="586" spans="1:11">
      <c r="A586" s="217" t="s">
        <v>22</v>
      </c>
      <c r="B586" s="218">
        <v>22383.6977876987</v>
      </c>
      <c r="C586" s="218">
        <v>394.31109112309599</v>
      </c>
      <c r="D586" s="218">
        <v>12</v>
      </c>
      <c r="E586" s="218">
        <v>394.31109112309599</v>
      </c>
      <c r="F586" s="218">
        <v>37.942585703935102</v>
      </c>
      <c r="G586" s="218">
        <v>101.07191669167101</v>
      </c>
      <c r="H586" s="218">
        <v>687.55026555452002</v>
      </c>
      <c r="I586" s="218">
        <v>293.239174431425</v>
      </c>
      <c r="J586" s="217" t="s">
        <v>13</v>
      </c>
      <c r="K586" s="217" t="s">
        <v>20</v>
      </c>
    </row>
    <row r="587" spans="1:11">
      <c r="A587" s="217" t="s">
        <v>23</v>
      </c>
      <c r="B587" s="218">
        <v>8359.4485007959593</v>
      </c>
      <c r="C587" s="218">
        <v>342.71028917354698</v>
      </c>
      <c r="D587" s="218">
        <v>15</v>
      </c>
      <c r="E587" s="218">
        <v>342.71028917354698</v>
      </c>
      <c r="F587" s="218">
        <v>26.678516105258598</v>
      </c>
      <c r="G587" s="218">
        <v>163.50745057812199</v>
      </c>
      <c r="H587" s="218">
        <v>521.91312776897098</v>
      </c>
      <c r="I587" s="218">
        <v>179.202838595424</v>
      </c>
      <c r="J587" s="217" t="s">
        <v>13</v>
      </c>
      <c r="K587" s="217" t="s">
        <v>20</v>
      </c>
    </row>
    <row r="588" spans="1:11">
      <c r="A588" s="217" t="s">
        <v>24</v>
      </c>
      <c r="B588" s="218">
        <v>0</v>
      </c>
      <c r="C588" s="218">
        <v>0</v>
      </c>
      <c r="D588" s="218">
        <v>0</v>
      </c>
      <c r="E588" s="218">
        <v>0</v>
      </c>
      <c r="F588" s="217" t="s">
        <v>12</v>
      </c>
      <c r="G588" s="218">
        <v>0</v>
      </c>
      <c r="H588" s="218">
        <v>0</v>
      </c>
      <c r="I588" s="218">
        <v>0</v>
      </c>
      <c r="J588" s="217" t="s">
        <v>13</v>
      </c>
      <c r="K588" s="217" t="s">
        <v>20</v>
      </c>
    </row>
    <row r="589" spans="1:11">
      <c r="A589" s="217" t="s">
        <v>25</v>
      </c>
      <c r="B589" s="218">
        <v>14316.3255351346</v>
      </c>
      <c r="C589" s="218">
        <v>241.76075880589099</v>
      </c>
      <c r="D589" s="218">
        <v>9</v>
      </c>
      <c r="E589" s="218">
        <v>241.76075880589099</v>
      </c>
      <c r="F589" s="218">
        <v>49.491426583188897</v>
      </c>
      <c r="G589" s="218">
        <v>7.2450958411903299</v>
      </c>
      <c r="H589" s="218">
        <v>476.27642177059198</v>
      </c>
      <c r="I589" s="218">
        <v>234.51566296470099</v>
      </c>
      <c r="J589" s="217" t="s">
        <v>13</v>
      </c>
      <c r="K589" s="217" t="s">
        <v>20</v>
      </c>
    </row>
    <row r="590" spans="1:11">
      <c r="A590" s="217" t="s">
        <v>26</v>
      </c>
      <c r="B590" s="218">
        <v>417.41562684986502</v>
      </c>
      <c r="C590" s="218">
        <v>23.019646484798798</v>
      </c>
      <c r="D590" s="218">
        <v>2</v>
      </c>
      <c r="E590" s="218">
        <v>23.019646484798798</v>
      </c>
      <c r="F590" s="218">
        <v>88.753543642949595</v>
      </c>
      <c r="G590" s="218">
        <v>1E-3</v>
      </c>
      <c r="H590" s="218">
        <v>63.063920383902598</v>
      </c>
      <c r="I590" s="218">
        <v>40.0442738991038</v>
      </c>
      <c r="J590" s="217" t="s">
        <v>13</v>
      </c>
      <c r="K590" s="217" t="s">
        <v>20</v>
      </c>
    </row>
    <row r="591" spans="1:11">
      <c r="A591" s="217" t="s">
        <v>27</v>
      </c>
      <c r="B591" s="218">
        <v>2943.7901526581099</v>
      </c>
      <c r="C591" s="218">
        <v>54.519345947715202</v>
      </c>
      <c r="D591" s="218">
        <v>1</v>
      </c>
      <c r="E591" s="218">
        <v>54.519345947715202</v>
      </c>
      <c r="F591" s="218">
        <v>99.5182629550673</v>
      </c>
      <c r="G591" s="218">
        <v>1E-3</v>
      </c>
      <c r="H591" s="218">
        <v>160.86248982851001</v>
      </c>
      <c r="I591" s="218">
        <v>106.343143880795</v>
      </c>
      <c r="J591" s="217" t="s">
        <v>13</v>
      </c>
      <c r="K591" s="217" t="s">
        <v>20</v>
      </c>
    </row>
    <row r="592" spans="1:11">
      <c r="A592" s="217" t="s">
        <v>28</v>
      </c>
      <c r="B592" s="218">
        <v>2951.8134309181801</v>
      </c>
      <c r="C592" s="218">
        <v>101.26122454598</v>
      </c>
      <c r="D592" s="218">
        <v>5</v>
      </c>
      <c r="E592" s="218">
        <v>101.26122454598</v>
      </c>
      <c r="F592" s="218">
        <v>53.6538977477245</v>
      </c>
      <c r="G592" s="218">
        <v>1E-3</v>
      </c>
      <c r="H592" s="218">
        <v>207.74918854292801</v>
      </c>
      <c r="I592" s="218">
        <v>106.487963996948</v>
      </c>
      <c r="J592" s="217" t="s">
        <v>13</v>
      </c>
      <c r="K592" s="217" t="s">
        <v>20</v>
      </c>
    </row>
    <row r="593" spans="1:11">
      <c r="A593" s="217" t="s">
        <v>29</v>
      </c>
      <c r="B593" s="218">
        <v>1297.57130773056</v>
      </c>
      <c r="C593" s="218">
        <v>63.305471323533098</v>
      </c>
      <c r="D593" s="218">
        <v>3</v>
      </c>
      <c r="E593" s="218">
        <v>63.305471323533098</v>
      </c>
      <c r="F593" s="218">
        <v>56.9015858415544</v>
      </c>
      <c r="G593" s="218">
        <v>1E-3</v>
      </c>
      <c r="H593" s="218">
        <v>133.90823285435201</v>
      </c>
      <c r="I593" s="218">
        <v>70.602761530819095</v>
      </c>
      <c r="J593" s="217" t="s">
        <v>13</v>
      </c>
      <c r="K593" s="217" t="s">
        <v>20</v>
      </c>
    </row>
    <row r="594" spans="1:11">
      <c r="A594" s="217" t="s">
        <v>30</v>
      </c>
      <c r="B594" s="218">
        <v>162.69252076876001</v>
      </c>
      <c r="C594" s="218">
        <v>13.284578372264001</v>
      </c>
      <c r="D594" s="218">
        <v>1</v>
      </c>
      <c r="E594" s="218">
        <v>13.284578372264001</v>
      </c>
      <c r="F594" s="218">
        <v>96.014321848357596</v>
      </c>
      <c r="G594" s="218">
        <v>1E-3</v>
      </c>
      <c r="H594" s="218">
        <v>38.284570127968003</v>
      </c>
      <c r="I594" s="218">
        <v>24.999991755703999</v>
      </c>
      <c r="J594" s="217" t="s">
        <v>13</v>
      </c>
      <c r="K594" s="217" t="s">
        <v>20</v>
      </c>
    </row>
    <row r="595" spans="1:11">
      <c r="A595" s="217" t="s">
        <v>31</v>
      </c>
      <c r="B595" s="218">
        <v>289.15651882393098</v>
      </c>
      <c r="C595" s="218">
        <v>17.470568676196699</v>
      </c>
      <c r="D595" s="218">
        <v>1</v>
      </c>
      <c r="E595" s="218">
        <v>17.470568676196699</v>
      </c>
      <c r="F595" s="218">
        <v>97.332852678457499</v>
      </c>
      <c r="G595" s="218">
        <v>1E-3</v>
      </c>
      <c r="H595" s="218">
        <v>50.7995903047116</v>
      </c>
      <c r="I595" s="218">
        <v>33.329021628514901</v>
      </c>
      <c r="J595" s="217" t="s">
        <v>13</v>
      </c>
      <c r="K595" s="217" t="s">
        <v>20</v>
      </c>
    </row>
    <row r="596" spans="1:11">
      <c r="A596" s="217" t="s">
        <v>32</v>
      </c>
      <c r="B596" s="218">
        <v>0</v>
      </c>
      <c r="C596" s="218">
        <v>0</v>
      </c>
      <c r="D596" s="218">
        <v>0</v>
      </c>
      <c r="E596" s="218">
        <v>0</v>
      </c>
      <c r="F596" s="217" t="s">
        <v>12</v>
      </c>
      <c r="G596" s="218">
        <v>0</v>
      </c>
      <c r="H596" s="218">
        <v>0</v>
      </c>
      <c r="I596" s="218">
        <v>0</v>
      </c>
      <c r="J596" s="217" t="s">
        <v>13</v>
      </c>
      <c r="K596" s="217" t="s">
        <v>20</v>
      </c>
    </row>
    <row r="597" spans="1:11">
      <c r="A597" s="217" t="s">
        <v>33</v>
      </c>
      <c r="B597" s="218">
        <v>19733.1342377849</v>
      </c>
      <c r="C597" s="218">
        <v>261.56008259214599</v>
      </c>
      <c r="D597" s="218">
        <v>8</v>
      </c>
      <c r="E597" s="218">
        <v>261.56008259214599</v>
      </c>
      <c r="F597" s="218">
        <v>53.706465194607802</v>
      </c>
      <c r="G597" s="218">
        <v>1E-3</v>
      </c>
      <c r="H597" s="218">
        <v>536.89044504400897</v>
      </c>
      <c r="I597" s="218">
        <v>275.33036245186298</v>
      </c>
      <c r="J597" s="217" t="s">
        <v>13</v>
      </c>
      <c r="K597" s="217" t="s">
        <v>20</v>
      </c>
    </row>
    <row r="598" spans="1:11">
      <c r="A598" s="217" t="s">
        <v>34</v>
      </c>
      <c r="B598" s="218">
        <v>875.41607860194097</v>
      </c>
      <c r="C598" s="218">
        <v>35.628144296683402</v>
      </c>
      <c r="D598" s="218">
        <v>3</v>
      </c>
      <c r="E598" s="218">
        <v>35.628144296683402</v>
      </c>
      <c r="F598" s="218">
        <v>83.045108510981393</v>
      </c>
      <c r="G598" s="218">
        <v>1E-3</v>
      </c>
      <c r="H598" s="218">
        <v>93.619509236277807</v>
      </c>
      <c r="I598" s="218">
        <v>57.991364939594398</v>
      </c>
      <c r="J598" s="217" t="s">
        <v>13</v>
      </c>
      <c r="K598" s="217" t="s">
        <v>20</v>
      </c>
    </row>
    <row r="599" spans="1:11">
      <c r="A599" s="217" t="s">
        <v>35</v>
      </c>
      <c r="B599" s="218">
        <v>20914.302351215501</v>
      </c>
      <c r="C599" s="218">
        <v>481.15155385479699</v>
      </c>
      <c r="D599" s="218">
        <v>15</v>
      </c>
      <c r="E599" s="218">
        <v>481.15155385479699</v>
      </c>
      <c r="F599" s="218">
        <v>30.056596314750799</v>
      </c>
      <c r="G599" s="218">
        <v>197.700704654394</v>
      </c>
      <c r="H599" s="218">
        <v>764.60240305520006</v>
      </c>
      <c r="I599" s="218">
        <v>283.45084920040301</v>
      </c>
      <c r="J599" s="217" t="s">
        <v>13</v>
      </c>
      <c r="K599" s="217" t="s">
        <v>20</v>
      </c>
    </row>
    <row r="600" spans="1:11">
      <c r="A600" s="217" t="s">
        <v>36</v>
      </c>
      <c r="B600" s="218">
        <v>87.329276796794801</v>
      </c>
      <c r="C600" s="218">
        <v>9.8505091124376101</v>
      </c>
      <c r="D600" s="218">
        <v>1</v>
      </c>
      <c r="E600" s="218">
        <v>9.8505091124376101</v>
      </c>
      <c r="F600" s="218">
        <v>94.868329805051403</v>
      </c>
      <c r="G600" s="218">
        <v>1E-3</v>
      </c>
      <c r="H600" s="218">
        <v>28.166735518075001</v>
      </c>
      <c r="I600" s="218">
        <v>18.316226405637401</v>
      </c>
      <c r="J600" s="217" t="s">
        <v>13</v>
      </c>
      <c r="K600" s="217" t="s">
        <v>20</v>
      </c>
    </row>
    <row r="601" spans="1:11">
      <c r="A601" s="217" t="s">
        <v>37</v>
      </c>
      <c r="B601" s="218">
        <v>4001.1415736960398</v>
      </c>
      <c r="C601" s="218">
        <v>63.783029259959399</v>
      </c>
      <c r="D601" s="218">
        <v>1</v>
      </c>
      <c r="E601" s="218">
        <v>63.783029259959399</v>
      </c>
      <c r="F601" s="218">
        <v>99.1714853087813</v>
      </c>
      <c r="G601" s="218">
        <v>1E-3</v>
      </c>
      <c r="H601" s="218">
        <v>187.76200114435099</v>
      </c>
      <c r="I601" s="218">
        <v>123.978971884391</v>
      </c>
      <c r="J601" s="217" t="s">
        <v>13</v>
      </c>
      <c r="K601" s="217" t="s">
        <v>20</v>
      </c>
    </row>
    <row r="602" spans="1:11">
      <c r="A602" s="217" t="s">
        <v>38</v>
      </c>
      <c r="B602" s="218">
        <v>5742.2406066681797</v>
      </c>
      <c r="C602" s="218">
        <v>81.636138272840199</v>
      </c>
      <c r="D602" s="218">
        <v>2</v>
      </c>
      <c r="E602" s="218">
        <v>81.636138272840199</v>
      </c>
      <c r="F602" s="218">
        <v>92.8235642286282</v>
      </c>
      <c r="G602" s="218">
        <v>1E-3</v>
      </c>
      <c r="H602" s="218">
        <v>230.16018183002501</v>
      </c>
      <c r="I602" s="218">
        <v>148.524043557185</v>
      </c>
      <c r="J602" s="217" t="s">
        <v>13</v>
      </c>
      <c r="K602" s="217" t="s">
        <v>20</v>
      </c>
    </row>
    <row r="603" spans="1:11">
      <c r="A603" s="217" t="s">
        <v>39</v>
      </c>
      <c r="B603" s="218">
        <v>0</v>
      </c>
      <c r="C603" s="218">
        <v>0</v>
      </c>
      <c r="D603" s="218">
        <v>0</v>
      </c>
      <c r="E603" s="218">
        <v>0</v>
      </c>
      <c r="F603" s="217" t="s">
        <v>12</v>
      </c>
      <c r="G603" s="218">
        <v>0</v>
      </c>
      <c r="H603" s="218">
        <v>0</v>
      </c>
      <c r="I603" s="218">
        <v>0</v>
      </c>
      <c r="J603" s="217" t="s">
        <v>13</v>
      </c>
      <c r="K603" s="217" t="s">
        <v>20</v>
      </c>
    </row>
    <row r="604" spans="1:11">
      <c r="A604" s="217" t="s">
        <v>40</v>
      </c>
      <c r="B604" s="218">
        <v>0</v>
      </c>
      <c r="C604" s="218">
        <v>0</v>
      </c>
      <c r="D604" s="218">
        <v>0</v>
      </c>
      <c r="E604" s="218">
        <v>0</v>
      </c>
      <c r="F604" s="217" t="s">
        <v>12</v>
      </c>
      <c r="G604" s="218">
        <v>0</v>
      </c>
      <c r="H604" s="218">
        <v>0</v>
      </c>
      <c r="I604" s="218">
        <v>0</v>
      </c>
      <c r="J604" s="217" t="s">
        <v>13</v>
      </c>
      <c r="K604" s="217" t="s">
        <v>20</v>
      </c>
    </row>
    <row r="605" spans="1:11">
      <c r="A605" s="217" t="s">
        <v>41</v>
      </c>
      <c r="B605" s="218">
        <v>0</v>
      </c>
      <c r="C605" s="218">
        <v>0</v>
      </c>
      <c r="D605" s="218">
        <v>0</v>
      </c>
      <c r="E605" s="218">
        <v>0</v>
      </c>
      <c r="F605" s="217" t="s">
        <v>12</v>
      </c>
      <c r="G605" s="218">
        <v>0</v>
      </c>
      <c r="H605" s="218">
        <v>0</v>
      </c>
      <c r="I605" s="218">
        <v>0</v>
      </c>
      <c r="J605" s="217" t="s">
        <v>13</v>
      </c>
      <c r="K605" s="217" t="s">
        <v>20</v>
      </c>
    </row>
    <row r="606" spans="1:11">
      <c r="A606" s="217" t="s">
        <v>42</v>
      </c>
      <c r="B606" s="218">
        <v>0</v>
      </c>
      <c r="C606" s="218">
        <v>0</v>
      </c>
      <c r="D606" s="218">
        <v>0</v>
      </c>
      <c r="E606" s="218">
        <v>0</v>
      </c>
      <c r="F606" s="217" t="s">
        <v>12</v>
      </c>
      <c r="G606" s="218">
        <v>0</v>
      </c>
      <c r="H606" s="218">
        <v>0</v>
      </c>
      <c r="I606" s="218">
        <v>0</v>
      </c>
      <c r="J606" s="217" t="s">
        <v>13</v>
      </c>
      <c r="K606" s="217" t="s">
        <v>20</v>
      </c>
    </row>
    <row r="607" spans="1:11">
      <c r="A607" s="217" t="s">
        <v>43</v>
      </c>
      <c r="B607" s="218">
        <v>0</v>
      </c>
      <c r="C607" s="218">
        <v>0</v>
      </c>
      <c r="D607" s="218">
        <v>0</v>
      </c>
      <c r="E607" s="218">
        <v>0</v>
      </c>
      <c r="F607" s="217" t="s">
        <v>12</v>
      </c>
      <c r="G607" s="218">
        <v>0</v>
      </c>
      <c r="H607" s="218">
        <v>0</v>
      </c>
      <c r="I607" s="218">
        <v>0</v>
      </c>
      <c r="J607" s="217" t="s">
        <v>13</v>
      </c>
      <c r="K607" s="217" t="s">
        <v>20</v>
      </c>
    </row>
    <row r="608" spans="1:11">
      <c r="A608" s="217" t="s">
        <v>44</v>
      </c>
      <c r="B608" s="218">
        <v>0</v>
      </c>
      <c r="C608" s="218">
        <v>0</v>
      </c>
      <c r="D608" s="218">
        <v>0</v>
      </c>
      <c r="E608" s="218">
        <v>0</v>
      </c>
      <c r="F608" s="217" t="s">
        <v>12</v>
      </c>
      <c r="G608" s="218">
        <v>0</v>
      </c>
      <c r="H608" s="218">
        <v>0</v>
      </c>
      <c r="I608" s="218">
        <v>0</v>
      </c>
      <c r="J608" s="217" t="s">
        <v>13</v>
      </c>
      <c r="K608" s="217" t="s">
        <v>20</v>
      </c>
    </row>
    <row r="609" spans="1:11">
      <c r="A609" s="217" t="s">
        <v>45</v>
      </c>
      <c r="B609" s="218">
        <v>0</v>
      </c>
      <c r="C609" s="218">
        <v>0</v>
      </c>
      <c r="D609" s="218">
        <v>0</v>
      </c>
      <c r="E609" s="218">
        <v>0</v>
      </c>
      <c r="F609" s="217" t="s">
        <v>12</v>
      </c>
      <c r="G609" s="218">
        <v>0</v>
      </c>
      <c r="H609" s="218">
        <v>0</v>
      </c>
      <c r="I609" s="218">
        <v>0</v>
      </c>
      <c r="J609" s="217" t="s">
        <v>13</v>
      </c>
      <c r="K609" s="217" t="s">
        <v>20</v>
      </c>
    </row>
    <row r="610" spans="1:11">
      <c r="A610" s="217" t="s">
        <v>11</v>
      </c>
      <c r="B610" s="218">
        <v>727317.48173322203</v>
      </c>
      <c r="C610" s="218">
        <v>2225.8607654375301</v>
      </c>
      <c r="D610" s="218">
        <v>28</v>
      </c>
      <c r="E610" s="218">
        <v>2225.8607654375301</v>
      </c>
      <c r="F610" s="218">
        <v>38.314575551606403</v>
      </c>
      <c r="G610" s="218">
        <v>554.31572032916404</v>
      </c>
      <c r="H610" s="218">
        <v>3897.4058105459098</v>
      </c>
      <c r="I610" s="218">
        <v>1671.54504510837</v>
      </c>
      <c r="J610" s="217" t="s">
        <v>13</v>
      </c>
      <c r="K610" s="217" t="s">
        <v>21</v>
      </c>
    </row>
    <row r="611" spans="1:11">
      <c r="A611" s="217" t="s">
        <v>15</v>
      </c>
      <c r="B611" s="218">
        <v>0</v>
      </c>
      <c r="C611" s="218">
        <v>0</v>
      </c>
      <c r="D611" s="218">
        <v>0</v>
      </c>
      <c r="E611" s="218">
        <v>0</v>
      </c>
      <c r="F611" s="217" t="s">
        <v>12</v>
      </c>
      <c r="G611" s="218">
        <v>0</v>
      </c>
      <c r="H611" s="218">
        <v>0</v>
      </c>
      <c r="I611" s="218">
        <v>0</v>
      </c>
      <c r="J611" s="217" t="s">
        <v>13</v>
      </c>
      <c r="K611" s="217" t="s">
        <v>21</v>
      </c>
    </row>
    <row r="612" spans="1:11">
      <c r="A612" s="217" t="s">
        <v>16</v>
      </c>
      <c r="B612" s="218">
        <v>0</v>
      </c>
      <c r="C612" s="218">
        <v>0</v>
      </c>
      <c r="D612" s="218">
        <v>0</v>
      </c>
      <c r="E612" s="218">
        <v>0</v>
      </c>
      <c r="F612" s="217" t="s">
        <v>12</v>
      </c>
      <c r="G612" s="218">
        <v>0</v>
      </c>
      <c r="H612" s="218">
        <v>0</v>
      </c>
      <c r="I612" s="218">
        <v>0</v>
      </c>
      <c r="J612" s="217" t="s">
        <v>13</v>
      </c>
      <c r="K612" s="217" t="s">
        <v>21</v>
      </c>
    </row>
    <row r="613" spans="1:11">
      <c r="A613" s="217" t="s">
        <v>17</v>
      </c>
      <c r="B613" s="218">
        <v>0</v>
      </c>
      <c r="C613" s="218">
        <v>0</v>
      </c>
      <c r="D613" s="218">
        <v>0</v>
      </c>
      <c r="E613" s="218">
        <v>0</v>
      </c>
      <c r="F613" s="217" t="s">
        <v>12</v>
      </c>
      <c r="G613" s="218">
        <v>0</v>
      </c>
      <c r="H613" s="218">
        <v>0</v>
      </c>
      <c r="I613" s="218">
        <v>0</v>
      </c>
      <c r="J613" s="217" t="s">
        <v>13</v>
      </c>
      <c r="K613" s="217" t="s">
        <v>21</v>
      </c>
    </row>
    <row r="614" spans="1:11">
      <c r="A614" s="217" t="s">
        <v>18</v>
      </c>
      <c r="B614" s="218">
        <v>0</v>
      </c>
      <c r="C614" s="218">
        <v>0</v>
      </c>
      <c r="D614" s="218">
        <v>0</v>
      </c>
      <c r="E614" s="218">
        <v>0</v>
      </c>
      <c r="F614" s="217" t="s">
        <v>12</v>
      </c>
      <c r="G614" s="218">
        <v>0</v>
      </c>
      <c r="H614" s="218">
        <v>0</v>
      </c>
      <c r="I614" s="218">
        <v>0</v>
      </c>
      <c r="J614" s="217" t="s">
        <v>13</v>
      </c>
      <c r="K614" s="217" t="s">
        <v>21</v>
      </c>
    </row>
    <row r="615" spans="1:11">
      <c r="A615" s="217" t="s">
        <v>19</v>
      </c>
      <c r="B615" s="218">
        <v>0</v>
      </c>
      <c r="C615" s="218">
        <v>0</v>
      </c>
      <c r="D615" s="218">
        <v>0</v>
      </c>
      <c r="E615" s="218">
        <v>0</v>
      </c>
      <c r="F615" s="217" t="s">
        <v>12</v>
      </c>
      <c r="G615" s="218">
        <v>0</v>
      </c>
      <c r="H615" s="218">
        <v>0</v>
      </c>
      <c r="I615" s="218">
        <v>0</v>
      </c>
      <c r="J615" s="217" t="s">
        <v>13</v>
      </c>
      <c r="K615" s="217" t="s">
        <v>21</v>
      </c>
    </row>
    <row r="616" spans="1:11">
      <c r="A616" s="217" t="s">
        <v>20</v>
      </c>
      <c r="B616" s="218">
        <v>2422512.9646316101</v>
      </c>
      <c r="C616" s="218">
        <v>5160.1649911802397</v>
      </c>
      <c r="D616" s="218">
        <v>37</v>
      </c>
      <c r="E616" s="218">
        <v>5160.1649911802397</v>
      </c>
      <c r="F616" s="218">
        <v>30.162648076597499</v>
      </c>
      <c r="G616" s="218">
        <v>2109.53787451573</v>
      </c>
      <c r="H616" s="218">
        <v>8210.7921078447507</v>
      </c>
      <c r="I616" s="218">
        <v>3050.6271166645101</v>
      </c>
      <c r="J616" s="217" t="s">
        <v>13</v>
      </c>
      <c r="K616" s="217" t="s">
        <v>21</v>
      </c>
    </row>
    <row r="617" spans="1:11">
      <c r="A617" s="217" t="s">
        <v>21</v>
      </c>
      <c r="B617" s="218">
        <v>0</v>
      </c>
      <c r="C617" s="218">
        <v>3</v>
      </c>
      <c r="D617" s="218">
        <v>2</v>
      </c>
      <c r="E617" s="218">
        <v>3</v>
      </c>
      <c r="F617" s="218">
        <v>0</v>
      </c>
      <c r="G617" s="218">
        <v>3</v>
      </c>
      <c r="H617" s="218">
        <v>3</v>
      </c>
      <c r="I617" s="218">
        <v>0</v>
      </c>
      <c r="J617" s="217" t="s">
        <v>13</v>
      </c>
      <c r="K617" s="217" t="s">
        <v>21</v>
      </c>
    </row>
    <row r="618" spans="1:11">
      <c r="A618" s="217" t="s">
        <v>22</v>
      </c>
      <c r="B618" s="218">
        <v>2754.3659349806699</v>
      </c>
      <c r="C618" s="218">
        <v>101.297732356201</v>
      </c>
      <c r="D618" s="218">
        <v>4</v>
      </c>
      <c r="E618" s="218">
        <v>101.297732356201</v>
      </c>
      <c r="F618" s="218">
        <v>51.809702187276301</v>
      </c>
      <c r="G618" s="218">
        <v>1E-3</v>
      </c>
      <c r="H618" s="218">
        <v>204.162557130376</v>
      </c>
      <c r="I618" s="218">
        <v>102.86482477417501</v>
      </c>
      <c r="J618" s="217" t="s">
        <v>13</v>
      </c>
      <c r="K618" s="217" t="s">
        <v>21</v>
      </c>
    </row>
    <row r="619" spans="1:11">
      <c r="A619" s="217" t="s">
        <v>23</v>
      </c>
      <c r="B619" s="218">
        <v>13580.051170508301</v>
      </c>
      <c r="C619" s="218">
        <v>467.005052417066</v>
      </c>
      <c r="D619" s="218">
        <v>19</v>
      </c>
      <c r="E619" s="218">
        <v>467.005052417066</v>
      </c>
      <c r="F619" s="218">
        <v>24.9533652806434</v>
      </c>
      <c r="G619" s="218">
        <v>238.59943826403199</v>
      </c>
      <c r="H619" s="218">
        <v>695.41066657010003</v>
      </c>
      <c r="I619" s="218">
        <v>228.40561415303401</v>
      </c>
      <c r="J619" s="217" t="s">
        <v>13</v>
      </c>
      <c r="K619" s="217" t="s">
        <v>21</v>
      </c>
    </row>
    <row r="620" spans="1:11">
      <c r="A620" s="217" t="s">
        <v>24</v>
      </c>
      <c r="B620" s="218">
        <v>52428.878655951703</v>
      </c>
      <c r="C620" s="218">
        <v>229.69357698660801</v>
      </c>
      <c r="D620" s="218">
        <v>1</v>
      </c>
      <c r="E620" s="218">
        <v>229.69357698660801</v>
      </c>
      <c r="F620" s="218">
        <v>99.686519604825705</v>
      </c>
      <c r="G620" s="218">
        <v>1E-3</v>
      </c>
      <c r="H620" s="218">
        <v>678.481700988017</v>
      </c>
      <c r="I620" s="218">
        <v>448.78812400140902</v>
      </c>
      <c r="J620" s="217" t="s">
        <v>13</v>
      </c>
      <c r="K620" s="217" t="s">
        <v>21</v>
      </c>
    </row>
    <row r="621" spans="1:11">
      <c r="A621" s="217" t="s">
        <v>25</v>
      </c>
      <c r="B621" s="218">
        <v>8022.4266586903796</v>
      </c>
      <c r="C621" s="218">
        <v>294.94978554345198</v>
      </c>
      <c r="D621" s="218">
        <v>13</v>
      </c>
      <c r="E621" s="218">
        <v>294.94978554345198</v>
      </c>
      <c r="F621" s="218">
        <v>30.3672030236004</v>
      </c>
      <c r="G621" s="218">
        <v>119.39650516389</v>
      </c>
      <c r="H621" s="218">
        <v>470.50306592301303</v>
      </c>
      <c r="I621" s="218">
        <v>175.55328037956201</v>
      </c>
      <c r="J621" s="217" t="s">
        <v>13</v>
      </c>
      <c r="K621" s="217" t="s">
        <v>21</v>
      </c>
    </row>
    <row r="622" spans="1:11">
      <c r="A622" s="217" t="s">
        <v>26</v>
      </c>
      <c r="B622" s="218">
        <v>0</v>
      </c>
      <c r="C622" s="218">
        <v>0</v>
      </c>
      <c r="D622" s="218">
        <v>0</v>
      </c>
      <c r="E622" s="218">
        <v>0</v>
      </c>
      <c r="F622" s="217" t="s">
        <v>12</v>
      </c>
      <c r="G622" s="218">
        <v>0</v>
      </c>
      <c r="H622" s="218">
        <v>0</v>
      </c>
      <c r="I622" s="218">
        <v>0</v>
      </c>
      <c r="J622" s="217" t="s">
        <v>13</v>
      </c>
      <c r="K622" s="217" t="s">
        <v>21</v>
      </c>
    </row>
    <row r="623" spans="1:11">
      <c r="A623" s="217" t="s">
        <v>27</v>
      </c>
      <c r="B623" s="218">
        <v>0</v>
      </c>
      <c r="C623" s="218">
        <v>0</v>
      </c>
      <c r="D623" s="218">
        <v>0</v>
      </c>
      <c r="E623" s="218">
        <v>0</v>
      </c>
      <c r="F623" s="217" t="s">
        <v>12</v>
      </c>
      <c r="G623" s="218">
        <v>0</v>
      </c>
      <c r="H623" s="218">
        <v>0</v>
      </c>
      <c r="I623" s="218">
        <v>0</v>
      </c>
      <c r="J623" s="217" t="s">
        <v>13</v>
      </c>
      <c r="K623" s="217" t="s">
        <v>21</v>
      </c>
    </row>
    <row r="624" spans="1:11">
      <c r="A624" s="217" t="s">
        <v>28</v>
      </c>
      <c r="B624" s="218">
        <v>1385.7892406000001</v>
      </c>
      <c r="C624" s="218">
        <v>91.105559002859493</v>
      </c>
      <c r="D624" s="218">
        <v>6</v>
      </c>
      <c r="E624" s="218">
        <v>91.105559002859493</v>
      </c>
      <c r="F624" s="218">
        <v>40.860503638183701</v>
      </c>
      <c r="G624" s="218">
        <v>18.142226110995601</v>
      </c>
      <c r="H624" s="218">
        <v>164.06889189472301</v>
      </c>
      <c r="I624" s="218">
        <v>72.963332891863899</v>
      </c>
      <c r="J624" s="217" t="s">
        <v>13</v>
      </c>
      <c r="K624" s="217" t="s">
        <v>21</v>
      </c>
    </row>
    <row r="625" spans="1:11">
      <c r="A625" s="217" t="s">
        <v>29</v>
      </c>
      <c r="B625" s="218">
        <v>0</v>
      </c>
      <c r="C625" s="218">
        <v>0</v>
      </c>
      <c r="D625" s="218">
        <v>0</v>
      </c>
      <c r="E625" s="218">
        <v>0</v>
      </c>
      <c r="F625" s="217" t="s">
        <v>12</v>
      </c>
      <c r="G625" s="218">
        <v>0</v>
      </c>
      <c r="H625" s="218">
        <v>0</v>
      </c>
      <c r="I625" s="218">
        <v>0</v>
      </c>
      <c r="J625" s="217" t="s">
        <v>13</v>
      </c>
      <c r="K625" s="217" t="s">
        <v>21</v>
      </c>
    </row>
    <row r="626" spans="1:11">
      <c r="A626" s="217" t="s">
        <v>30</v>
      </c>
      <c r="B626" s="218">
        <v>12410.8367505392</v>
      </c>
      <c r="C626" s="218">
        <v>299.94078309490197</v>
      </c>
      <c r="D626" s="218">
        <v>8</v>
      </c>
      <c r="E626" s="218">
        <v>299.94078309490197</v>
      </c>
      <c r="F626" s="218">
        <v>37.1419764685009</v>
      </c>
      <c r="G626" s="218">
        <v>81.589070344871899</v>
      </c>
      <c r="H626" s="218">
        <v>518.29249584493198</v>
      </c>
      <c r="I626" s="218">
        <v>218.35171275003</v>
      </c>
      <c r="J626" s="217" t="s">
        <v>13</v>
      </c>
      <c r="K626" s="217" t="s">
        <v>21</v>
      </c>
    </row>
    <row r="627" spans="1:11">
      <c r="A627" s="217" t="s">
        <v>31</v>
      </c>
      <c r="B627" s="218">
        <v>1777.06297949188</v>
      </c>
      <c r="C627" s="218">
        <v>43.3397492888244</v>
      </c>
      <c r="D627" s="218">
        <v>1</v>
      </c>
      <c r="E627" s="218">
        <v>43.3397492888244</v>
      </c>
      <c r="F627" s="218">
        <v>97.266886657543196</v>
      </c>
      <c r="G627" s="218">
        <v>1E-3</v>
      </c>
      <c r="H627" s="218">
        <v>125.963989932936</v>
      </c>
      <c r="I627" s="218">
        <v>82.624240644111296</v>
      </c>
      <c r="J627" s="217" t="s">
        <v>13</v>
      </c>
      <c r="K627" s="217" t="s">
        <v>21</v>
      </c>
    </row>
    <row r="628" spans="1:11">
      <c r="A628" s="217" t="s">
        <v>32</v>
      </c>
      <c r="B628" s="218">
        <v>2402.8111750031298</v>
      </c>
      <c r="C628" s="218">
        <v>88.817415718461007</v>
      </c>
      <c r="D628" s="218">
        <v>4</v>
      </c>
      <c r="E628" s="218">
        <v>88.817415718461007</v>
      </c>
      <c r="F628" s="218">
        <v>55.190164560697397</v>
      </c>
      <c r="G628" s="218">
        <v>1E-3</v>
      </c>
      <c r="H628" s="218">
        <v>184.89363238987301</v>
      </c>
      <c r="I628" s="218">
        <v>96.076216671411601</v>
      </c>
      <c r="J628" s="217" t="s">
        <v>13</v>
      </c>
      <c r="K628" s="217" t="s">
        <v>21</v>
      </c>
    </row>
    <row r="629" spans="1:11">
      <c r="A629" s="217" t="s">
        <v>33</v>
      </c>
      <c r="B629" s="218">
        <v>134.26787437050299</v>
      </c>
      <c r="C629" s="218">
        <v>12.3578677479723</v>
      </c>
      <c r="D629" s="218">
        <v>1</v>
      </c>
      <c r="E629" s="218">
        <v>12.3578677479723</v>
      </c>
      <c r="F629" s="218">
        <v>93.765379051784507</v>
      </c>
      <c r="G629" s="218">
        <v>1E-3</v>
      </c>
      <c r="H629" s="218">
        <v>35.069174759717001</v>
      </c>
      <c r="I629" s="218">
        <v>22.711307011744701</v>
      </c>
      <c r="J629" s="217" t="s">
        <v>13</v>
      </c>
      <c r="K629" s="217" t="s">
        <v>21</v>
      </c>
    </row>
    <row r="630" spans="1:11">
      <c r="A630" s="217" t="s">
        <v>34</v>
      </c>
      <c r="B630" s="218">
        <v>0</v>
      </c>
      <c r="C630" s="218">
        <v>0</v>
      </c>
      <c r="D630" s="218">
        <v>0</v>
      </c>
      <c r="E630" s="218">
        <v>0</v>
      </c>
      <c r="F630" s="217" t="s">
        <v>12</v>
      </c>
      <c r="G630" s="218">
        <v>0</v>
      </c>
      <c r="H630" s="218">
        <v>0</v>
      </c>
      <c r="I630" s="218">
        <v>0</v>
      </c>
      <c r="J630" s="217" t="s">
        <v>13</v>
      </c>
      <c r="K630" s="217" t="s">
        <v>21</v>
      </c>
    </row>
    <row r="631" spans="1:11">
      <c r="A631" s="217" t="s">
        <v>35</v>
      </c>
      <c r="B631" s="218">
        <v>0</v>
      </c>
      <c r="C631" s="218">
        <v>1</v>
      </c>
      <c r="D631" s="218">
        <v>1</v>
      </c>
      <c r="E631" s="218">
        <v>1</v>
      </c>
      <c r="F631" s="218">
        <v>0</v>
      </c>
      <c r="G631" s="218">
        <v>1</v>
      </c>
      <c r="H631" s="218">
        <v>1</v>
      </c>
      <c r="I631" s="218">
        <v>0</v>
      </c>
      <c r="J631" s="217" t="s">
        <v>13</v>
      </c>
      <c r="K631" s="217" t="s">
        <v>21</v>
      </c>
    </row>
    <row r="632" spans="1:11">
      <c r="A632" s="217" t="s">
        <v>36</v>
      </c>
      <c r="B632" s="218">
        <v>29603.0870881548</v>
      </c>
      <c r="C632" s="218">
        <v>255.32952550199201</v>
      </c>
      <c r="D632" s="218">
        <v>7</v>
      </c>
      <c r="E632" s="218">
        <v>255.32952550199201</v>
      </c>
      <c r="F632" s="218">
        <v>67.385656412585803</v>
      </c>
      <c r="G632" s="218">
        <v>1E-3</v>
      </c>
      <c r="H632" s="218">
        <v>592.55825998032105</v>
      </c>
      <c r="I632" s="218">
        <v>337.22873447832899</v>
      </c>
      <c r="J632" s="217" t="s">
        <v>13</v>
      </c>
      <c r="K632" s="217" t="s">
        <v>21</v>
      </c>
    </row>
    <row r="633" spans="1:11">
      <c r="A633" s="217" t="s">
        <v>37</v>
      </c>
      <c r="B633" s="218">
        <v>0</v>
      </c>
      <c r="C633" s="218">
        <v>0</v>
      </c>
      <c r="D633" s="218">
        <v>0</v>
      </c>
      <c r="E633" s="218">
        <v>0</v>
      </c>
      <c r="F633" s="217" t="s">
        <v>12</v>
      </c>
      <c r="G633" s="218">
        <v>0</v>
      </c>
      <c r="H633" s="218">
        <v>0</v>
      </c>
      <c r="I633" s="218">
        <v>0</v>
      </c>
      <c r="J633" s="217" t="s">
        <v>13</v>
      </c>
      <c r="K633" s="217" t="s">
        <v>21</v>
      </c>
    </row>
    <row r="634" spans="1:11">
      <c r="A634" s="217" t="s">
        <v>38</v>
      </c>
      <c r="B634" s="218">
        <v>69929.4103393525</v>
      </c>
      <c r="C634" s="218">
        <v>265.971881193684</v>
      </c>
      <c r="D634" s="218">
        <v>1</v>
      </c>
      <c r="E634" s="218">
        <v>265.971881193684</v>
      </c>
      <c r="F634" s="218">
        <v>99.424681418135705</v>
      </c>
      <c r="G634" s="218">
        <v>1E-3</v>
      </c>
      <c r="H634" s="218">
        <v>784.27760444942498</v>
      </c>
      <c r="I634" s="218">
        <v>518.30572325574099</v>
      </c>
      <c r="J634" s="217" t="s">
        <v>13</v>
      </c>
      <c r="K634" s="217" t="s">
        <v>21</v>
      </c>
    </row>
    <row r="635" spans="1:11">
      <c r="A635" s="217" t="s">
        <v>39</v>
      </c>
      <c r="B635" s="218">
        <v>84.097665741654595</v>
      </c>
      <c r="C635" s="218">
        <v>9.4938602990888494</v>
      </c>
      <c r="D635" s="218">
        <v>1</v>
      </c>
      <c r="E635" s="218">
        <v>9.4938602990888494</v>
      </c>
      <c r="F635" s="218">
        <v>96.593773830703697</v>
      </c>
      <c r="G635" s="218">
        <v>1E-3</v>
      </c>
      <c r="H635" s="218">
        <v>27.467997071494398</v>
      </c>
      <c r="I635" s="218">
        <v>17.974136772405501</v>
      </c>
      <c r="J635" s="217" t="s">
        <v>13</v>
      </c>
      <c r="K635" s="217" t="s">
        <v>21</v>
      </c>
    </row>
    <row r="636" spans="1:11">
      <c r="A636" s="217" t="s">
        <v>40</v>
      </c>
      <c r="B636" s="218">
        <v>0</v>
      </c>
      <c r="C636" s="218">
        <v>0</v>
      </c>
      <c r="D636" s="218">
        <v>0</v>
      </c>
      <c r="E636" s="218">
        <v>0</v>
      </c>
      <c r="F636" s="217" t="s">
        <v>12</v>
      </c>
      <c r="G636" s="218">
        <v>0</v>
      </c>
      <c r="H636" s="218">
        <v>0</v>
      </c>
      <c r="I636" s="218">
        <v>0</v>
      </c>
      <c r="J636" s="217" t="s">
        <v>13</v>
      </c>
      <c r="K636" s="217" t="s">
        <v>21</v>
      </c>
    </row>
    <row r="637" spans="1:11">
      <c r="A637" s="217" t="s">
        <v>41</v>
      </c>
      <c r="B637" s="218">
        <v>0</v>
      </c>
      <c r="C637" s="218">
        <v>0</v>
      </c>
      <c r="D637" s="218">
        <v>0</v>
      </c>
      <c r="E637" s="218">
        <v>0</v>
      </c>
      <c r="F637" s="217" t="s">
        <v>12</v>
      </c>
      <c r="G637" s="218">
        <v>0</v>
      </c>
      <c r="H637" s="218">
        <v>0</v>
      </c>
      <c r="I637" s="218">
        <v>0</v>
      </c>
      <c r="J637" s="217" t="s">
        <v>13</v>
      </c>
      <c r="K637" s="217" t="s">
        <v>21</v>
      </c>
    </row>
    <row r="638" spans="1:11">
      <c r="A638" s="217" t="s">
        <v>42</v>
      </c>
      <c r="B638" s="218">
        <v>0</v>
      </c>
      <c r="C638" s="218">
        <v>0</v>
      </c>
      <c r="D638" s="218">
        <v>0</v>
      </c>
      <c r="E638" s="218">
        <v>0</v>
      </c>
      <c r="F638" s="217" t="s">
        <v>12</v>
      </c>
      <c r="G638" s="218">
        <v>0</v>
      </c>
      <c r="H638" s="218">
        <v>0</v>
      </c>
      <c r="I638" s="218">
        <v>0</v>
      </c>
      <c r="J638" s="217" t="s">
        <v>13</v>
      </c>
      <c r="K638" s="217" t="s">
        <v>21</v>
      </c>
    </row>
    <row r="639" spans="1:11">
      <c r="A639" s="217" t="s">
        <v>43</v>
      </c>
      <c r="B639" s="218">
        <v>14615.4643571868</v>
      </c>
      <c r="C639" s="218">
        <v>307.42985881371601</v>
      </c>
      <c r="D639" s="218">
        <v>10</v>
      </c>
      <c r="E639" s="218">
        <v>307.42985881371601</v>
      </c>
      <c r="F639" s="218">
        <v>39.3242332516608</v>
      </c>
      <c r="G639" s="218">
        <v>70.476766674008203</v>
      </c>
      <c r="H639" s="218">
        <v>544.38295095342301</v>
      </c>
      <c r="I639" s="218">
        <v>236.95309213970799</v>
      </c>
      <c r="J639" s="217" t="s">
        <v>13</v>
      </c>
      <c r="K639" s="217" t="s">
        <v>21</v>
      </c>
    </row>
    <row r="640" spans="1:11">
      <c r="A640" s="217" t="s">
        <v>44</v>
      </c>
      <c r="B640" s="218">
        <v>0</v>
      </c>
      <c r="C640" s="218">
        <v>0</v>
      </c>
      <c r="D640" s="218">
        <v>0</v>
      </c>
      <c r="E640" s="218">
        <v>0</v>
      </c>
      <c r="F640" s="217" t="s">
        <v>12</v>
      </c>
      <c r="G640" s="218">
        <v>0</v>
      </c>
      <c r="H640" s="218">
        <v>0</v>
      </c>
      <c r="I640" s="218">
        <v>0</v>
      </c>
      <c r="J640" s="217" t="s">
        <v>13</v>
      </c>
      <c r="K640" s="217" t="s">
        <v>21</v>
      </c>
    </row>
    <row r="641" spans="1:11">
      <c r="A641" s="217" t="s">
        <v>45</v>
      </c>
      <c r="B641" s="218">
        <v>50569.119824964502</v>
      </c>
      <c r="C641" s="218">
        <v>265.14490412261102</v>
      </c>
      <c r="D641" s="218">
        <v>3</v>
      </c>
      <c r="E641" s="218">
        <v>265.14490412261102</v>
      </c>
      <c r="F641" s="218">
        <v>84.812411647628906</v>
      </c>
      <c r="G641" s="218">
        <v>1E-3</v>
      </c>
      <c r="H641" s="218">
        <v>705.90144771508403</v>
      </c>
      <c r="I641" s="218">
        <v>440.75654359247301</v>
      </c>
      <c r="J641" s="217" t="s">
        <v>13</v>
      </c>
      <c r="K641" s="217" t="s">
        <v>21</v>
      </c>
    </row>
    <row r="642" spans="1:11">
      <c r="A642" s="217" t="s">
        <v>11</v>
      </c>
      <c r="B642" s="218">
        <v>0</v>
      </c>
      <c r="C642" s="218">
        <v>0</v>
      </c>
      <c r="D642" s="218">
        <v>0</v>
      </c>
      <c r="E642" s="218">
        <v>0</v>
      </c>
      <c r="F642" s="217" t="s">
        <v>12</v>
      </c>
      <c r="G642" s="218">
        <v>0</v>
      </c>
      <c r="H642" s="218">
        <v>0</v>
      </c>
      <c r="I642" s="218">
        <v>0</v>
      </c>
      <c r="J642" s="217" t="s">
        <v>57</v>
      </c>
      <c r="K642" s="217" t="s">
        <v>14</v>
      </c>
    </row>
    <row r="643" spans="1:11">
      <c r="A643" s="217" t="s">
        <v>15</v>
      </c>
      <c r="B643" s="218">
        <v>0</v>
      </c>
      <c r="C643" s="218">
        <v>0</v>
      </c>
      <c r="D643" s="218">
        <v>0</v>
      </c>
      <c r="E643" s="218">
        <v>0</v>
      </c>
      <c r="F643" s="217" t="s">
        <v>12</v>
      </c>
      <c r="G643" s="218">
        <v>0</v>
      </c>
      <c r="H643" s="218">
        <v>0</v>
      </c>
      <c r="I643" s="218">
        <v>0</v>
      </c>
      <c r="J643" s="217" t="s">
        <v>57</v>
      </c>
      <c r="K643" s="217" t="s">
        <v>14</v>
      </c>
    </row>
    <row r="644" spans="1:11">
      <c r="A644" s="217" t="s">
        <v>16</v>
      </c>
      <c r="B644" s="218">
        <v>0</v>
      </c>
      <c r="C644" s="218">
        <v>0</v>
      </c>
      <c r="D644" s="218">
        <v>0</v>
      </c>
      <c r="E644" s="218">
        <v>0</v>
      </c>
      <c r="F644" s="217" t="s">
        <v>12</v>
      </c>
      <c r="G644" s="218">
        <v>0</v>
      </c>
      <c r="H644" s="218">
        <v>0</v>
      </c>
      <c r="I644" s="218">
        <v>0</v>
      </c>
      <c r="J644" s="217" t="s">
        <v>57</v>
      </c>
      <c r="K644" s="217" t="s">
        <v>14</v>
      </c>
    </row>
    <row r="645" spans="1:11">
      <c r="A645" s="217" t="s">
        <v>17</v>
      </c>
      <c r="B645" s="218">
        <v>0</v>
      </c>
      <c r="C645" s="218">
        <v>0</v>
      </c>
      <c r="D645" s="218">
        <v>0</v>
      </c>
      <c r="E645" s="218">
        <v>0</v>
      </c>
      <c r="F645" s="217" t="s">
        <v>12</v>
      </c>
      <c r="G645" s="218">
        <v>0</v>
      </c>
      <c r="H645" s="218">
        <v>0</v>
      </c>
      <c r="I645" s="218">
        <v>0</v>
      </c>
      <c r="J645" s="217" t="s">
        <v>57</v>
      </c>
      <c r="K645" s="217" t="s">
        <v>14</v>
      </c>
    </row>
    <row r="646" spans="1:11">
      <c r="A646" s="217" t="s">
        <v>18</v>
      </c>
      <c r="B646" s="218">
        <v>0</v>
      </c>
      <c r="C646" s="218">
        <v>0</v>
      </c>
      <c r="D646" s="218">
        <v>0</v>
      </c>
      <c r="E646" s="218">
        <v>0</v>
      </c>
      <c r="F646" s="217" t="s">
        <v>12</v>
      </c>
      <c r="G646" s="218">
        <v>0</v>
      </c>
      <c r="H646" s="218">
        <v>0</v>
      </c>
      <c r="I646" s="218">
        <v>0</v>
      </c>
      <c r="J646" s="217" t="s">
        <v>57</v>
      </c>
      <c r="K646" s="217" t="s">
        <v>14</v>
      </c>
    </row>
    <row r="647" spans="1:11">
      <c r="A647" s="217" t="s">
        <v>19</v>
      </c>
      <c r="B647" s="218">
        <v>0</v>
      </c>
      <c r="C647" s="218">
        <v>0</v>
      </c>
      <c r="D647" s="218">
        <v>0</v>
      </c>
      <c r="E647" s="218">
        <v>0</v>
      </c>
      <c r="F647" s="217" t="s">
        <v>12</v>
      </c>
      <c r="G647" s="218">
        <v>0</v>
      </c>
      <c r="H647" s="218">
        <v>0</v>
      </c>
      <c r="I647" s="218">
        <v>0</v>
      </c>
      <c r="J647" s="217" t="s">
        <v>57</v>
      </c>
      <c r="K647" s="217" t="s">
        <v>14</v>
      </c>
    </row>
    <row r="648" spans="1:11">
      <c r="A648" s="217" t="s">
        <v>20</v>
      </c>
      <c r="B648" s="218">
        <v>0</v>
      </c>
      <c r="C648" s="218">
        <v>0</v>
      </c>
      <c r="D648" s="218">
        <v>0</v>
      </c>
      <c r="E648" s="218">
        <v>0</v>
      </c>
      <c r="F648" s="217" t="s">
        <v>12</v>
      </c>
      <c r="G648" s="218">
        <v>0</v>
      </c>
      <c r="H648" s="218">
        <v>0</v>
      </c>
      <c r="I648" s="218">
        <v>0</v>
      </c>
      <c r="J648" s="217" t="s">
        <v>57</v>
      </c>
      <c r="K648" s="217" t="s">
        <v>14</v>
      </c>
    </row>
    <row r="649" spans="1:11">
      <c r="A649" s="217" t="s">
        <v>21</v>
      </c>
      <c r="B649" s="218">
        <v>0</v>
      </c>
      <c r="C649" s="218">
        <v>0</v>
      </c>
      <c r="D649" s="218">
        <v>0</v>
      </c>
      <c r="E649" s="218">
        <v>0</v>
      </c>
      <c r="F649" s="217" t="s">
        <v>12</v>
      </c>
      <c r="G649" s="218">
        <v>0</v>
      </c>
      <c r="H649" s="218">
        <v>0</v>
      </c>
      <c r="I649" s="218">
        <v>0</v>
      </c>
      <c r="J649" s="217" t="s">
        <v>57</v>
      </c>
      <c r="K649" s="217" t="s">
        <v>14</v>
      </c>
    </row>
    <row r="650" spans="1:11">
      <c r="A650" s="217" t="s">
        <v>22</v>
      </c>
      <c r="B650" s="218">
        <v>0</v>
      </c>
      <c r="C650" s="218">
        <v>0</v>
      </c>
      <c r="D650" s="218">
        <v>0</v>
      </c>
      <c r="E650" s="218">
        <v>0</v>
      </c>
      <c r="F650" s="217" t="s">
        <v>12</v>
      </c>
      <c r="G650" s="218">
        <v>0</v>
      </c>
      <c r="H650" s="218">
        <v>0</v>
      </c>
      <c r="I650" s="218">
        <v>0</v>
      </c>
      <c r="J650" s="217" t="s">
        <v>57</v>
      </c>
      <c r="K650" s="217" t="s">
        <v>14</v>
      </c>
    </row>
    <row r="651" spans="1:11">
      <c r="A651" s="217" t="s">
        <v>23</v>
      </c>
      <c r="B651" s="218">
        <v>0</v>
      </c>
      <c r="C651" s="218">
        <v>0</v>
      </c>
      <c r="D651" s="218">
        <v>0</v>
      </c>
      <c r="E651" s="218">
        <v>0</v>
      </c>
      <c r="F651" s="217" t="s">
        <v>12</v>
      </c>
      <c r="G651" s="218">
        <v>0</v>
      </c>
      <c r="H651" s="218">
        <v>0</v>
      </c>
      <c r="I651" s="218">
        <v>0</v>
      </c>
      <c r="J651" s="217" t="s">
        <v>57</v>
      </c>
      <c r="K651" s="217" t="s">
        <v>14</v>
      </c>
    </row>
    <row r="652" spans="1:11">
      <c r="A652" s="217" t="s">
        <v>24</v>
      </c>
      <c r="B652" s="218">
        <v>0</v>
      </c>
      <c r="C652" s="218">
        <v>0</v>
      </c>
      <c r="D652" s="218">
        <v>0</v>
      </c>
      <c r="E652" s="218">
        <v>0</v>
      </c>
      <c r="F652" s="217" t="s">
        <v>12</v>
      </c>
      <c r="G652" s="218">
        <v>0</v>
      </c>
      <c r="H652" s="218">
        <v>0</v>
      </c>
      <c r="I652" s="218">
        <v>0</v>
      </c>
      <c r="J652" s="217" t="s">
        <v>57</v>
      </c>
      <c r="K652" s="217" t="s">
        <v>14</v>
      </c>
    </row>
    <row r="653" spans="1:11">
      <c r="A653" s="217" t="s">
        <v>25</v>
      </c>
      <c r="B653" s="218">
        <v>0</v>
      </c>
      <c r="C653" s="218">
        <v>0</v>
      </c>
      <c r="D653" s="218">
        <v>0</v>
      </c>
      <c r="E653" s="218">
        <v>0</v>
      </c>
      <c r="F653" s="217" t="s">
        <v>12</v>
      </c>
      <c r="G653" s="218">
        <v>0</v>
      </c>
      <c r="H653" s="218">
        <v>0</v>
      </c>
      <c r="I653" s="218">
        <v>0</v>
      </c>
      <c r="J653" s="217" t="s">
        <v>57</v>
      </c>
      <c r="K653" s="217" t="s">
        <v>14</v>
      </c>
    </row>
    <row r="654" spans="1:11">
      <c r="A654" s="217" t="s">
        <v>26</v>
      </c>
      <c r="B654" s="218">
        <v>0</v>
      </c>
      <c r="C654" s="218">
        <v>0</v>
      </c>
      <c r="D654" s="218">
        <v>0</v>
      </c>
      <c r="E654" s="218">
        <v>0</v>
      </c>
      <c r="F654" s="217" t="s">
        <v>12</v>
      </c>
      <c r="G654" s="218">
        <v>0</v>
      </c>
      <c r="H654" s="218">
        <v>0</v>
      </c>
      <c r="I654" s="218">
        <v>0</v>
      </c>
      <c r="J654" s="217" t="s">
        <v>57</v>
      </c>
      <c r="K654" s="217" t="s">
        <v>14</v>
      </c>
    </row>
    <row r="655" spans="1:11">
      <c r="A655" s="217" t="s">
        <v>27</v>
      </c>
      <c r="B655" s="218">
        <v>0</v>
      </c>
      <c r="C655" s="218">
        <v>0</v>
      </c>
      <c r="D655" s="218">
        <v>0</v>
      </c>
      <c r="E655" s="218">
        <v>0</v>
      </c>
      <c r="F655" s="217" t="s">
        <v>12</v>
      </c>
      <c r="G655" s="218">
        <v>0</v>
      </c>
      <c r="H655" s="218">
        <v>0</v>
      </c>
      <c r="I655" s="218">
        <v>0</v>
      </c>
      <c r="J655" s="217" t="s">
        <v>57</v>
      </c>
      <c r="K655" s="217" t="s">
        <v>14</v>
      </c>
    </row>
    <row r="656" spans="1:11">
      <c r="A656" s="217" t="s">
        <v>28</v>
      </c>
      <c r="B656" s="218">
        <v>0</v>
      </c>
      <c r="C656" s="218">
        <v>0</v>
      </c>
      <c r="D656" s="218">
        <v>0</v>
      </c>
      <c r="E656" s="218">
        <v>0</v>
      </c>
      <c r="F656" s="217" t="s">
        <v>12</v>
      </c>
      <c r="G656" s="218">
        <v>0</v>
      </c>
      <c r="H656" s="218">
        <v>0</v>
      </c>
      <c r="I656" s="218">
        <v>0</v>
      </c>
      <c r="J656" s="217" t="s">
        <v>57</v>
      </c>
      <c r="K656" s="217" t="s">
        <v>14</v>
      </c>
    </row>
    <row r="657" spans="1:11">
      <c r="A657" s="217" t="s">
        <v>29</v>
      </c>
      <c r="B657" s="218">
        <v>0</v>
      </c>
      <c r="C657" s="218">
        <v>0</v>
      </c>
      <c r="D657" s="218">
        <v>0</v>
      </c>
      <c r="E657" s="218">
        <v>0</v>
      </c>
      <c r="F657" s="217" t="s">
        <v>12</v>
      </c>
      <c r="G657" s="218">
        <v>0</v>
      </c>
      <c r="H657" s="218">
        <v>0</v>
      </c>
      <c r="I657" s="218">
        <v>0</v>
      </c>
      <c r="J657" s="217" t="s">
        <v>57</v>
      </c>
      <c r="K657" s="217" t="s">
        <v>14</v>
      </c>
    </row>
    <row r="658" spans="1:11">
      <c r="A658" s="217" t="s">
        <v>30</v>
      </c>
      <c r="B658" s="218">
        <v>0</v>
      </c>
      <c r="C658" s="218">
        <v>0</v>
      </c>
      <c r="D658" s="218">
        <v>0</v>
      </c>
      <c r="E658" s="218">
        <v>0</v>
      </c>
      <c r="F658" s="217" t="s">
        <v>12</v>
      </c>
      <c r="G658" s="218">
        <v>0</v>
      </c>
      <c r="H658" s="218">
        <v>0</v>
      </c>
      <c r="I658" s="218">
        <v>0</v>
      </c>
      <c r="J658" s="217" t="s">
        <v>57</v>
      </c>
      <c r="K658" s="217" t="s">
        <v>14</v>
      </c>
    </row>
    <row r="659" spans="1:11">
      <c r="A659" s="217" t="s">
        <v>31</v>
      </c>
      <c r="B659" s="218">
        <v>0</v>
      </c>
      <c r="C659" s="218">
        <v>0</v>
      </c>
      <c r="D659" s="218">
        <v>0</v>
      </c>
      <c r="E659" s="218">
        <v>0</v>
      </c>
      <c r="F659" s="217" t="s">
        <v>12</v>
      </c>
      <c r="G659" s="218">
        <v>0</v>
      </c>
      <c r="H659" s="218">
        <v>0</v>
      </c>
      <c r="I659" s="218">
        <v>0</v>
      </c>
      <c r="J659" s="217" t="s">
        <v>57</v>
      </c>
      <c r="K659" s="217" t="s">
        <v>14</v>
      </c>
    </row>
    <row r="660" spans="1:11">
      <c r="A660" s="217" t="s">
        <v>32</v>
      </c>
      <c r="B660" s="218">
        <v>0</v>
      </c>
      <c r="C660" s="218">
        <v>0</v>
      </c>
      <c r="D660" s="218">
        <v>0</v>
      </c>
      <c r="E660" s="218">
        <v>0</v>
      </c>
      <c r="F660" s="217" t="s">
        <v>12</v>
      </c>
      <c r="G660" s="218">
        <v>0</v>
      </c>
      <c r="H660" s="218">
        <v>0</v>
      </c>
      <c r="I660" s="218">
        <v>0</v>
      </c>
      <c r="J660" s="217" t="s">
        <v>57</v>
      </c>
      <c r="K660" s="217" t="s">
        <v>14</v>
      </c>
    </row>
    <row r="661" spans="1:11">
      <c r="A661" s="217" t="s">
        <v>33</v>
      </c>
      <c r="B661" s="218">
        <v>0</v>
      </c>
      <c r="C661" s="218">
        <v>0</v>
      </c>
      <c r="D661" s="218">
        <v>0</v>
      </c>
      <c r="E661" s="218">
        <v>0</v>
      </c>
      <c r="F661" s="217" t="s">
        <v>12</v>
      </c>
      <c r="G661" s="218">
        <v>0</v>
      </c>
      <c r="H661" s="218">
        <v>0</v>
      </c>
      <c r="I661" s="218">
        <v>0</v>
      </c>
      <c r="J661" s="217" t="s">
        <v>57</v>
      </c>
      <c r="K661" s="217" t="s">
        <v>14</v>
      </c>
    </row>
    <row r="662" spans="1:11">
      <c r="A662" s="217" t="s">
        <v>34</v>
      </c>
      <c r="B662" s="218">
        <v>0</v>
      </c>
      <c r="C662" s="218">
        <v>0</v>
      </c>
      <c r="D662" s="218">
        <v>0</v>
      </c>
      <c r="E662" s="218">
        <v>0</v>
      </c>
      <c r="F662" s="217" t="s">
        <v>12</v>
      </c>
      <c r="G662" s="218">
        <v>0</v>
      </c>
      <c r="H662" s="218">
        <v>0</v>
      </c>
      <c r="I662" s="218">
        <v>0</v>
      </c>
      <c r="J662" s="217" t="s">
        <v>57</v>
      </c>
      <c r="K662" s="217" t="s">
        <v>14</v>
      </c>
    </row>
    <row r="663" spans="1:11">
      <c r="A663" s="217" t="s">
        <v>35</v>
      </c>
      <c r="B663" s="218">
        <v>0</v>
      </c>
      <c r="C663" s="218">
        <v>0</v>
      </c>
      <c r="D663" s="218">
        <v>0</v>
      </c>
      <c r="E663" s="218">
        <v>0</v>
      </c>
      <c r="F663" s="217" t="s">
        <v>12</v>
      </c>
      <c r="G663" s="218">
        <v>0</v>
      </c>
      <c r="H663" s="218">
        <v>0</v>
      </c>
      <c r="I663" s="218">
        <v>0</v>
      </c>
      <c r="J663" s="217" t="s">
        <v>57</v>
      </c>
      <c r="K663" s="217" t="s">
        <v>14</v>
      </c>
    </row>
    <row r="664" spans="1:11">
      <c r="A664" s="217" t="s">
        <v>36</v>
      </c>
      <c r="B664" s="218">
        <v>0</v>
      </c>
      <c r="C664" s="218">
        <v>0</v>
      </c>
      <c r="D664" s="218">
        <v>0</v>
      </c>
      <c r="E664" s="218">
        <v>0</v>
      </c>
      <c r="F664" s="217" t="s">
        <v>12</v>
      </c>
      <c r="G664" s="218">
        <v>0</v>
      </c>
      <c r="H664" s="218">
        <v>0</v>
      </c>
      <c r="I664" s="218">
        <v>0</v>
      </c>
      <c r="J664" s="217" t="s">
        <v>57</v>
      </c>
      <c r="K664" s="217" t="s">
        <v>14</v>
      </c>
    </row>
    <row r="665" spans="1:11">
      <c r="A665" s="217" t="s">
        <v>37</v>
      </c>
      <c r="B665" s="218">
        <v>0</v>
      </c>
      <c r="C665" s="218">
        <v>0</v>
      </c>
      <c r="D665" s="218">
        <v>0</v>
      </c>
      <c r="E665" s="218">
        <v>0</v>
      </c>
      <c r="F665" s="217" t="s">
        <v>12</v>
      </c>
      <c r="G665" s="218">
        <v>0</v>
      </c>
      <c r="H665" s="218">
        <v>0</v>
      </c>
      <c r="I665" s="218">
        <v>0</v>
      </c>
      <c r="J665" s="217" t="s">
        <v>57</v>
      </c>
      <c r="K665" s="217" t="s">
        <v>14</v>
      </c>
    </row>
    <row r="666" spans="1:11">
      <c r="A666" s="217" t="s">
        <v>38</v>
      </c>
      <c r="B666" s="218">
        <v>0</v>
      </c>
      <c r="C666" s="218">
        <v>0</v>
      </c>
      <c r="D666" s="218">
        <v>0</v>
      </c>
      <c r="E666" s="218">
        <v>0</v>
      </c>
      <c r="F666" s="217" t="s">
        <v>12</v>
      </c>
      <c r="G666" s="218">
        <v>0</v>
      </c>
      <c r="H666" s="218">
        <v>0</v>
      </c>
      <c r="I666" s="218">
        <v>0</v>
      </c>
      <c r="J666" s="217" t="s">
        <v>57</v>
      </c>
      <c r="K666" s="217" t="s">
        <v>14</v>
      </c>
    </row>
    <row r="667" spans="1:11">
      <c r="A667" s="217" t="s">
        <v>39</v>
      </c>
      <c r="B667" s="218">
        <v>0</v>
      </c>
      <c r="C667" s="218">
        <v>0</v>
      </c>
      <c r="D667" s="218">
        <v>0</v>
      </c>
      <c r="E667" s="218">
        <v>0</v>
      </c>
      <c r="F667" s="217" t="s">
        <v>12</v>
      </c>
      <c r="G667" s="218">
        <v>0</v>
      </c>
      <c r="H667" s="218">
        <v>0</v>
      </c>
      <c r="I667" s="218">
        <v>0</v>
      </c>
      <c r="J667" s="217" t="s">
        <v>57</v>
      </c>
      <c r="K667" s="217" t="s">
        <v>14</v>
      </c>
    </row>
    <row r="668" spans="1:11">
      <c r="A668" s="217" t="s">
        <v>40</v>
      </c>
      <c r="B668" s="218">
        <v>0</v>
      </c>
      <c r="C668" s="218">
        <v>0</v>
      </c>
      <c r="D668" s="218">
        <v>0</v>
      </c>
      <c r="E668" s="218">
        <v>0</v>
      </c>
      <c r="F668" s="217" t="s">
        <v>12</v>
      </c>
      <c r="G668" s="218">
        <v>0</v>
      </c>
      <c r="H668" s="218">
        <v>0</v>
      </c>
      <c r="I668" s="218">
        <v>0</v>
      </c>
      <c r="J668" s="217" t="s">
        <v>57</v>
      </c>
      <c r="K668" s="217" t="s">
        <v>14</v>
      </c>
    </row>
    <row r="669" spans="1:11">
      <c r="A669" s="217" t="s">
        <v>41</v>
      </c>
      <c r="B669" s="218">
        <v>0</v>
      </c>
      <c r="C669" s="218">
        <v>0</v>
      </c>
      <c r="D669" s="218">
        <v>0</v>
      </c>
      <c r="E669" s="218">
        <v>0</v>
      </c>
      <c r="F669" s="217" t="s">
        <v>12</v>
      </c>
      <c r="G669" s="218">
        <v>0</v>
      </c>
      <c r="H669" s="218">
        <v>0</v>
      </c>
      <c r="I669" s="218">
        <v>0</v>
      </c>
      <c r="J669" s="217" t="s">
        <v>57</v>
      </c>
      <c r="K669" s="217" t="s">
        <v>14</v>
      </c>
    </row>
    <row r="670" spans="1:11">
      <c r="A670" s="217" t="s">
        <v>42</v>
      </c>
      <c r="B670" s="218">
        <v>0</v>
      </c>
      <c r="C670" s="218">
        <v>0</v>
      </c>
      <c r="D670" s="218">
        <v>0</v>
      </c>
      <c r="E670" s="218">
        <v>0</v>
      </c>
      <c r="F670" s="217" t="s">
        <v>12</v>
      </c>
      <c r="G670" s="218">
        <v>0</v>
      </c>
      <c r="H670" s="218">
        <v>0</v>
      </c>
      <c r="I670" s="218">
        <v>0</v>
      </c>
      <c r="J670" s="217" t="s">
        <v>57</v>
      </c>
      <c r="K670" s="217" t="s">
        <v>14</v>
      </c>
    </row>
    <row r="671" spans="1:11">
      <c r="A671" s="217" t="s">
        <v>43</v>
      </c>
      <c r="B671" s="218">
        <v>0</v>
      </c>
      <c r="C671" s="218">
        <v>0</v>
      </c>
      <c r="D671" s="218">
        <v>0</v>
      </c>
      <c r="E671" s="218">
        <v>0</v>
      </c>
      <c r="F671" s="217" t="s">
        <v>12</v>
      </c>
      <c r="G671" s="218">
        <v>0</v>
      </c>
      <c r="H671" s="218">
        <v>0</v>
      </c>
      <c r="I671" s="218">
        <v>0</v>
      </c>
      <c r="J671" s="217" t="s">
        <v>57</v>
      </c>
      <c r="K671" s="217" t="s">
        <v>14</v>
      </c>
    </row>
    <row r="672" spans="1:11">
      <c r="A672" s="217" t="s">
        <v>44</v>
      </c>
      <c r="B672" s="218">
        <v>0</v>
      </c>
      <c r="C672" s="218">
        <v>0</v>
      </c>
      <c r="D672" s="218">
        <v>0</v>
      </c>
      <c r="E672" s="218">
        <v>0</v>
      </c>
      <c r="F672" s="217" t="s">
        <v>12</v>
      </c>
      <c r="G672" s="218">
        <v>0</v>
      </c>
      <c r="H672" s="218">
        <v>0</v>
      </c>
      <c r="I672" s="218">
        <v>0</v>
      </c>
      <c r="J672" s="217" t="s">
        <v>57</v>
      </c>
      <c r="K672" s="217" t="s">
        <v>14</v>
      </c>
    </row>
    <row r="673" spans="1:11">
      <c r="A673" s="217" t="s">
        <v>45</v>
      </c>
      <c r="B673" s="218">
        <v>0</v>
      </c>
      <c r="C673" s="218">
        <v>0</v>
      </c>
      <c r="D673" s="218">
        <v>0</v>
      </c>
      <c r="E673" s="218">
        <v>0</v>
      </c>
      <c r="F673" s="217" t="s">
        <v>12</v>
      </c>
      <c r="G673" s="218">
        <v>0</v>
      </c>
      <c r="H673" s="218">
        <v>0</v>
      </c>
      <c r="I673" s="218">
        <v>0</v>
      </c>
      <c r="J673" s="217" t="s">
        <v>57</v>
      </c>
      <c r="K673" s="217" t="s">
        <v>14</v>
      </c>
    </row>
    <row r="674" spans="1:11">
      <c r="A674" s="217" t="s">
        <v>11</v>
      </c>
      <c r="B674" s="218">
        <v>0</v>
      </c>
      <c r="C674" s="218">
        <v>0</v>
      </c>
      <c r="D674" s="218">
        <v>0</v>
      </c>
      <c r="E674" s="218">
        <v>0</v>
      </c>
      <c r="F674" s="217" t="s">
        <v>12</v>
      </c>
      <c r="G674" s="218">
        <v>0</v>
      </c>
      <c r="H674" s="218">
        <v>0</v>
      </c>
      <c r="I674" s="218">
        <v>0</v>
      </c>
      <c r="J674" s="217" t="s">
        <v>57</v>
      </c>
      <c r="K674" s="217" t="s">
        <v>46</v>
      </c>
    </row>
    <row r="675" spans="1:11">
      <c r="A675" s="217" t="s">
        <v>15</v>
      </c>
      <c r="B675" s="218">
        <v>0</v>
      </c>
      <c r="C675" s="218">
        <v>0</v>
      </c>
      <c r="D675" s="218">
        <v>0</v>
      </c>
      <c r="E675" s="218">
        <v>0</v>
      </c>
      <c r="F675" s="217" t="s">
        <v>12</v>
      </c>
      <c r="G675" s="218">
        <v>0</v>
      </c>
      <c r="H675" s="218">
        <v>0</v>
      </c>
      <c r="I675" s="218">
        <v>0</v>
      </c>
      <c r="J675" s="217" t="s">
        <v>57</v>
      </c>
      <c r="K675" s="217" t="s">
        <v>46</v>
      </c>
    </row>
    <row r="676" spans="1:11">
      <c r="A676" s="217" t="s">
        <v>16</v>
      </c>
      <c r="B676" s="218">
        <v>0</v>
      </c>
      <c r="C676" s="218">
        <v>0</v>
      </c>
      <c r="D676" s="218">
        <v>0</v>
      </c>
      <c r="E676" s="218">
        <v>0</v>
      </c>
      <c r="F676" s="217" t="s">
        <v>12</v>
      </c>
      <c r="G676" s="218">
        <v>0</v>
      </c>
      <c r="H676" s="218">
        <v>0</v>
      </c>
      <c r="I676" s="218">
        <v>0</v>
      </c>
      <c r="J676" s="217" t="s">
        <v>57</v>
      </c>
      <c r="K676" s="217" t="s">
        <v>46</v>
      </c>
    </row>
    <row r="677" spans="1:11">
      <c r="A677" s="217" t="s">
        <v>17</v>
      </c>
      <c r="B677" s="218">
        <v>0</v>
      </c>
      <c r="C677" s="218">
        <v>0</v>
      </c>
      <c r="D677" s="218">
        <v>0</v>
      </c>
      <c r="E677" s="218">
        <v>0</v>
      </c>
      <c r="F677" s="217" t="s">
        <v>12</v>
      </c>
      <c r="G677" s="218">
        <v>0</v>
      </c>
      <c r="H677" s="218">
        <v>0</v>
      </c>
      <c r="I677" s="218">
        <v>0</v>
      </c>
      <c r="J677" s="217" t="s">
        <v>57</v>
      </c>
      <c r="K677" s="217" t="s">
        <v>46</v>
      </c>
    </row>
    <row r="678" spans="1:11">
      <c r="A678" s="217" t="s">
        <v>18</v>
      </c>
      <c r="B678" s="218">
        <v>0</v>
      </c>
      <c r="C678" s="218">
        <v>0</v>
      </c>
      <c r="D678" s="218">
        <v>0</v>
      </c>
      <c r="E678" s="218">
        <v>0</v>
      </c>
      <c r="F678" s="217" t="s">
        <v>12</v>
      </c>
      <c r="G678" s="218">
        <v>0</v>
      </c>
      <c r="H678" s="218">
        <v>0</v>
      </c>
      <c r="I678" s="218">
        <v>0</v>
      </c>
      <c r="J678" s="217" t="s">
        <v>57</v>
      </c>
      <c r="K678" s="217" t="s">
        <v>46</v>
      </c>
    </row>
    <row r="679" spans="1:11">
      <c r="A679" s="217" t="s">
        <v>19</v>
      </c>
      <c r="B679" s="218">
        <v>0</v>
      </c>
      <c r="C679" s="218">
        <v>0</v>
      </c>
      <c r="D679" s="218">
        <v>0</v>
      </c>
      <c r="E679" s="218">
        <v>0</v>
      </c>
      <c r="F679" s="217" t="s">
        <v>12</v>
      </c>
      <c r="G679" s="218">
        <v>0</v>
      </c>
      <c r="H679" s="218">
        <v>0</v>
      </c>
      <c r="I679" s="218">
        <v>0</v>
      </c>
      <c r="J679" s="217" t="s">
        <v>57</v>
      </c>
      <c r="K679" s="217" t="s">
        <v>46</v>
      </c>
    </row>
    <row r="680" spans="1:11">
      <c r="A680" s="217" t="s">
        <v>20</v>
      </c>
      <c r="B680" s="218">
        <v>0</v>
      </c>
      <c r="C680" s="218">
        <v>0</v>
      </c>
      <c r="D680" s="218">
        <v>0</v>
      </c>
      <c r="E680" s="218">
        <v>0</v>
      </c>
      <c r="F680" s="217" t="s">
        <v>12</v>
      </c>
      <c r="G680" s="218">
        <v>0</v>
      </c>
      <c r="H680" s="218">
        <v>0</v>
      </c>
      <c r="I680" s="218">
        <v>0</v>
      </c>
      <c r="J680" s="217" t="s">
        <v>57</v>
      </c>
      <c r="K680" s="217" t="s">
        <v>46</v>
      </c>
    </row>
    <row r="681" spans="1:11">
      <c r="A681" s="217" t="s">
        <v>21</v>
      </c>
      <c r="B681" s="218">
        <v>0</v>
      </c>
      <c r="C681" s="218">
        <v>0</v>
      </c>
      <c r="D681" s="218">
        <v>0</v>
      </c>
      <c r="E681" s="218">
        <v>0</v>
      </c>
      <c r="F681" s="217" t="s">
        <v>12</v>
      </c>
      <c r="G681" s="218">
        <v>0</v>
      </c>
      <c r="H681" s="218">
        <v>0</v>
      </c>
      <c r="I681" s="218">
        <v>0</v>
      </c>
      <c r="J681" s="217" t="s">
        <v>57</v>
      </c>
      <c r="K681" s="217" t="s">
        <v>46</v>
      </c>
    </row>
    <row r="682" spans="1:11">
      <c r="A682" s="217" t="s">
        <v>22</v>
      </c>
      <c r="B682" s="218">
        <v>0</v>
      </c>
      <c r="C682" s="218">
        <v>0</v>
      </c>
      <c r="D682" s="218">
        <v>0</v>
      </c>
      <c r="E682" s="218">
        <v>0</v>
      </c>
      <c r="F682" s="217" t="s">
        <v>12</v>
      </c>
      <c r="G682" s="218">
        <v>0</v>
      </c>
      <c r="H682" s="218">
        <v>0</v>
      </c>
      <c r="I682" s="218">
        <v>0</v>
      </c>
      <c r="J682" s="217" t="s">
        <v>57</v>
      </c>
      <c r="K682" s="217" t="s">
        <v>46</v>
      </c>
    </row>
    <row r="683" spans="1:11">
      <c r="A683" s="217" t="s">
        <v>23</v>
      </c>
      <c r="B683" s="218">
        <v>0</v>
      </c>
      <c r="C683" s="218">
        <v>0</v>
      </c>
      <c r="D683" s="218">
        <v>0</v>
      </c>
      <c r="E683" s="218">
        <v>0</v>
      </c>
      <c r="F683" s="217" t="s">
        <v>12</v>
      </c>
      <c r="G683" s="218">
        <v>0</v>
      </c>
      <c r="H683" s="218">
        <v>0</v>
      </c>
      <c r="I683" s="218">
        <v>0</v>
      </c>
      <c r="J683" s="217" t="s">
        <v>57</v>
      </c>
      <c r="K683" s="217" t="s">
        <v>46</v>
      </c>
    </row>
    <row r="684" spans="1:11">
      <c r="A684" s="217" t="s">
        <v>24</v>
      </c>
      <c r="B684" s="218">
        <v>0</v>
      </c>
      <c r="C684" s="218">
        <v>0</v>
      </c>
      <c r="D684" s="218">
        <v>0</v>
      </c>
      <c r="E684" s="218">
        <v>0</v>
      </c>
      <c r="F684" s="217" t="s">
        <v>12</v>
      </c>
      <c r="G684" s="218">
        <v>0</v>
      </c>
      <c r="H684" s="218">
        <v>0</v>
      </c>
      <c r="I684" s="218">
        <v>0</v>
      </c>
      <c r="J684" s="217" t="s">
        <v>57</v>
      </c>
      <c r="K684" s="217" t="s">
        <v>46</v>
      </c>
    </row>
    <row r="685" spans="1:11">
      <c r="A685" s="217" t="s">
        <v>25</v>
      </c>
      <c r="B685" s="218">
        <v>0</v>
      </c>
      <c r="C685" s="218">
        <v>0</v>
      </c>
      <c r="D685" s="218">
        <v>0</v>
      </c>
      <c r="E685" s="218">
        <v>0</v>
      </c>
      <c r="F685" s="217" t="s">
        <v>12</v>
      </c>
      <c r="G685" s="218">
        <v>0</v>
      </c>
      <c r="H685" s="218">
        <v>0</v>
      </c>
      <c r="I685" s="218">
        <v>0</v>
      </c>
      <c r="J685" s="217" t="s">
        <v>57</v>
      </c>
      <c r="K685" s="217" t="s">
        <v>46</v>
      </c>
    </row>
    <row r="686" spans="1:11">
      <c r="A686" s="217" t="s">
        <v>26</v>
      </c>
      <c r="B686" s="218">
        <v>0</v>
      </c>
      <c r="C686" s="218">
        <v>0</v>
      </c>
      <c r="D686" s="218">
        <v>0</v>
      </c>
      <c r="E686" s="218">
        <v>0</v>
      </c>
      <c r="F686" s="217" t="s">
        <v>12</v>
      </c>
      <c r="G686" s="218">
        <v>0</v>
      </c>
      <c r="H686" s="218">
        <v>0</v>
      </c>
      <c r="I686" s="218">
        <v>0</v>
      </c>
      <c r="J686" s="217" t="s">
        <v>57</v>
      </c>
      <c r="K686" s="217" t="s">
        <v>46</v>
      </c>
    </row>
    <row r="687" spans="1:11">
      <c r="A687" s="217" t="s">
        <v>27</v>
      </c>
      <c r="B687" s="218">
        <v>0</v>
      </c>
      <c r="C687" s="218">
        <v>0</v>
      </c>
      <c r="D687" s="218">
        <v>0</v>
      </c>
      <c r="E687" s="218">
        <v>0</v>
      </c>
      <c r="F687" s="217" t="s">
        <v>12</v>
      </c>
      <c r="G687" s="218">
        <v>0</v>
      </c>
      <c r="H687" s="218">
        <v>0</v>
      </c>
      <c r="I687" s="218">
        <v>0</v>
      </c>
      <c r="J687" s="217" t="s">
        <v>57</v>
      </c>
      <c r="K687" s="217" t="s">
        <v>46</v>
      </c>
    </row>
    <row r="688" spans="1:11">
      <c r="A688" s="217" t="s">
        <v>28</v>
      </c>
      <c r="B688" s="218">
        <v>0</v>
      </c>
      <c r="C688" s="218">
        <v>0</v>
      </c>
      <c r="D688" s="218">
        <v>0</v>
      </c>
      <c r="E688" s="218">
        <v>0</v>
      </c>
      <c r="F688" s="217" t="s">
        <v>12</v>
      </c>
      <c r="G688" s="218">
        <v>0</v>
      </c>
      <c r="H688" s="218">
        <v>0</v>
      </c>
      <c r="I688" s="218">
        <v>0</v>
      </c>
      <c r="J688" s="217" t="s">
        <v>57</v>
      </c>
      <c r="K688" s="217" t="s">
        <v>46</v>
      </c>
    </row>
    <row r="689" spans="1:11">
      <c r="A689" s="217" t="s">
        <v>29</v>
      </c>
      <c r="B689" s="218">
        <v>0</v>
      </c>
      <c r="C689" s="218">
        <v>0</v>
      </c>
      <c r="D689" s="218">
        <v>0</v>
      </c>
      <c r="E689" s="218">
        <v>0</v>
      </c>
      <c r="F689" s="217" t="s">
        <v>12</v>
      </c>
      <c r="G689" s="218">
        <v>0</v>
      </c>
      <c r="H689" s="218">
        <v>0</v>
      </c>
      <c r="I689" s="218">
        <v>0</v>
      </c>
      <c r="J689" s="217" t="s">
        <v>57</v>
      </c>
      <c r="K689" s="217" t="s">
        <v>46</v>
      </c>
    </row>
    <row r="690" spans="1:11">
      <c r="A690" s="217" t="s">
        <v>30</v>
      </c>
      <c r="B690" s="218">
        <v>0</v>
      </c>
      <c r="C690" s="218">
        <v>0</v>
      </c>
      <c r="D690" s="218">
        <v>0</v>
      </c>
      <c r="E690" s="218">
        <v>0</v>
      </c>
      <c r="F690" s="217" t="s">
        <v>12</v>
      </c>
      <c r="G690" s="218">
        <v>0</v>
      </c>
      <c r="H690" s="218">
        <v>0</v>
      </c>
      <c r="I690" s="218">
        <v>0</v>
      </c>
      <c r="J690" s="217" t="s">
        <v>57</v>
      </c>
      <c r="K690" s="217" t="s">
        <v>46</v>
      </c>
    </row>
    <row r="691" spans="1:11">
      <c r="A691" s="217" t="s">
        <v>31</v>
      </c>
      <c r="B691" s="218">
        <v>0</v>
      </c>
      <c r="C691" s="218">
        <v>0</v>
      </c>
      <c r="D691" s="218">
        <v>0</v>
      </c>
      <c r="E691" s="218">
        <v>0</v>
      </c>
      <c r="F691" s="217" t="s">
        <v>12</v>
      </c>
      <c r="G691" s="218">
        <v>0</v>
      </c>
      <c r="H691" s="218">
        <v>0</v>
      </c>
      <c r="I691" s="218">
        <v>0</v>
      </c>
      <c r="J691" s="217" t="s">
        <v>57</v>
      </c>
      <c r="K691" s="217" t="s">
        <v>46</v>
      </c>
    </row>
    <row r="692" spans="1:11">
      <c r="A692" s="217" t="s">
        <v>32</v>
      </c>
      <c r="B692" s="218">
        <v>0</v>
      </c>
      <c r="C692" s="218">
        <v>0</v>
      </c>
      <c r="D692" s="218">
        <v>0</v>
      </c>
      <c r="E692" s="218">
        <v>0</v>
      </c>
      <c r="F692" s="217" t="s">
        <v>12</v>
      </c>
      <c r="G692" s="218">
        <v>0</v>
      </c>
      <c r="H692" s="218">
        <v>0</v>
      </c>
      <c r="I692" s="218">
        <v>0</v>
      </c>
      <c r="J692" s="217" t="s">
        <v>57</v>
      </c>
      <c r="K692" s="217" t="s">
        <v>46</v>
      </c>
    </row>
    <row r="693" spans="1:11">
      <c r="A693" s="217" t="s">
        <v>33</v>
      </c>
      <c r="B693" s="218">
        <v>0</v>
      </c>
      <c r="C693" s="218">
        <v>0</v>
      </c>
      <c r="D693" s="218">
        <v>0</v>
      </c>
      <c r="E693" s="218">
        <v>0</v>
      </c>
      <c r="F693" s="217" t="s">
        <v>12</v>
      </c>
      <c r="G693" s="218">
        <v>0</v>
      </c>
      <c r="H693" s="218">
        <v>0</v>
      </c>
      <c r="I693" s="218">
        <v>0</v>
      </c>
      <c r="J693" s="217" t="s">
        <v>57</v>
      </c>
      <c r="K693" s="217" t="s">
        <v>46</v>
      </c>
    </row>
    <row r="694" spans="1:11">
      <c r="A694" s="217" t="s">
        <v>34</v>
      </c>
      <c r="B694" s="218">
        <v>0</v>
      </c>
      <c r="C694" s="218">
        <v>0</v>
      </c>
      <c r="D694" s="218">
        <v>0</v>
      </c>
      <c r="E694" s="218">
        <v>0</v>
      </c>
      <c r="F694" s="217" t="s">
        <v>12</v>
      </c>
      <c r="G694" s="218">
        <v>0</v>
      </c>
      <c r="H694" s="218">
        <v>0</v>
      </c>
      <c r="I694" s="218">
        <v>0</v>
      </c>
      <c r="J694" s="217" t="s">
        <v>57</v>
      </c>
      <c r="K694" s="217" t="s">
        <v>46</v>
      </c>
    </row>
    <row r="695" spans="1:11">
      <c r="A695" s="217" t="s">
        <v>35</v>
      </c>
      <c r="B695" s="218">
        <v>0</v>
      </c>
      <c r="C695" s="218">
        <v>0</v>
      </c>
      <c r="D695" s="218">
        <v>0</v>
      </c>
      <c r="E695" s="218">
        <v>0</v>
      </c>
      <c r="F695" s="217" t="s">
        <v>12</v>
      </c>
      <c r="G695" s="218">
        <v>0</v>
      </c>
      <c r="H695" s="218">
        <v>0</v>
      </c>
      <c r="I695" s="218">
        <v>0</v>
      </c>
      <c r="J695" s="217" t="s">
        <v>57</v>
      </c>
      <c r="K695" s="217" t="s">
        <v>46</v>
      </c>
    </row>
    <row r="696" spans="1:11">
      <c r="A696" s="217" t="s">
        <v>36</v>
      </c>
      <c r="B696" s="218">
        <v>0</v>
      </c>
      <c r="C696" s="218">
        <v>0</v>
      </c>
      <c r="D696" s="218">
        <v>0</v>
      </c>
      <c r="E696" s="218">
        <v>0</v>
      </c>
      <c r="F696" s="217" t="s">
        <v>12</v>
      </c>
      <c r="G696" s="218">
        <v>0</v>
      </c>
      <c r="H696" s="218">
        <v>0</v>
      </c>
      <c r="I696" s="218">
        <v>0</v>
      </c>
      <c r="J696" s="217" t="s">
        <v>57</v>
      </c>
      <c r="K696" s="217" t="s">
        <v>46</v>
      </c>
    </row>
    <row r="697" spans="1:11">
      <c r="A697" s="217" t="s">
        <v>37</v>
      </c>
      <c r="B697" s="218">
        <v>0</v>
      </c>
      <c r="C697" s="218">
        <v>0</v>
      </c>
      <c r="D697" s="218">
        <v>0</v>
      </c>
      <c r="E697" s="218">
        <v>0</v>
      </c>
      <c r="F697" s="217" t="s">
        <v>12</v>
      </c>
      <c r="G697" s="218">
        <v>0</v>
      </c>
      <c r="H697" s="218">
        <v>0</v>
      </c>
      <c r="I697" s="218">
        <v>0</v>
      </c>
      <c r="J697" s="217" t="s">
        <v>57</v>
      </c>
      <c r="K697" s="217" t="s">
        <v>46</v>
      </c>
    </row>
    <row r="698" spans="1:11">
      <c r="A698" s="217" t="s">
        <v>38</v>
      </c>
      <c r="B698" s="218">
        <v>0</v>
      </c>
      <c r="C698" s="218">
        <v>0</v>
      </c>
      <c r="D698" s="218">
        <v>0</v>
      </c>
      <c r="E698" s="218">
        <v>0</v>
      </c>
      <c r="F698" s="217" t="s">
        <v>12</v>
      </c>
      <c r="G698" s="218">
        <v>0</v>
      </c>
      <c r="H698" s="218">
        <v>0</v>
      </c>
      <c r="I698" s="218">
        <v>0</v>
      </c>
      <c r="J698" s="217" t="s">
        <v>57</v>
      </c>
      <c r="K698" s="217" t="s">
        <v>46</v>
      </c>
    </row>
    <row r="699" spans="1:11">
      <c r="A699" s="217" t="s">
        <v>39</v>
      </c>
      <c r="B699" s="218">
        <v>0</v>
      </c>
      <c r="C699" s="218">
        <v>0</v>
      </c>
      <c r="D699" s="218">
        <v>0</v>
      </c>
      <c r="E699" s="218">
        <v>0</v>
      </c>
      <c r="F699" s="217" t="s">
        <v>12</v>
      </c>
      <c r="G699" s="218">
        <v>0</v>
      </c>
      <c r="H699" s="218">
        <v>0</v>
      </c>
      <c r="I699" s="218">
        <v>0</v>
      </c>
      <c r="J699" s="217" t="s">
        <v>57</v>
      </c>
      <c r="K699" s="217" t="s">
        <v>46</v>
      </c>
    </row>
    <row r="700" spans="1:11">
      <c r="A700" s="217" t="s">
        <v>40</v>
      </c>
      <c r="B700" s="218">
        <v>0</v>
      </c>
      <c r="C700" s="218">
        <v>0</v>
      </c>
      <c r="D700" s="218">
        <v>0</v>
      </c>
      <c r="E700" s="218">
        <v>0</v>
      </c>
      <c r="F700" s="217" t="s">
        <v>12</v>
      </c>
      <c r="G700" s="218">
        <v>0</v>
      </c>
      <c r="H700" s="218">
        <v>0</v>
      </c>
      <c r="I700" s="218">
        <v>0</v>
      </c>
      <c r="J700" s="217" t="s">
        <v>57</v>
      </c>
      <c r="K700" s="217" t="s">
        <v>46</v>
      </c>
    </row>
    <row r="701" spans="1:11">
      <c r="A701" s="217" t="s">
        <v>41</v>
      </c>
      <c r="B701" s="218">
        <v>0</v>
      </c>
      <c r="C701" s="218">
        <v>0</v>
      </c>
      <c r="D701" s="218">
        <v>0</v>
      </c>
      <c r="E701" s="218">
        <v>0</v>
      </c>
      <c r="F701" s="217" t="s">
        <v>12</v>
      </c>
      <c r="G701" s="218">
        <v>0</v>
      </c>
      <c r="H701" s="218">
        <v>0</v>
      </c>
      <c r="I701" s="218">
        <v>0</v>
      </c>
      <c r="J701" s="217" t="s">
        <v>57</v>
      </c>
      <c r="K701" s="217" t="s">
        <v>46</v>
      </c>
    </row>
    <row r="702" spans="1:11">
      <c r="A702" s="217" t="s">
        <v>42</v>
      </c>
      <c r="B702" s="218">
        <v>0</v>
      </c>
      <c r="C702" s="218">
        <v>0</v>
      </c>
      <c r="D702" s="218">
        <v>0</v>
      </c>
      <c r="E702" s="218">
        <v>0</v>
      </c>
      <c r="F702" s="217" t="s">
        <v>12</v>
      </c>
      <c r="G702" s="218">
        <v>0</v>
      </c>
      <c r="H702" s="218">
        <v>0</v>
      </c>
      <c r="I702" s="218">
        <v>0</v>
      </c>
      <c r="J702" s="217" t="s">
        <v>57</v>
      </c>
      <c r="K702" s="217" t="s">
        <v>46</v>
      </c>
    </row>
    <row r="703" spans="1:11">
      <c r="A703" s="217" t="s">
        <v>43</v>
      </c>
      <c r="B703" s="218">
        <v>0</v>
      </c>
      <c r="C703" s="218">
        <v>0</v>
      </c>
      <c r="D703" s="218">
        <v>0</v>
      </c>
      <c r="E703" s="218">
        <v>0</v>
      </c>
      <c r="F703" s="217" t="s">
        <v>12</v>
      </c>
      <c r="G703" s="218">
        <v>0</v>
      </c>
      <c r="H703" s="218">
        <v>0</v>
      </c>
      <c r="I703" s="218">
        <v>0</v>
      </c>
      <c r="J703" s="217" t="s">
        <v>57</v>
      </c>
      <c r="K703" s="217" t="s">
        <v>46</v>
      </c>
    </row>
    <row r="704" spans="1:11">
      <c r="A704" s="217" t="s">
        <v>44</v>
      </c>
      <c r="B704" s="218">
        <v>0</v>
      </c>
      <c r="C704" s="218">
        <v>0</v>
      </c>
      <c r="D704" s="218">
        <v>0</v>
      </c>
      <c r="E704" s="218">
        <v>0</v>
      </c>
      <c r="F704" s="217" t="s">
        <v>12</v>
      </c>
      <c r="G704" s="218">
        <v>0</v>
      </c>
      <c r="H704" s="218">
        <v>0</v>
      </c>
      <c r="I704" s="218">
        <v>0</v>
      </c>
      <c r="J704" s="217" t="s">
        <v>57</v>
      </c>
      <c r="K704" s="217" t="s">
        <v>46</v>
      </c>
    </row>
    <row r="705" spans="1:11">
      <c r="A705" s="217" t="s">
        <v>45</v>
      </c>
      <c r="B705" s="218">
        <v>0</v>
      </c>
      <c r="C705" s="218">
        <v>0</v>
      </c>
      <c r="D705" s="218">
        <v>0</v>
      </c>
      <c r="E705" s="218">
        <v>0</v>
      </c>
      <c r="F705" s="217" t="s">
        <v>12</v>
      </c>
      <c r="G705" s="218">
        <v>0</v>
      </c>
      <c r="H705" s="218">
        <v>0</v>
      </c>
      <c r="I705" s="218">
        <v>0</v>
      </c>
      <c r="J705" s="217" t="s">
        <v>57</v>
      </c>
      <c r="K705" s="217" t="s">
        <v>46</v>
      </c>
    </row>
    <row r="706" spans="1:11">
      <c r="A706" s="217" t="s">
        <v>11</v>
      </c>
      <c r="B706" s="218">
        <v>0</v>
      </c>
      <c r="C706" s="218">
        <v>0</v>
      </c>
      <c r="D706" s="218">
        <v>0</v>
      </c>
      <c r="E706" s="218">
        <v>0</v>
      </c>
      <c r="F706" s="217" t="s">
        <v>12</v>
      </c>
      <c r="G706" s="218">
        <v>0</v>
      </c>
      <c r="H706" s="218">
        <v>0</v>
      </c>
      <c r="I706" s="218">
        <v>0</v>
      </c>
      <c r="J706" s="217" t="s">
        <v>57</v>
      </c>
      <c r="K706" s="217" t="s">
        <v>47</v>
      </c>
    </row>
    <row r="707" spans="1:11">
      <c r="A707" s="217" t="s">
        <v>15</v>
      </c>
      <c r="B707" s="218">
        <v>0</v>
      </c>
      <c r="C707" s="218">
        <v>0</v>
      </c>
      <c r="D707" s="218">
        <v>0</v>
      </c>
      <c r="E707" s="218">
        <v>0</v>
      </c>
      <c r="F707" s="217" t="s">
        <v>12</v>
      </c>
      <c r="G707" s="218">
        <v>0</v>
      </c>
      <c r="H707" s="218">
        <v>0</v>
      </c>
      <c r="I707" s="218">
        <v>0</v>
      </c>
      <c r="J707" s="217" t="s">
        <v>57</v>
      </c>
      <c r="K707" s="217" t="s">
        <v>47</v>
      </c>
    </row>
    <row r="708" spans="1:11">
      <c r="A708" s="217" t="s">
        <v>16</v>
      </c>
      <c r="B708" s="218">
        <v>0</v>
      </c>
      <c r="C708" s="218">
        <v>0</v>
      </c>
      <c r="D708" s="218">
        <v>0</v>
      </c>
      <c r="E708" s="218">
        <v>0</v>
      </c>
      <c r="F708" s="217" t="s">
        <v>12</v>
      </c>
      <c r="G708" s="218">
        <v>0</v>
      </c>
      <c r="H708" s="218">
        <v>0</v>
      </c>
      <c r="I708" s="218">
        <v>0</v>
      </c>
      <c r="J708" s="217" t="s">
        <v>57</v>
      </c>
      <c r="K708" s="217" t="s">
        <v>47</v>
      </c>
    </row>
    <row r="709" spans="1:11">
      <c r="A709" s="217" t="s">
        <v>17</v>
      </c>
      <c r="B709" s="218">
        <v>0</v>
      </c>
      <c r="C709" s="218">
        <v>0</v>
      </c>
      <c r="D709" s="218">
        <v>0</v>
      </c>
      <c r="E709" s="218">
        <v>0</v>
      </c>
      <c r="F709" s="217" t="s">
        <v>12</v>
      </c>
      <c r="G709" s="218">
        <v>0</v>
      </c>
      <c r="H709" s="218">
        <v>0</v>
      </c>
      <c r="I709" s="218">
        <v>0</v>
      </c>
      <c r="J709" s="217" t="s">
        <v>57</v>
      </c>
      <c r="K709" s="217" t="s">
        <v>47</v>
      </c>
    </row>
    <row r="710" spans="1:11">
      <c r="A710" s="217" t="s">
        <v>18</v>
      </c>
      <c r="B710" s="218">
        <v>0</v>
      </c>
      <c r="C710" s="218">
        <v>0</v>
      </c>
      <c r="D710" s="218">
        <v>0</v>
      </c>
      <c r="E710" s="218">
        <v>0</v>
      </c>
      <c r="F710" s="217" t="s">
        <v>12</v>
      </c>
      <c r="G710" s="218">
        <v>0</v>
      </c>
      <c r="H710" s="218">
        <v>0</v>
      </c>
      <c r="I710" s="218">
        <v>0</v>
      </c>
      <c r="J710" s="217" t="s">
        <v>57</v>
      </c>
      <c r="K710" s="217" t="s">
        <v>47</v>
      </c>
    </row>
    <row r="711" spans="1:11">
      <c r="A711" s="217" t="s">
        <v>19</v>
      </c>
      <c r="B711" s="218">
        <v>0</v>
      </c>
      <c r="C711" s="218">
        <v>0</v>
      </c>
      <c r="D711" s="218">
        <v>0</v>
      </c>
      <c r="E711" s="218">
        <v>0</v>
      </c>
      <c r="F711" s="217" t="s">
        <v>12</v>
      </c>
      <c r="G711" s="218">
        <v>0</v>
      </c>
      <c r="H711" s="218">
        <v>0</v>
      </c>
      <c r="I711" s="218">
        <v>0</v>
      </c>
      <c r="J711" s="217" t="s">
        <v>57</v>
      </c>
      <c r="K711" s="217" t="s">
        <v>47</v>
      </c>
    </row>
    <row r="712" spans="1:11">
      <c r="A712" s="217" t="s">
        <v>20</v>
      </c>
      <c r="B712" s="218">
        <v>0</v>
      </c>
      <c r="C712" s="218">
        <v>0</v>
      </c>
      <c r="D712" s="218">
        <v>0</v>
      </c>
      <c r="E712" s="218">
        <v>0</v>
      </c>
      <c r="F712" s="217" t="s">
        <v>12</v>
      </c>
      <c r="G712" s="218">
        <v>0</v>
      </c>
      <c r="H712" s="218">
        <v>0</v>
      </c>
      <c r="I712" s="218">
        <v>0</v>
      </c>
      <c r="J712" s="217" t="s">
        <v>57</v>
      </c>
      <c r="K712" s="217" t="s">
        <v>47</v>
      </c>
    </row>
    <row r="713" spans="1:11">
      <c r="A713" s="217" t="s">
        <v>21</v>
      </c>
      <c r="B713" s="218">
        <v>0</v>
      </c>
      <c r="C713" s="218">
        <v>0</v>
      </c>
      <c r="D713" s="218">
        <v>0</v>
      </c>
      <c r="E713" s="218">
        <v>0</v>
      </c>
      <c r="F713" s="217" t="s">
        <v>12</v>
      </c>
      <c r="G713" s="218">
        <v>0</v>
      </c>
      <c r="H713" s="218">
        <v>0</v>
      </c>
      <c r="I713" s="218">
        <v>0</v>
      </c>
      <c r="J713" s="217" t="s">
        <v>57</v>
      </c>
      <c r="K713" s="217" t="s">
        <v>47</v>
      </c>
    </row>
    <row r="714" spans="1:11">
      <c r="A714" s="217" t="s">
        <v>22</v>
      </c>
      <c r="B714" s="218">
        <v>0</v>
      </c>
      <c r="C714" s="218">
        <v>0</v>
      </c>
      <c r="D714" s="218">
        <v>0</v>
      </c>
      <c r="E714" s="218">
        <v>0</v>
      </c>
      <c r="F714" s="217" t="s">
        <v>12</v>
      </c>
      <c r="G714" s="218">
        <v>0</v>
      </c>
      <c r="H714" s="218">
        <v>0</v>
      </c>
      <c r="I714" s="218">
        <v>0</v>
      </c>
      <c r="J714" s="217" t="s">
        <v>57</v>
      </c>
      <c r="K714" s="217" t="s">
        <v>47</v>
      </c>
    </row>
    <row r="715" spans="1:11">
      <c r="A715" s="217" t="s">
        <v>23</v>
      </c>
      <c r="B715" s="218">
        <v>0</v>
      </c>
      <c r="C715" s="218">
        <v>0</v>
      </c>
      <c r="D715" s="218">
        <v>0</v>
      </c>
      <c r="E715" s="218">
        <v>0</v>
      </c>
      <c r="F715" s="217" t="s">
        <v>12</v>
      </c>
      <c r="G715" s="218">
        <v>0</v>
      </c>
      <c r="H715" s="218">
        <v>0</v>
      </c>
      <c r="I715" s="218">
        <v>0</v>
      </c>
      <c r="J715" s="217" t="s">
        <v>57</v>
      </c>
      <c r="K715" s="217" t="s">
        <v>47</v>
      </c>
    </row>
    <row r="716" spans="1:11">
      <c r="A716" s="217" t="s">
        <v>24</v>
      </c>
      <c r="B716" s="218">
        <v>0</v>
      </c>
      <c r="C716" s="218">
        <v>0</v>
      </c>
      <c r="D716" s="218">
        <v>0</v>
      </c>
      <c r="E716" s="218">
        <v>0</v>
      </c>
      <c r="F716" s="217" t="s">
        <v>12</v>
      </c>
      <c r="G716" s="218">
        <v>0</v>
      </c>
      <c r="H716" s="218">
        <v>0</v>
      </c>
      <c r="I716" s="218">
        <v>0</v>
      </c>
      <c r="J716" s="217" t="s">
        <v>57</v>
      </c>
      <c r="K716" s="217" t="s">
        <v>47</v>
      </c>
    </row>
    <row r="717" spans="1:11">
      <c r="A717" s="217" t="s">
        <v>25</v>
      </c>
      <c r="B717" s="218">
        <v>0</v>
      </c>
      <c r="C717" s="218">
        <v>0</v>
      </c>
      <c r="D717" s="218">
        <v>0</v>
      </c>
      <c r="E717" s="218">
        <v>0</v>
      </c>
      <c r="F717" s="217" t="s">
        <v>12</v>
      </c>
      <c r="G717" s="218">
        <v>0</v>
      </c>
      <c r="H717" s="218">
        <v>0</v>
      </c>
      <c r="I717" s="218">
        <v>0</v>
      </c>
      <c r="J717" s="217" t="s">
        <v>57</v>
      </c>
      <c r="K717" s="217" t="s">
        <v>47</v>
      </c>
    </row>
    <row r="718" spans="1:11">
      <c r="A718" s="217" t="s">
        <v>26</v>
      </c>
      <c r="B718" s="218">
        <v>0</v>
      </c>
      <c r="C718" s="218">
        <v>0</v>
      </c>
      <c r="D718" s="218">
        <v>0</v>
      </c>
      <c r="E718" s="218">
        <v>0</v>
      </c>
      <c r="F718" s="217" t="s">
        <v>12</v>
      </c>
      <c r="G718" s="218">
        <v>0</v>
      </c>
      <c r="H718" s="218">
        <v>0</v>
      </c>
      <c r="I718" s="218">
        <v>0</v>
      </c>
      <c r="J718" s="217" t="s">
        <v>57</v>
      </c>
      <c r="K718" s="217" t="s">
        <v>47</v>
      </c>
    </row>
    <row r="719" spans="1:11">
      <c r="A719" s="217" t="s">
        <v>27</v>
      </c>
      <c r="B719" s="218">
        <v>0</v>
      </c>
      <c r="C719" s="218">
        <v>0</v>
      </c>
      <c r="D719" s="218">
        <v>0</v>
      </c>
      <c r="E719" s="218">
        <v>0</v>
      </c>
      <c r="F719" s="217" t="s">
        <v>12</v>
      </c>
      <c r="G719" s="218">
        <v>0</v>
      </c>
      <c r="H719" s="218">
        <v>0</v>
      </c>
      <c r="I719" s="218">
        <v>0</v>
      </c>
      <c r="J719" s="217" t="s">
        <v>57</v>
      </c>
      <c r="K719" s="217" t="s">
        <v>47</v>
      </c>
    </row>
    <row r="720" spans="1:11">
      <c r="A720" s="217" t="s">
        <v>28</v>
      </c>
      <c r="B720" s="218">
        <v>0</v>
      </c>
      <c r="C720" s="218">
        <v>0</v>
      </c>
      <c r="D720" s="218">
        <v>0</v>
      </c>
      <c r="E720" s="218">
        <v>0</v>
      </c>
      <c r="F720" s="217" t="s">
        <v>12</v>
      </c>
      <c r="G720" s="218">
        <v>0</v>
      </c>
      <c r="H720" s="218">
        <v>0</v>
      </c>
      <c r="I720" s="218">
        <v>0</v>
      </c>
      <c r="J720" s="217" t="s">
        <v>57</v>
      </c>
      <c r="K720" s="217" t="s">
        <v>47</v>
      </c>
    </row>
    <row r="721" spans="1:11">
      <c r="A721" s="217" t="s">
        <v>29</v>
      </c>
      <c r="B721" s="218">
        <v>0</v>
      </c>
      <c r="C721" s="218">
        <v>0</v>
      </c>
      <c r="D721" s="218">
        <v>0</v>
      </c>
      <c r="E721" s="218">
        <v>0</v>
      </c>
      <c r="F721" s="217" t="s">
        <v>12</v>
      </c>
      <c r="G721" s="218">
        <v>0</v>
      </c>
      <c r="H721" s="218">
        <v>0</v>
      </c>
      <c r="I721" s="218">
        <v>0</v>
      </c>
      <c r="J721" s="217" t="s">
        <v>57</v>
      </c>
      <c r="K721" s="217" t="s">
        <v>47</v>
      </c>
    </row>
    <row r="722" spans="1:11">
      <c r="A722" s="217" t="s">
        <v>30</v>
      </c>
      <c r="B722" s="218">
        <v>0</v>
      </c>
      <c r="C722" s="218">
        <v>0</v>
      </c>
      <c r="D722" s="218">
        <v>0</v>
      </c>
      <c r="E722" s="218">
        <v>0</v>
      </c>
      <c r="F722" s="217" t="s">
        <v>12</v>
      </c>
      <c r="G722" s="218">
        <v>0</v>
      </c>
      <c r="H722" s="218">
        <v>0</v>
      </c>
      <c r="I722" s="218">
        <v>0</v>
      </c>
      <c r="J722" s="217" t="s">
        <v>57</v>
      </c>
      <c r="K722" s="217" t="s">
        <v>47</v>
      </c>
    </row>
    <row r="723" spans="1:11">
      <c r="A723" s="217" t="s">
        <v>31</v>
      </c>
      <c r="B723" s="218">
        <v>0</v>
      </c>
      <c r="C723" s="218">
        <v>0</v>
      </c>
      <c r="D723" s="218">
        <v>0</v>
      </c>
      <c r="E723" s="218">
        <v>0</v>
      </c>
      <c r="F723" s="217" t="s">
        <v>12</v>
      </c>
      <c r="G723" s="218">
        <v>0</v>
      </c>
      <c r="H723" s="218">
        <v>0</v>
      </c>
      <c r="I723" s="218">
        <v>0</v>
      </c>
      <c r="J723" s="217" t="s">
        <v>57</v>
      </c>
      <c r="K723" s="217" t="s">
        <v>47</v>
      </c>
    </row>
    <row r="724" spans="1:11">
      <c r="A724" s="217" t="s">
        <v>32</v>
      </c>
      <c r="B724" s="218">
        <v>0</v>
      </c>
      <c r="C724" s="218">
        <v>0</v>
      </c>
      <c r="D724" s="218">
        <v>0</v>
      </c>
      <c r="E724" s="218">
        <v>0</v>
      </c>
      <c r="F724" s="217" t="s">
        <v>12</v>
      </c>
      <c r="G724" s="218">
        <v>0</v>
      </c>
      <c r="H724" s="218">
        <v>0</v>
      </c>
      <c r="I724" s="218">
        <v>0</v>
      </c>
      <c r="J724" s="217" t="s">
        <v>57</v>
      </c>
      <c r="K724" s="217" t="s">
        <v>47</v>
      </c>
    </row>
    <row r="725" spans="1:11">
      <c r="A725" s="217" t="s">
        <v>33</v>
      </c>
      <c r="B725" s="218">
        <v>0</v>
      </c>
      <c r="C725" s="218">
        <v>0</v>
      </c>
      <c r="D725" s="218">
        <v>0</v>
      </c>
      <c r="E725" s="218">
        <v>0</v>
      </c>
      <c r="F725" s="217" t="s">
        <v>12</v>
      </c>
      <c r="G725" s="218">
        <v>0</v>
      </c>
      <c r="H725" s="218">
        <v>0</v>
      </c>
      <c r="I725" s="218">
        <v>0</v>
      </c>
      <c r="J725" s="217" t="s">
        <v>57</v>
      </c>
      <c r="K725" s="217" t="s">
        <v>47</v>
      </c>
    </row>
    <row r="726" spans="1:11">
      <c r="A726" s="217" t="s">
        <v>34</v>
      </c>
      <c r="B726" s="218">
        <v>0</v>
      </c>
      <c r="C726" s="218">
        <v>0</v>
      </c>
      <c r="D726" s="218">
        <v>0</v>
      </c>
      <c r="E726" s="218">
        <v>0</v>
      </c>
      <c r="F726" s="217" t="s">
        <v>12</v>
      </c>
      <c r="G726" s="218">
        <v>0</v>
      </c>
      <c r="H726" s="218">
        <v>0</v>
      </c>
      <c r="I726" s="218">
        <v>0</v>
      </c>
      <c r="J726" s="217" t="s">
        <v>57</v>
      </c>
      <c r="K726" s="217" t="s">
        <v>47</v>
      </c>
    </row>
    <row r="727" spans="1:11">
      <c r="A727" s="217" t="s">
        <v>35</v>
      </c>
      <c r="B727" s="218">
        <v>0</v>
      </c>
      <c r="C727" s="218">
        <v>0</v>
      </c>
      <c r="D727" s="218">
        <v>0</v>
      </c>
      <c r="E727" s="218">
        <v>0</v>
      </c>
      <c r="F727" s="217" t="s">
        <v>12</v>
      </c>
      <c r="G727" s="218">
        <v>0</v>
      </c>
      <c r="H727" s="218">
        <v>0</v>
      </c>
      <c r="I727" s="218">
        <v>0</v>
      </c>
      <c r="J727" s="217" t="s">
        <v>57</v>
      </c>
      <c r="K727" s="217" t="s">
        <v>47</v>
      </c>
    </row>
    <row r="728" spans="1:11">
      <c r="A728" s="217" t="s">
        <v>36</v>
      </c>
      <c r="B728" s="218">
        <v>0</v>
      </c>
      <c r="C728" s="218">
        <v>0</v>
      </c>
      <c r="D728" s="218">
        <v>0</v>
      </c>
      <c r="E728" s="218">
        <v>0</v>
      </c>
      <c r="F728" s="217" t="s">
        <v>12</v>
      </c>
      <c r="G728" s="218">
        <v>0</v>
      </c>
      <c r="H728" s="218">
        <v>0</v>
      </c>
      <c r="I728" s="218">
        <v>0</v>
      </c>
      <c r="J728" s="217" t="s">
        <v>57</v>
      </c>
      <c r="K728" s="217" t="s">
        <v>47</v>
      </c>
    </row>
    <row r="729" spans="1:11">
      <c r="A729" s="217" t="s">
        <v>37</v>
      </c>
      <c r="B729" s="218">
        <v>0</v>
      </c>
      <c r="C729" s="218">
        <v>0</v>
      </c>
      <c r="D729" s="218">
        <v>0</v>
      </c>
      <c r="E729" s="218">
        <v>0</v>
      </c>
      <c r="F729" s="217" t="s">
        <v>12</v>
      </c>
      <c r="G729" s="218">
        <v>0</v>
      </c>
      <c r="H729" s="218">
        <v>0</v>
      </c>
      <c r="I729" s="218">
        <v>0</v>
      </c>
      <c r="J729" s="217" t="s">
        <v>57</v>
      </c>
      <c r="K729" s="217" t="s">
        <v>47</v>
      </c>
    </row>
    <row r="730" spans="1:11">
      <c r="A730" s="217" t="s">
        <v>38</v>
      </c>
      <c r="B730" s="218">
        <v>0</v>
      </c>
      <c r="C730" s="218">
        <v>0</v>
      </c>
      <c r="D730" s="218">
        <v>0</v>
      </c>
      <c r="E730" s="218">
        <v>0</v>
      </c>
      <c r="F730" s="217" t="s">
        <v>12</v>
      </c>
      <c r="G730" s="218">
        <v>0</v>
      </c>
      <c r="H730" s="218">
        <v>0</v>
      </c>
      <c r="I730" s="218">
        <v>0</v>
      </c>
      <c r="J730" s="217" t="s">
        <v>57</v>
      </c>
      <c r="K730" s="217" t="s">
        <v>47</v>
      </c>
    </row>
    <row r="731" spans="1:11">
      <c r="A731" s="217" t="s">
        <v>39</v>
      </c>
      <c r="B731" s="218">
        <v>0</v>
      </c>
      <c r="C731" s="218">
        <v>0</v>
      </c>
      <c r="D731" s="218">
        <v>0</v>
      </c>
      <c r="E731" s="218">
        <v>0</v>
      </c>
      <c r="F731" s="217" t="s">
        <v>12</v>
      </c>
      <c r="G731" s="218">
        <v>0</v>
      </c>
      <c r="H731" s="218">
        <v>0</v>
      </c>
      <c r="I731" s="218">
        <v>0</v>
      </c>
      <c r="J731" s="217" t="s">
        <v>57</v>
      </c>
      <c r="K731" s="217" t="s">
        <v>47</v>
      </c>
    </row>
    <row r="732" spans="1:11">
      <c r="A732" s="217" t="s">
        <v>40</v>
      </c>
      <c r="B732" s="218">
        <v>0</v>
      </c>
      <c r="C732" s="218">
        <v>0</v>
      </c>
      <c r="D732" s="218">
        <v>0</v>
      </c>
      <c r="E732" s="218">
        <v>0</v>
      </c>
      <c r="F732" s="217" t="s">
        <v>12</v>
      </c>
      <c r="G732" s="218">
        <v>0</v>
      </c>
      <c r="H732" s="218">
        <v>0</v>
      </c>
      <c r="I732" s="218">
        <v>0</v>
      </c>
      <c r="J732" s="217" t="s">
        <v>57</v>
      </c>
      <c r="K732" s="217" t="s">
        <v>47</v>
      </c>
    </row>
    <row r="733" spans="1:11">
      <c r="A733" s="217" t="s">
        <v>41</v>
      </c>
      <c r="B733" s="218">
        <v>0</v>
      </c>
      <c r="C733" s="218">
        <v>0</v>
      </c>
      <c r="D733" s="218">
        <v>0</v>
      </c>
      <c r="E733" s="218">
        <v>0</v>
      </c>
      <c r="F733" s="217" t="s">
        <v>12</v>
      </c>
      <c r="G733" s="218">
        <v>0</v>
      </c>
      <c r="H733" s="218">
        <v>0</v>
      </c>
      <c r="I733" s="218">
        <v>0</v>
      </c>
      <c r="J733" s="217" t="s">
        <v>57</v>
      </c>
      <c r="K733" s="217" t="s">
        <v>47</v>
      </c>
    </row>
    <row r="734" spans="1:11">
      <c r="A734" s="217" t="s">
        <v>42</v>
      </c>
      <c r="B734" s="218">
        <v>0</v>
      </c>
      <c r="C734" s="218">
        <v>0</v>
      </c>
      <c r="D734" s="218">
        <v>0</v>
      </c>
      <c r="E734" s="218">
        <v>0</v>
      </c>
      <c r="F734" s="217" t="s">
        <v>12</v>
      </c>
      <c r="G734" s="218">
        <v>0</v>
      </c>
      <c r="H734" s="218">
        <v>0</v>
      </c>
      <c r="I734" s="218">
        <v>0</v>
      </c>
      <c r="J734" s="217" t="s">
        <v>57</v>
      </c>
      <c r="K734" s="217" t="s">
        <v>47</v>
      </c>
    </row>
    <row r="735" spans="1:11">
      <c r="A735" s="217" t="s">
        <v>43</v>
      </c>
      <c r="B735" s="218">
        <v>0</v>
      </c>
      <c r="C735" s="218">
        <v>0</v>
      </c>
      <c r="D735" s="218">
        <v>0</v>
      </c>
      <c r="E735" s="218">
        <v>0</v>
      </c>
      <c r="F735" s="217" t="s">
        <v>12</v>
      </c>
      <c r="G735" s="218">
        <v>0</v>
      </c>
      <c r="H735" s="218">
        <v>0</v>
      </c>
      <c r="I735" s="218">
        <v>0</v>
      </c>
      <c r="J735" s="217" t="s">
        <v>57</v>
      </c>
      <c r="K735" s="217" t="s">
        <v>47</v>
      </c>
    </row>
    <row r="736" spans="1:11">
      <c r="A736" s="217" t="s">
        <v>44</v>
      </c>
      <c r="B736" s="218">
        <v>0</v>
      </c>
      <c r="C736" s="218">
        <v>0</v>
      </c>
      <c r="D736" s="218">
        <v>0</v>
      </c>
      <c r="E736" s="218">
        <v>0</v>
      </c>
      <c r="F736" s="217" t="s">
        <v>12</v>
      </c>
      <c r="G736" s="218">
        <v>0</v>
      </c>
      <c r="H736" s="218">
        <v>0</v>
      </c>
      <c r="I736" s="218">
        <v>0</v>
      </c>
      <c r="J736" s="217" t="s">
        <v>57</v>
      </c>
      <c r="K736" s="217" t="s">
        <v>47</v>
      </c>
    </row>
    <row r="737" spans="1:11">
      <c r="A737" s="217" t="s">
        <v>45</v>
      </c>
      <c r="B737" s="218">
        <v>0</v>
      </c>
      <c r="C737" s="218">
        <v>0</v>
      </c>
      <c r="D737" s="218">
        <v>0</v>
      </c>
      <c r="E737" s="218">
        <v>0</v>
      </c>
      <c r="F737" s="217" t="s">
        <v>12</v>
      </c>
      <c r="G737" s="218">
        <v>0</v>
      </c>
      <c r="H737" s="218">
        <v>0</v>
      </c>
      <c r="I737" s="218">
        <v>0</v>
      </c>
      <c r="J737" s="217" t="s">
        <v>57</v>
      </c>
      <c r="K737" s="217" t="s">
        <v>47</v>
      </c>
    </row>
    <row r="738" spans="1:11">
      <c r="A738" s="217" t="s">
        <v>11</v>
      </c>
      <c r="B738" s="218">
        <v>1023.70858266961</v>
      </c>
      <c r="C738" s="218">
        <v>32.332841687054497</v>
      </c>
      <c r="D738" s="218">
        <v>1</v>
      </c>
      <c r="E738" s="218">
        <v>32.332841687054497</v>
      </c>
      <c r="F738" s="218">
        <v>98.956493183886593</v>
      </c>
      <c r="G738" s="218">
        <v>1E-3</v>
      </c>
      <c r="H738" s="218">
        <v>95.043916396260201</v>
      </c>
      <c r="I738" s="218">
        <v>62.711074709205597</v>
      </c>
      <c r="J738" s="217" t="s">
        <v>57</v>
      </c>
      <c r="K738" s="217" t="s">
        <v>48</v>
      </c>
    </row>
    <row r="739" spans="1:11">
      <c r="A739" s="217" t="s">
        <v>15</v>
      </c>
      <c r="B739" s="218">
        <v>0</v>
      </c>
      <c r="C739" s="218">
        <v>0</v>
      </c>
      <c r="D739" s="218">
        <v>0</v>
      </c>
      <c r="E739" s="218">
        <v>0</v>
      </c>
      <c r="F739" s="217" t="s">
        <v>12</v>
      </c>
      <c r="G739" s="218">
        <v>0</v>
      </c>
      <c r="H739" s="218">
        <v>0</v>
      </c>
      <c r="I739" s="218">
        <v>0</v>
      </c>
      <c r="J739" s="217" t="s">
        <v>57</v>
      </c>
      <c r="K739" s="217" t="s">
        <v>48</v>
      </c>
    </row>
    <row r="740" spans="1:11">
      <c r="A740" s="217" t="s">
        <v>16</v>
      </c>
      <c r="B740" s="218">
        <v>0</v>
      </c>
      <c r="C740" s="218">
        <v>0</v>
      </c>
      <c r="D740" s="218">
        <v>0</v>
      </c>
      <c r="E740" s="218">
        <v>0</v>
      </c>
      <c r="F740" s="217" t="s">
        <v>12</v>
      </c>
      <c r="G740" s="218">
        <v>0</v>
      </c>
      <c r="H740" s="218">
        <v>0</v>
      </c>
      <c r="I740" s="218">
        <v>0</v>
      </c>
      <c r="J740" s="217" t="s">
        <v>57</v>
      </c>
      <c r="K740" s="217" t="s">
        <v>48</v>
      </c>
    </row>
    <row r="741" spans="1:11">
      <c r="A741" s="217" t="s">
        <v>17</v>
      </c>
      <c r="B741" s="218">
        <v>0</v>
      </c>
      <c r="C741" s="218">
        <v>0</v>
      </c>
      <c r="D741" s="218">
        <v>0</v>
      </c>
      <c r="E741" s="218">
        <v>0</v>
      </c>
      <c r="F741" s="217" t="s">
        <v>12</v>
      </c>
      <c r="G741" s="218">
        <v>0</v>
      </c>
      <c r="H741" s="218">
        <v>0</v>
      </c>
      <c r="I741" s="218">
        <v>0</v>
      </c>
      <c r="J741" s="217" t="s">
        <v>57</v>
      </c>
      <c r="K741" s="217" t="s">
        <v>48</v>
      </c>
    </row>
    <row r="742" spans="1:11">
      <c r="A742" s="217" t="s">
        <v>18</v>
      </c>
      <c r="B742" s="218">
        <v>0</v>
      </c>
      <c r="C742" s="218">
        <v>0</v>
      </c>
      <c r="D742" s="218">
        <v>0</v>
      </c>
      <c r="E742" s="218">
        <v>0</v>
      </c>
      <c r="F742" s="217" t="s">
        <v>12</v>
      </c>
      <c r="G742" s="218">
        <v>0</v>
      </c>
      <c r="H742" s="218">
        <v>0</v>
      </c>
      <c r="I742" s="218">
        <v>0</v>
      </c>
      <c r="J742" s="217" t="s">
        <v>57</v>
      </c>
      <c r="K742" s="217" t="s">
        <v>48</v>
      </c>
    </row>
    <row r="743" spans="1:11">
      <c r="A743" s="217" t="s">
        <v>19</v>
      </c>
      <c r="B743" s="218">
        <v>0</v>
      </c>
      <c r="C743" s="218">
        <v>0</v>
      </c>
      <c r="D743" s="218">
        <v>0</v>
      </c>
      <c r="E743" s="218">
        <v>0</v>
      </c>
      <c r="F743" s="217" t="s">
        <v>12</v>
      </c>
      <c r="G743" s="218">
        <v>0</v>
      </c>
      <c r="H743" s="218">
        <v>0</v>
      </c>
      <c r="I743" s="218">
        <v>0</v>
      </c>
      <c r="J743" s="217" t="s">
        <v>57</v>
      </c>
      <c r="K743" s="217" t="s">
        <v>48</v>
      </c>
    </row>
    <row r="744" spans="1:11">
      <c r="A744" s="217" t="s">
        <v>20</v>
      </c>
      <c r="B744" s="218">
        <v>2204.4821273371599</v>
      </c>
      <c r="C744" s="218">
        <v>65.744077570005899</v>
      </c>
      <c r="D744" s="218">
        <v>2</v>
      </c>
      <c r="E744" s="218">
        <v>65.744077570005899</v>
      </c>
      <c r="F744" s="218">
        <v>71.416186310046598</v>
      </c>
      <c r="G744" s="218">
        <v>1E-3</v>
      </c>
      <c r="H744" s="218">
        <v>157.76982690343101</v>
      </c>
      <c r="I744" s="218">
        <v>92.025749333425296</v>
      </c>
      <c r="J744" s="217" t="s">
        <v>57</v>
      </c>
      <c r="K744" s="217" t="s">
        <v>48</v>
      </c>
    </row>
    <row r="745" spans="1:11">
      <c r="A745" s="217" t="s">
        <v>21</v>
      </c>
      <c r="B745" s="218">
        <v>0</v>
      </c>
      <c r="C745" s="218">
        <v>0</v>
      </c>
      <c r="D745" s="218">
        <v>0</v>
      </c>
      <c r="E745" s="218">
        <v>0</v>
      </c>
      <c r="F745" s="217" t="s">
        <v>12</v>
      </c>
      <c r="G745" s="218">
        <v>0</v>
      </c>
      <c r="H745" s="218">
        <v>0</v>
      </c>
      <c r="I745" s="218">
        <v>0</v>
      </c>
      <c r="J745" s="217" t="s">
        <v>57</v>
      </c>
      <c r="K745" s="217" t="s">
        <v>48</v>
      </c>
    </row>
    <row r="746" spans="1:11">
      <c r="A746" s="217" t="s">
        <v>22</v>
      </c>
      <c r="B746" s="218">
        <v>0</v>
      </c>
      <c r="C746" s="218">
        <v>0</v>
      </c>
      <c r="D746" s="218">
        <v>0</v>
      </c>
      <c r="E746" s="218">
        <v>0</v>
      </c>
      <c r="F746" s="217" t="s">
        <v>12</v>
      </c>
      <c r="G746" s="218">
        <v>0</v>
      </c>
      <c r="H746" s="218">
        <v>0</v>
      </c>
      <c r="I746" s="218">
        <v>0</v>
      </c>
      <c r="J746" s="217" t="s">
        <v>57</v>
      </c>
      <c r="K746" s="217" t="s">
        <v>48</v>
      </c>
    </row>
    <row r="747" spans="1:11">
      <c r="A747" s="217" t="s">
        <v>23</v>
      </c>
      <c r="B747" s="218">
        <v>0</v>
      </c>
      <c r="C747" s="218">
        <v>0</v>
      </c>
      <c r="D747" s="218">
        <v>0</v>
      </c>
      <c r="E747" s="218">
        <v>0</v>
      </c>
      <c r="F747" s="217" t="s">
        <v>12</v>
      </c>
      <c r="G747" s="218">
        <v>0</v>
      </c>
      <c r="H747" s="218">
        <v>0</v>
      </c>
      <c r="I747" s="218">
        <v>0</v>
      </c>
      <c r="J747" s="217" t="s">
        <v>57</v>
      </c>
      <c r="K747" s="217" t="s">
        <v>48</v>
      </c>
    </row>
    <row r="748" spans="1:11">
      <c r="A748" s="217" t="s">
        <v>24</v>
      </c>
      <c r="B748" s="218">
        <v>0</v>
      </c>
      <c r="C748" s="218">
        <v>0</v>
      </c>
      <c r="D748" s="218">
        <v>0</v>
      </c>
      <c r="E748" s="218">
        <v>0</v>
      </c>
      <c r="F748" s="217" t="s">
        <v>12</v>
      </c>
      <c r="G748" s="218">
        <v>0</v>
      </c>
      <c r="H748" s="218">
        <v>0</v>
      </c>
      <c r="I748" s="218">
        <v>0</v>
      </c>
      <c r="J748" s="217" t="s">
        <v>57</v>
      </c>
      <c r="K748" s="217" t="s">
        <v>48</v>
      </c>
    </row>
    <row r="749" spans="1:11">
      <c r="A749" s="217" t="s">
        <v>25</v>
      </c>
      <c r="B749" s="218">
        <v>0</v>
      </c>
      <c r="C749" s="218">
        <v>0</v>
      </c>
      <c r="D749" s="218">
        <v>0</v>
      </c>
      <c r="E749" s="218">
        <v>0</v>
      </c>
      <c r="F749" s="217" t="s">
        <v>12</v>
      </c>
      <c r="G749" s="218">
        <v>0</v>
      </c>
      <c r="H749" s="218">
        <v>0</v>
      </c>
      <c r="I749" s="218">
        <v>0</v>
      </c>
      <c r="J749" s="217" t="s">
        <v>57</v>
      </c>
      <c r="K749" s="217" t="s">
        <v>48</v>
      </c>
    </row>
    <row r="750" spans="1:11">
      <c r="A750" s="217" t="s">
        <v>26</v>
      </c>
      <c r="B750" s="218">
        <v>0</v>
      </c>
      <c r="C750" s="218">
        <v>0</v>
      </c>
      <c r="D750" s="218">
        <v>0</v>
      </c>
      <c r="E750" s="218">
        <v>0</v>
      </c>
      <c r="F750" s="217" t="s">
        <v>12</v>
      </c>
      <c r="G750" s="218">
        <v>0</v>
      </c>
      <c r="H750" s="218">
        <v>0</v>
      </c>
      <c r="I750" s="218">
        <v>0</v>
      </c>
      <c r="J750" s="217" t="s">
        <v>57</v>
      </c>
      <c r="K750" s="217" t="s">
        <v>48</v>
      </c>
    </row>
    <row r="751" spans="1:11">
      <c r="A751" s="217" t="s">
        <v>27</v>
      </c>
      <c r="B751" s="218">
        <v>0</v>
      </c>
      <c r="C751" s="218">
        <v>0</v>
      </c>
      <c r="D751" s="218">
        <v>0</v>
      </c>
      <c r="E751" s="218">
        <v>0</v>
      </c>
      <c r="F751" s="217" t="s">
        <v>12</v>
      </c>
      <c r="G751" s="218">
        <v>0</v>
      </c>
      <c r="H751" s="218">
        <v>0</v>
      </c>
      <c r="I751" s="218">
        <v>0</v>
      </c>
      <c r="J751" s="217" t="s">
        <v>57</v>
      </c>
      <c r="K751" s="217" t="s">
        <v>48</v>
      </c>
    </row>
    <row r="752" spans="1:11">
      <c r="A752" s="217" t="s">
        <v>28</v>
      </c>
      <c r="B752" s="218">
        <v>0</v>
      </c>
      <c r="C752" s="218">
        <v>0</v>
      </c>
      <c r="D752" s="218">
        <v>0</v>
      </c>
      <c r="E752" s="218">
        <v>0</v>
      </c>
      <c r="F752" s="217" t="s">
        <v>12</v>
      </c>
      <c r="G752" s="218">
        <v>0</v>
      </c>
      <c r="H752" s="218">
        <v>0</v>
      </c>
      <c r="I752" s="218">
        <v>0</v>
      </c>
      <c r="J752" s="217" t="s">
        <v>57</v>
      </c>
      <c r="K752" s="217" t="s">
        <v>48</v>
      </c>
    </row>
    <row r="753" spans="1:11">
      <c r="A753" s="217" t="s">
        <v>29</v>
      </c>
      <c r="B753" s="218">
        <v>29187.233180185802</v>
      </c>
      <c r="C753" s="218">
        <v>174.87892597609701</v>
      </c>
      <c r="D753" s="218">
        <v>1</v>
      </c>
      <c r="E753" s="218">
        <v>174.87892597609701</v>
      </c>
      <c r="F753" s="218">
        <v>97.691996784493298</v>
      </c>
      <c r="G753" s="218">
        <v>1E-3</v>
      </c>
      <c r="H753" s="218">
        <v>509.73064686909402</v>
      </c>
      <c r="I753" s="218">
        <v>334.85172089299698</v>
      </c>
      <c r="J753" s="217" t="s">
        <v>57</v>
      </c>
      <c r="K753" s="217" t="s">
        <v>48</v>
      </c>
    </row>
    <row r="754" spans="1:11">
      <c r="A754" s="217" t="s">
        <v>30</v>
      </c>
      <c r="B754" s="218">
        <v>0</v>
      </c>
      <c r="C754" s="218">
        <v>0</v>
      </c>
      <c r="D754" s="218">
        <v>0</v>
      </c>
      <c r="E754" s="218">
        <v>0</v>
      </c>
      <c r="F754" s="217" t="s">
        <v>12</v>
      </c>
      <c r="G754" s="218">
        <v>0</v>
      </c>
      <c r="H754" s="218">
        <v>0</v>
      </c>
      <c r="I754" s="218">
        <v>0</v>
      </c>
      <c r="J754" s="217" t="s">
        <v>57</v>
      </c>
      <c r="K754" s="217" t="s">
        <v>48</v>
      </c>
    </row>
    <row r="755" spans="1:11">
      <c r="A755" s="217" t="s">
        <v>31</v>
      </c>
      <c r="B755" s="218">
        <v>0</v>
      </c>
      <c r="C755" s="218">
        <v>0</v>
      </c>
      <c r="D755" s="218">
        <v>0</v>
      </c>
      <c r="E755" s="218">
        <v>0</v>
      </c>
      <c r="F755" s="217" t="s">
        <v>12</v>
      </c>
      <c r="G755" s="218">
        <v>0</v>
      </c>
      <c r="H755" s="218">
        <v>0</v>
      </c>
      <c r="I755" s="218">
        <v>0</v>
      </c>
      <c r="J755" s="217" t="s">
        <v>57</v>
      </c>
      <c r="K755" s="217" t="s">
        <v>48</v>
      </c>
    </row>
    <row r="756" spans="1:11">
      <c r="A756" s="217" t="s">
        <v>32</v>
      </c>
      <c r="B756" s="218">
        <v>0</v>
      </c>
      <c r="C756" s="218">
        <v>0</v>
      </c>
      <c r="D756" s="218">
        <v>0</v>
      </c>
      <c r="E756" s="218">
        <v>0</v>
      </c>
      <c r="F756" s="217" t="s">
        <v>12</v>
      </c>
      <c r="G756" s="218">
        <v>0</v>
      </c>
      <c r="H756" s="218">
        <v>0</v>
      </c>
      <c r="I756" s="218">
        <v>0</v>
      </c>
      <c r="J756" s="217" t="s">
        <v>57</v>
      </c>
      <c r="K756" s="217" t="s">
        <v>48</v>
      </c>
    </row>
    <row r="757" spans="1:11">
      <c r="A757" s="217" t="s">
        <v>33</v>
      </c>
      <c r="B757" s="218">
        <v>0</v>
      </c>
      <c r="C757" s="218">
        <v>0</v>
      </c>
      <c r="D757" s="218">
        <v>0</v>
      </c>
      <c r="E757" s="218">
        <v>0</v>
      </c>
      <c r="F757" s="217" t="s">
        <v>12</v>
      </c>
      <c r="G757" s="218">
        <v>0</v>
      </c>
      <c r="H757" s="218">
        <v>0</v>
      </c>
      <c r="I757" s="218">
        <v>0</v>
      </c>
      <c r="J757" s="217" t="s">
        <v>57</v>
      </c>
      <c r="K757" s="217" t="s">
        <v>48</v>
      </c>
    </row>
    <row r="758" spans="1:11">
      <c r="A758" s="217" t="s">
        <v>34</v>
      </c>
      <c r="B758" s="218">
        <v>0</v>
      </c>
      <c r="C758" s="218">
        <v>0</v>
      </c>
      <c r="D758" s="218">
        <v>0</v>
      </c>
      <c r="E758" s="218">
        <v>0</v>
      </c>
      <c r="F758" s="217" t="s">
        <v>12</v>
      </c>
      <c r="G758" s="218">
        <v>0</v>
      </c>
      <c r="H758" s="218">
        <v>0</v>
      </c>
      <c r="I758" s="218">
        <v>0</v>
      </c>
      <c r="J758" s="217" t="s">
        <v>57</v>
      </c>
      <c r="K758" s="217" t="s">
        <v>48</v>
      </c>
    </row>
    <row r="759" spans="1:11">
      <c r="A759" s="217" t="s">
        <v>35</v>
      </c>
      <c r="B759" s="218">
        <v>0</v>
      </c>
      <c r="C759" s="218">
        <v>0</v>
      </c>
      <c r="D759" s="218">
        <v>0</v>
      </c>
      <c r="E759" s="218">
        <v>0</v>
      </c>
      <c r="F759" s="217" t="s">
        <v>12</v>
      </c>
      <c r="G759" s="218">
        <v>0</v>
      </c>
      <c r="H759" s="218">
        <v>0</v>
      </c>
      <c r="I759" s="218">
        <v>0</v>
      </c>
      <c r="J759" s="217" t="s">
        <v>57</v>
      </c>
      <c r="K759" s="217" t="s">
        <v>48</v>
      </c>
    </row>
    <row r="760" spans="1:11">
      <c r="A760" s="217" t="s">
        <v>36</v>
      </c>
      <c r="B760" s="218">
        <v>0</v>
      </c>
      <c r="C760" s="218">
        <v>0</v>
      </c>
      <c r="D760" s="218">
        <v>0</v>
      </c>
      <c r="E760" s="218">
        <v>0</v>
      </c>
      <c r="F760" s="217" t="s">
        <v>12</v>
      </c>
      <c r="G760" s="218">
        <v>0</v>
      </c>
      <c r="H760" s="218">
        <v>0</v>
      </c>
      <c r="I760" s="218">
        <v>0</v>
      </c>
      <c r="J760" s="217" t="s">
        <v>57</v>
      </c>
      <c r="K760" s="217" t="s">
        <v>48</v>
      </c>
    </row>
    <row r="761" spans="1:11">
      <c r="A761" s="217" t="s">
        <v>37</v>
      </c>
      <c r="B761" s="218">
        <v>1263.1423464510999</v>
      </c>
      <c r="C761" s="218">
        <v>53.773912636307699</v>
      </c>
      <c r="D761" s="218">
        <v>2</v>
      </c>
      <c r="E761" s="218">
        <v>53.773912636307699</v>
      </c>
      <c r="F761" s="218">
        <v>66.092854666385904</v>
      </c>
      <c r="G761" s="218">
        <v>1E-3</v>
      </c>
      <c r="H761" s="218">
        <v>123.43371193351</v>
      </c>
      <c r="I761" s="218">
        <v>69.659799297202596</v>
      </c>
      <c r="J761" s="217" t="s">
        <v>57</v>
      </c>
      <c r="K761" s="217" t="s">
        <v>48</v>
      </c>
    </row>
    <row r="762" spans="1:11">
      <c r="A762" s="217" t="s">
        <v>38</v>
      </c>
      <c r="B762" s="218">
        <v>0</v>
      </c>
      <c r="C762" s="218">
        <v>0</v>
      </c>
      <c r="D762" s="218">
        <v>0</v>
      </c>
      <c r="E762" s="218">
        <v>0</v>
      </c>
      <c r="F762" s="217" t="s">
        <v>12</v>
      </c>
      <c r="G762" s="218">
        <v>0</v>
      </c>
      <c r="H762" s="218">
        <v>0</v>
      </c>
      <c r="I762" s="218">
        <v>0</v>
      </c>
      <c r="J762" s="217" t="s">
        <v>57</v>
      </c>
      <c r="K762" s="217" t="s">
        <v>48</v>
      </c>
    </row>
    <row r="763" spans="1:11">
      <c r="A763" s="217" t="s">
        <v>39</v>
      </c>
      <c r="B763" s="218">
        <v>77.510437759375407</v>
      </c>
      <c r="C763" s="218">
        <v>9.0277320288777698</v>
      </c>
      <c r="D763" s="218">
        <v>1</v>
      </c>
      <c r="E763" s="218">
        <v>9.0277320288777698</v>
      </c>
      <c r="F763" s="218">
        <v>97.521738656001801</v>
      </c>
      <c r="G763" s="218">
        <v>1E-3</v>
      </c>
      <c r="H763" s="218">
        <v>26.283574450979799</v>
      </c>
      <c r="I763" s="218">
        <v>17.255842422101999</v>
      </c>
      <c r="J763" s="217" t="s">
        <v>57</v>
      </c>
      <c r="K763" s="217" t="s">
        <v>48</v>
      </c>
    </row>
    <row r="764" spans="1:11">
      <c r="A764" s="217" t="s">
        <v>40</v>
      </c>
      <c r="B764" s="218">
        <v>0</v>
      </c>
      <c r="C764" s="218">
        <v>0</v>
      </c>
      <c r="D764" s="218">
        <v>0</v>
      </c>
      <c r="E764" s="218">
        <v>0</v>
      </c>
      <c r="F764" s="217" t="s">
        <v>12</v>
      </c>
      <c r="G764" s="218">
        <v>0</v>
      </c>
      <c r="H764" s="218">
        <v>0</v>
      </c>
      <c r="I764" s="218">
        <v>0</v>
      </c>
      <c r="J764" s="217" t="s">
        <v>57</v>
      </c>
      <c r="K764" s="217" t="s">
        <v>48</v>
      </c>
    </row>
    <row r="765" spans="1:11">
      <c r="A765" s="217" t="s">
        <v>41</v>
      </c>
      <c r="B765" s="218">
        <v>0</v>
      </c>
      <c r="C765" s="218">
        <v>0</v>
      </c>
      <c r="D765" s="218">
        <v>0</v>
      </c>
      <c r="E765" s="218">
        <v>0</v>
      </c>
      <c r="F765" s="217" t="s">
        <v>12</v>
      </c>
      <c r="G765" s="218">
        <v>0</v>
      </c>
      <c r="H765" s="218">
        <v>0</v>
      </c>
      <c r="I765" s="218">
        <v>0</v>
      </c>
      <c r="J765" s="217" t="s">
        <v>57</v>
      </c>
      <c r="K765" s="217" t="s">
        <v>48</v>
      </c>
    </row>
    <row r="766" spans="1:11">
      <c r="A766" s="217" t="s">
        <v>42</v>
      </c>
      <c r="B766" s="218">
        <v>0</v>
      </c>
      <c r="C766" s="218">
        <v>0</v>
      </c>
      <c r="D766" s="218">
        <v>0</v>
      </c>
      <c r="E766" s="218">
        <v>0</v>
      </c>
      <c r="F766" s="217" t="s">
        <v>12</v>
      </c>
      <c r="G766" s="218">
        <v>0</v>
      </c>
      <c r="H766" s="218">
        <v>0</v>
      </c>
      <c r="I766" s="218">
        <v>0</v>
      </c>
      <c r="J766" s="217" t="s">
        <v>57</v>
      </c>
      <c r="K766" s="217" t="s">
        <v>48</v>
      </c>
    </row>
    <row r="767" spans="1:11">
      <c r="A767" s="217" t="s">
        <v>43</v>
      </c>
      <c r="B767" s="218">
        <v>0</v>
      </c>
      <c r="C767" s="218">
        <v>0</v>
      </c>
      <c r="D767" s="218">
        <v>0</v>
      </c>
      <c r="E767" s="218">
        <v>0</v>
      </c>
      <c r="F767" s="217" t="s">
        <v>12</v>
      </c>
      <c r="G767" s="218">
        <v>0</v>
      </c>
      <c r="H767" s="218">
        <v>0</v>
      </c>
      <c r="I767" s="218">
        <v>0</v>
      </c>
      <c r="J767" s="217" t="s">
        <v>57</v>
      </c>
      <c r="K767" s="217" t="s">
        <v>48</v>
      </c>
    </row>
    <row r="768" spans="1:11">
      <c r="A768" s="217" t="s">
        <v>44</v>
      </c>
      <c r="B768" s="218">
        <v>0</v>
      </c>
      <c r="C768" s="218">
        <v>0</v>
      </c>
      <c r="D768" s="218">
        <v>0</v>
      </c>
      <c r="E768" s="218">
        <v>0</v>
      </c>
      <c r="F768" s="217" t="s">
        <v>12</v>
      </c>
      <c r="G768" s="218">
        <v>0</v>
      </c>
      <c r="H768" s="218">
        <v>0</v>
      </c>
      <c r="I768" s="218">
        <v>0</v>
      </c>
      <c r="J768" s="217" t="s">
        <v>57</v>
      </c>
      <c r="K768" s="217" t="s">
        <v>48</v>
      </c>
    </row>
    <row r="769" spans="1:11">
      <c r="A769" s="217" t="s">
        <v>45</v>
      </c>
      <c r="B769" s="218">
        <v>0</v>
      </c>
      <c r="C769" s="218">
        <v>0</v>
      </c>
      <c r="D769" s="218">
        <v>0</v>
      </c>
      <c r="E769" s="218">
        <v>0</v>
      </c>
      <c r="F769" s="217" t="s">
        <v>12</v>
      </c>
      <c r="G769" s="218">
        <v>0</v>
      </c>
      <c r="H769" s="218">
        <v>0</v>
      </c>
      <c r="I769" s="218">
        <v>0</v>
      </c>
      <c r="J769" s="217" t="s">
        <v>57</v>
      </c>
      <c r="K769" s="217" t="s">
        <v>48</v>
      </c>
    </row>
    <row r="770" spans="1:11">
      <c r="A770" s="217" t="s">
        <v>11</v>
      </c>
      <c r="B770" s="218">
        <v>76155.507200323103</v>
      </c>
      <c r="C770" s="218">
        <v>515.92220618939905</v>
      </c>
      <c r="D770" s="218">
        <v>9</v>
      </c>
      <c r="E770" s="218">
        <v>515.92220618939905</v>
      </c>
      <c r="F770" s="218">
        <v>53.489241121063699</v>
      </c>
      <c r="G770" s="218">
        <v>1E-3</v>
      </c>
      <c r="H770" s="218">
        <v>1056.80943700629</v>
      </c>
      <c r="I770" s="218">
        <v>540.88723081688795</v>
      </c>
      <c r="J770" s="217" t="s">
        <v>57</v>
      </c>
      <c r="K770" s="217" t="s">
        <v>11</v>
      </c>
    </row>
    <row r="771" spans="1:11">
      <c r="A771" s="217" t="s">
        <v>15</v>
      </c>
      <c r="B771" s="218">
        <v>0</v>
      </c>
      <c r="C771" s="218">
        <v>0</v>
      </c>
      <c r="D771" s="218">
        <v>0</v>
      </c>
      <c r="E771" s="218">
        <v>0</v>
      </c>
      <c r="F771" s="217" t="s">
        <v>12</v>
      </c>
      <c r="G771" s="218">
        <v>0</v>
      </c>
      <c r="H771" s="218">
        <v>0</v>
      </c>
      <c r="I771" s="218">
        <v>0</v>
      </c>
      <c r="J771" s="217" t="s">
        <v>57</v>
      </c>
      <c r="K771" s="217" t="s">
        <v>11</v>
      </c>
    </row>
    <row r="772" spans="1:11">
      <c r="A772" s="217" t="s">
        <v>16</v>
      </c>
      <c r="B772" s="218">
        <v>0</v>
      </c>
      <c r="C772" s="218">
        <v>0</v>
      </c>
      <c r="D772" s="218">
        <v>0</v>
      </c>
      <c r="E772" s="218">
        <v>0</v>
      </c>
      <c r="F772" s="217" t="s">
        <v>12</v>
      </c>
      <c r="G772" s="218">
        <v>0</v>
      </c>
      <c r="H772" s="218">
        <v>0</v>
      </c>
      <c r="I772" s="218">
        <v>0</v>
      </c>
      <c r="J772" s="217" t="s">
        <v>57</v>
      </c>
      <c r="K772" s="217" t="s">
        <v>11</v>
      </c>
    </row>
    <row r="773" spans="1:11">
      <c r="A773" s="217" t="s">
        <v>17</v>
      </c>
      <c r="B773" s="218">
        <v>10223.538899818201</v>
      </c>
      <c r="C773" s="218">
        <v>333.87561596866499</v>
      </c>
      <c r="D773" s="218">
        <v>12</v>
      </c>
      <c r="E773" s="218">
        <v>333.87561596866499</v>
      </c>
      <c r="F773" s="218">
        <v>30.284187377354801</v>
      </c>
      <c r="G773" s="218">
        <v>135.69704236005899</v>
      </c>
      <c r="H773" s="218">
        <v>532.05418957727102</v>
      </c>
      <c r="I773" s="218">
        <v>198.178573608606</v>
      </c>
      <c r="J773" s="217" t="s">
        <v>57</v>
      </c>
      <c r="K773" s="217" t="s">
        <v>11</v>
      </c>
    </row>
    <row r="774" spans="1:11">
      <c r="A774" s="217" t="s">
        <v>18</v>
      </c>
      <c r="B774" s="218">
        <v>0</v>
      </c>
      <c r="C774" s="218">
        <v>0</v>
      </c>
      <c r="D774" s="218">
        <v>0</v>
      </c>
      <c r="E774" s="218">
        <v>0</v>
      </c>
      <c r="F774" s="217" t="s">
        <v>12</v>
      </c>
      <c r="G774" s="218">
        <v>0</v>
      </c>
      <c r="H774" s="218">
        <v>0</v>
      </c>
      <c r="I774" s="218">
        <v>0</v>
      </c>
      <c r="J774" s="217" t="s">
        <v>57</v>
      </c>
      <c r="K774" s="217" t="s">
        <v>11</v>
      </c>
    </row>
    <row r="775" spans="1:11">
      <c r="A775" s="217" t="s">
        <v>19</v>
      </c>
      <c r="B775" s="218">
        <v>0</v>
      </c>
      <c r="C775" s="218">
        <v>0</v>
      </c>
      <c r="D775" s="218">
        <v>0</v>
      </c>
      <c r="E775" s="218">
        <v>0</v>
      </c>
      <c r="F775" s="217" t="s">
        <v>12</v>
      </c>
      <c r="G775" s="218">
        <v>0</v>
      </c>
      <c r="H775" s="218">
        <v>0</v>
      </c>
      <c r="I775" s="218">
        <v>0</v>
      </c>
      <c r="J775" s="217" t="s">
        <v>57</v>
      </c>
      <c r="K775" s="217" t="s">
        <v>11</v>
      </c>
    </row>
    <row r="776" spans="1:11">
      <c r="A776" s="217" t="s">
        <v>20</v>
      </c>
      <c r="B776" s="218">
        <v>82004.963612219304</v>
      </c>
      <c r="C776" s="218">
        <v>625.69784363228496</v>
      </c>
      <c r="D776" s="218">
        <v>8</v>
      </c>
      <c r="E776" s="218">
        <v>625.69784363228496</v>
      </c>
      <c r="F776" s="218">
        <v>45.767312592105597</v>
      </c>
      <c r="G776" s="218">
        <v>64.422271196870994</v>
      </c>
      <c r="H776" s="218">
        <v>1186.9734160677001</v>
      </c>
      <c r="I776" s="218">
        <v>561.27557243541401</v>
      </c>
      <c r="J776" s="217" t="s">
        <v>57</v>
      </c>
      <c r="K776" s="217" t="s">
        <v>11</v>
      </c>
    </row>
    <row r="777" spans="1:11">
      <c r="A777" s="217" t="s">
        <v>21</v>
      </c>
      <c r="B777" s="218">
        <v>0</v>
      </c>
      <c r="C777" s="218">
        <v>0</v>
      </c>
      <c r="D777" s="218">
        <v>0</v>
      </c>
      <c r="E777" s="218">
        <v>0</v>
      </c>
      <c r="F777" s="217" t="s">
        <v>12</v>
      </c>
      <c r="G777" s="218">
        <v>0</v>
      </c>
      <c r="H777" s="218">
        <v>0</v>
      </c>
      <c r="I777" s="218">
        <v>0</v>
      </c>
      <c r="J777" s="217" t="s">
        <v>57</v>
      </c>
      <c r="K777" s="217" t="s">
        <v>11</v>
      </c>
    </row>
    <row r="778" spans="1:11">
      <c r="A778" s="217" t="s">
        <v>22</v>
      </c>
      <c r="B778" s="218">
        <v>2941.1742789653799</v>
      </c>
      <c r="C778" s="218">
        <v>89.151138341324597</v>
      </c>
      <c r="D778" s="218">
        <v>3</v>
      </c>
      <c r="E778" s="218">
        <v>89.151138341324597</v>
      </c>
      <c r="F778" s="218">
        <v>60.8321949196663</v>
      </c>
      <c r="G778" s="218">
        <v>1E-3</v>
      </c>
      <c r="H778" s="218">
        <v>195.44702306916099</v>
      </c>
      <c r="I778" s="218">
        <v>106.295884727836</v>
      </c>
      <c r="J778" s="217" t="s">
        <v>57</v>
      </c>
      <c r="K778" s="217" t="s">
        <v>11</v>
      </c>
    </row>
    <row r="779" spans="1:11">
      <c r="A779" s="217" t="s">
        <v>23</v>
      </c>
      <c r="B779" s="218">
        <v>9803.3159373644394</v>
      </c>
      <c r="C779" s="218">
        <v>253.80085329136901</v>
      </c>
      <c r="D779" s="218">
        <v>7</v>
      </c>
      <c r="E779" s="218">
        <v>253.80085329136901</v>
      </c>
      <c r="F779" s="218">
        <v>39.011569377507797</v>
      </c>
      <c r="G779" s="218">
        <v>59.737929204929301</v>
      </c>
      <c r="H779" s="218">
        <v>447.86377737780901</v>
      </c>
      <c r="I779" s="218">
        <v>194.06292408644001</v>
      </c>
      <c r="J779" s="217" t="s">
        <v>57</v>
      </c>
      <c r="K779" s="217" t="s">
        <v>11</v>
      </c>
    </row>
    <row r="780" spans="1:11">
      <c r="A780" s="217" t="s">
        <v>24</v>
      </c>
      <c r="B780" s="218">
        <v>0</v>
      </c>
      <c r="C780" s="218">
        <v>0</v>
      </c>
      <c r="D780" s="218">
        <v>0</v>
      </c>
      <c r="E780" s="218">
        <v>0</v>
      </c>
      <c r="F780" s="217" t="s">
        <v>12</v>
      </c>
      <c r="G780" s="218">
        <v>0</v>
      </c>
      <c r="H780" s="218">
        <v>0</v>
      </c>
      <c r="I780" s="218">
        <v>0</v>
      </c>
      <c r="J780" s="217" t="s">
        <v>57</v>
      </c>
      <c r="K780" s="217" t="s">
        <v>11</v>
      </c>
    </row>
    <row r="781" spans="1:11">
      <c r="A781" s="217" t="s">
        <v>25</v>
      </c>
      <c r="B781" s="218">
        <v>12332.015323183001</v>
      </c>
      <c r="C781" s="218">
        <v>128.24694436006001</v>
      </c>
      <c r="D781" s="218">
        <v>2</v>
      </c>
      <c r="E781" s="218">
        <v>128.24694436006001</v>
      </c>
      <c r="F781" s="218">
        <v>86.590450978676799</v>
      </c>
      <c r="G781" s="218">
        <v>1E-3</v>
      </c>
      <c r="H781" s="218">
        <v>345.90417503604698</v>
      </c>
      <c r="I781" s="218">
        <v>217.65723067598699</v>
      </c>
      <c r="J781" s="217" t="s">
        <v>57</v>
      </c>
      <c r="K781" s="217" t="s">
        <v>11</v>
      </c>
    </row>
    <row r="782" spans="1:11">
      <c r="A782" s="217" t="s">
        <v>26</v>
      </c>
      <c r="B782" s="218">
        <v>6741.7615324727403</v>
      </c>
      <c r="C782" s="218">
        <v>119.34246347952499</v>
      </c>
      <c r="D782" s="218">
        <v>2</v>
      </c>
      <c r="E782" s="218">
        <v>119.34246347952499</v>
      </c>
      <c r="F782" s="218">
        <v>68.800515933178502</v>
      </c>
      <c r="G782" s="218">
        <v>1E-3</v>
      </c>
      <c r="H782" s="218">
        <v>280.274595458031</v>
      </c>
      <c r="I782" s="218">
        <v>160.93213197850599</v>
      </c>
      <c r="J782" s="217" t="s">
        <v>57</v>
      </c>
      <c r="K782" s="217" t="s">
        <v>11</v>
      </c>
    </row>
    <row r="783" spans="1:11">
      <c r="A783" s="217" t="s">
        <v>27</v>
      </c>
      <c r="B783" s="218">
        <v>0</v>
      </c>
      <c r="C783" s="218">
        <v>0</v>
      </c>
      <c r="D783" s="218">
        <v>0</v>
      </c>
      <c r="E783" s="218">
        <v>0</v>
      </c>
      <c r="F783" s="217" t="s">
        <v>12</v>
      </c>
      <c r="G783" s="218">
        <v>0</v>
      </c>
      <c r="H783" s="218">
        <v>0</v>
      </c>
      <c r="I783" s="218">
        <v>0</v>
      </c>
      <c r="J783" s="217" t="s">
        <v>57</v>
      </c>
      <c r="K783" s="217" t="s">
        <v>11</v>
      </c>
    </row>
    <row r="784" spans="1:11">
      <c r="A784" s="217" t="s">
        <v>28</v>
      </c>
      <c r="B784" s="218">
        <v>54.925543176993898</v>
      </c>
      <c r="C784" s="218">
        <v>7.8722240950693099</v>
      </c>
      <c r="D784" s="218">
        <v>1</v>
      </c>
      <c r="E784" s="218">
        <v>7.8722240950693099</v>
      </c>
      <c r="F784" s="218">
        <v>94.143368119761604</v>
      </c>
      <c r="G784" s="218">
        <v>1E-3</v>
      </c>
      <c r="H784" s="218">
        <v>22.398130836775302</v>
      </c>
      <c r="I784" s="218">
        <v>14.525906741706001</v>
      </c>
      <c r="J784" s="217" t="s">
        <v>57</v>
      </c>
      <c r="K784" s="217" t="s">
        <v>11</v>
      </c>
    </row>
    <row r="785" spans="1:11">
      <c r="A785" s="217" t="s">
        <v>29</v>
      </c>
      <c r="B785" s="218">
        <v>4978.93082290455</v>
      </c>
      <c r="C785" s="218">
        <v>221.680565876119</v>
      </c>
      <c r="D785" s="218">
        <v>10</v>
      </c>
      <c r="E785" s="218">
        <v>221.680565876119</v>
      </c>
      <c r="F785" s="218">
        <v>31.830277490627701</v>
      </c>
      <c r="G785" s="218">
        <v>83.379948924240594</v>
      </c>
      <c r="H785" s="218">
        <v>359.98118282799697</v>
      </c>
      <c r="I785" s="218">
        <v>138.300616951878</v>
      </c>
      <c r="J785" s="217" t="s">
        <v>57</v>
      </c>
      <c r="K785" s="217" t="s">
        <v>11</v>
      </c>
    </row>
    <row r="786" spans="1:11">
      <c r="A786" s="217" t="s">
        <v>30</v>
      </c>
      <c r="B786" s="218">
        <v>0</v>
      </c>
      <c r="C786" s="218">
        <v>0</v>
      </c>
      <c r="D786" s="218">
        <v>0</v>
      </c>
      <c r="E786" s="218">
        <v>0</v>
      </c>
      <c r="F786" s="217" t="s">
        <v>12</v>
      </c>
      <c r="G786" s="218">
        <v>0</v>
      </c>
      <c r="H786" s="218">
        <v>0</v>
      </c>
      <c r="I786" s="218">
        <v>0</v>
      </c>
      <c r="J786" s="217" t="s">
        <v>57</v>
      </c>
      <c r="K786" s="217" t="s">
        <v>11</v>
      </c>
    </row>
    <row r="787" spans="1:11">
      <c r="A787" s="217" t="s">
        <v>31</v>
      </c>
      <c r="B787" s="218">
        <v>0</v>
      </c>
      <c r="C787" s="218">
        <v>0</v>
      </c>
      <c r="D787" s="218">
        <v>0</v>
      </c>
      <c r="E787" s="218">
        <v>0</v>
      </c>
      <c r="F787" s="217" t="s">
        <v>12</v>
      </c>
      <c r="G787" s="218">
        <v>0</v>
      </c>
      <c r="H787" s="218">
        <v>0</v>
      </c>
      <c r="I787" s="218">
        <v>0</v>
      </c>
      <c r="J787" s="217" t="s">
        <v>57</v>
      </c>
      <c r="K787" s="217" t="s">
        <v>11</v>
      </c>
    </row>
    <row r="788" spans="1:11">
      <c r="A788" s="217" t="s">
        <v>32</v>
      </c>
      <c r="B788" s="218">
        <v>0</v>
      </c>
      <c r="C788" s="218">
        <v>0</v>
      </c>
      <c r="D788" s="218">
        <v>0</v>
      </c>
      <c r="E788" s="218">
        <v>0</v>
      </c>
      <c r="F788" s="217" t="s">
        <v>12</v>
      </c>
      <c r="G788" s="218">
        <v>0</v>
      </c>
      <c r="H788" s="218">
        <v>0</v>
      </c>
      <c r="I788" s="218">
        <v>0</v>
      </c>
      <c r="J788" s="217" t="s">
        <v>57</v>
      </c>
      <c r="K788" s="217" t="s">
        <v>11</v>
      </c>
    </row>
    <row r="789" spans="1:11">
      <c r="A789" s="217" t="s">
        <v>33</v>
      </c>
      <c r="B789" s="218">
        <v>4016.5224805932398</v>
      </c>
      <c r="C789" s="218">
        <v>114.662871736501</v>
      </c>
      <c r="D789" s="218">
        <v>4</v>
      </c>
      <c r="E789" s="218">
        <v>114.662871736501</v>
      </c>
      <c r="F789" s="218">
        <v>55.2716317954403</v>
      </c>
      <c r="G789" s="218">
        <v>1E-3</v>
      </c>
      <c r="H789" s="218">
        <v>238.87991067016301</v>
      </c>
      <c r="I789" s="218">
        <v>124.217038933662</v>
      </c>
      <c r="J789" s="217" t="s">
        <v>57</v>
      </c>
      <c r="K789" s="217" t="s">
        <v>11</v>
      </c>
    </row>
    <row r="790" spans="1:11">
      <c r="A790" s="217" t="s">
        <v>34</v>
      </c>
      <c r="B790" s="218">
        <v>0</v>
      </c>
      <c r="C790" s="218">
        <v>0</v>
      </c>
      <c r="D790" s="218">
        <v>0</v>
      </c>
      <c r="E790" s="218">
        <v>0</v>
      </c>
      <c r="F790" s="217" t="s">
        <v>12</v>
      </c>
      <c r="G790" s="218">
        <v>0</v>
      </c>
      <c r="H790" s="218">
        <v>0</v>
      </c>
      <c r="I790" s="218">
        <v>0</v>
      </c>
      <c r="J790" s="217" t="s">
        <v>57</v>
      </c>
      <c r="K790" s="217" t="s">
        <v>11</v>
      </c>
    </row>
    <row r="791" spans="1:11">
      <c r="A791" s="217" t="s">
        <v>35</v>
      </c>
      <c r="B791" s="218">
        <v>725.33983001213903</v>
      </c>
      <c r="C791" s="218">
        <v>46.828717487582601</v>
      </c>
      <c r="D791" s="218">
        <v>3</v>
      </c>
      <c r="E791" s="218">
        <v>46.828717487582601</v>
      </c>
      <c r="F791" s="218">
        <v>57.512003800680397</v>
      </c>
      <c r="G791" s="218">
        <v>1E-3</v>
      </c>
      <c r="H791" s="218">
        <v>99.615699698868696</v>
      </c>
      <c r="I791" s="218">
        <v>52.786982211286102</v>
      </c>
      <c r="J791" s="217" t="s">
        <v>57</v>
      </c>
      <c r="K791" s="217" t="s">
        <v>11</v>
      </c>
    </row>
    <row r="792" spans="1:11">
      <c r="A792" s="217" t="s">
        <v>36</v>
      </c>
      <c r="B792" s="218">
        <v>352.16970759682101</v>
      </c>
      <c r="C792" s="218">
        <v>19.2733114005913</v>
      </c>
      <c r="D792" s="218">
        <v>1</v>
      </c>
      <c r="E792" s="218">
        <v>19.2733114005913</v>
      </c>
      <c r="F792" s="218">
        <v>97.368764645046298</v>
      </c>
      <c r="G792" s="218">
        <v>1E-3</v>
      </c>
      <c r="H792" s="218">
        <v>56.055034425810597</v>
      </c>
      <c r="I792" s="218">
        <v>36.7817230252193</v>
      </c>
      <c r="J792" s="217" t="s">
        <v>57</v>
      </c>
      <c r="K792" s="217" t="s">
        <v>11</v>
      </c>
    </row>
    <row r="793" spans="1:11">
      <c r="A793" s="217" t="s">
        <v>37</v>
      </c>
      <c r="B793" s="218">
        <v>16265.5658156434</v>
      </c>
      <c r="C793" s="218">
        <v>178.84229923827399</v>
      </c>
      <c r="D793" s="218">
        <v>3</v>
      </c>
      <c r="E793" s="218">
        <v>178.84229923827399</v>
      </c>
      <c r="F793" s="218">
        <v>71.312283459349302</v>
      </c>
      <c r="G793" s="218">
        <v>1E-3</v>
      </c>
      <c r="H793" s="218">
        <v>428.81389289918502</v>
      </c>
      <c r="I793" s="218">
        <v>249.971593660911</v>
      </c>
      <c r="J793" s="217" t="s">
        <v>57</v>
      </c>
      <c r="K793" s="217" t="s">
        <v>11</v>
      </c>
    </row>
    <row r="794" spans="1:11">
      <c r="A794" s="217" t="s">
        <v>38</v>
      </c>
      <c r="B794" s="218">
        <v>9846.6160418252803</v>
      </c>
      <c r="C794" s="218">
        <v>152.84300749797299</v>
      </c>
      <c r="D794" s="218">
        <v>5</v>
      </c>
      <c r="E794" s="218">
        <v>152.84300749797299</v>
      </c>
      <c r="F794" s="218">
        <v>64.922902415570206</v>
      </c>
      <c r="G794" s="218">
        <v>1E-3</v>
      </c>
      <c r="H794" s="218">
        <v>347.33403604756001</v>
      </c>
      <c r="I794" s="218">
        <v>194.49102854958599</v>
      </c>
      <c r="J794" s="217" t="s">
        <v>57</v>
      </c>
      <c r="K794" s="217" t="s">
        <v>11</v>
      </c>
    </row>
    <row r="795" spans="1:11">
      <c r="A795" s="217" t="s">
        <v>39</v>
      </c>
      <c r="B795" s="218">
        <v>0</v>
      </c>
      <c r="C795" s="218">
        <v>0</v>
      </c>
      <c r="D795" s="218">
        <v>0</v>
      </c>
      <c r="E795" s="218">
        <v>0</v>
      </c>
      <c r="F795" s="217" t="s">
        <v>12</v>
      </c>
      <c r="G795" s="218">
        <v>0</v>
      </c>
      <c r="H795" s="218">
        <v>0</v>
      </c>
      <c r="I795" s="218">
        <v>0</v>
      </c>
      <c r="J795" s="217" t="s">
        <v>57</v>
      </c>
      <c r="K795" s="217" t="s">
        <v>11</v>
      </c>
    </row>
    <row r="796" spans="1:11">
      <c r="A796" s="217" t="s">
        <v>40</v>
      </c>
      <c r="B796" s="218">
        <v>0</v>
      </c>
      <c r="C796" s="218">
        <v>0</v>
      </c>
      <c r="D796" s="218">
        <v>0</v>
      </c>
      <c r="E796" s="218">
        <v>0</v>
      </c>
      <c r="F796" s="217" t="s">
        <v>12</v>
      </c>
      <c r="G796" s="218">
        <v>0</v>
      </c>
      <c r="H796" s="218">
        <v>0</v>
      </c>
      <c r="I796" s="218">
        <v>0</v>
      </c>
      <c r="J796" s="217" t="s">
        <v>57</v>
      </c>
      <c r="K796" s="217" t="s">
        <v>11</v>
      </c>
    </row>
    <row r="797" spans="1:11">
      <c r="A797" s="217" t="s">
        <v>41</v>
      </c>
      <c r="B797" s="218">
        <v>0</v>
      </c>
      <c r="C797" s="218">
        <v>0</v>
      </c>
      <c r="D797" s="218">
        <v>0</v>
      </c>
      <c r="E797" s="218">
        <v>0</v>
      </c>
      <c r="F797" s="217" t="s">
        <v>12</v>
      </c>
      <c r="G797" s="218">
        <v>0</v>
      </c>
      <c r="H797" s="218">
        <v>0</v>
      </c>
      <c r="I797" s="218">
        <v>0</v>
      </c>
      <c r="J797" s="217" t="s">
        <v>57</v>
      </c>
      <c r="K797" s="217" t="s">
        <v>11</v>
      </c>
    </row>
    <row r="798" spans="1:11">
      <c r="A798" s="217" t="s">
        <v>42</v>
      </c>
      <c r="B798" s="218">
        <v>0</v>
      </c>
      <c r="C798" s="218">
        <v>0</v>
      </c>
      <c r="D798" s="218">
        <v>0</v>
      </c>
      <c r="E798" s="218">
        <v>0</v>
      </c>
      <c r="F798" s="217" t="s">
        <v>12</v>
      </c>
      <c r="G798" s="218">
        <v>0</v>
      </c>
      <c r="H798" s="218">
        <v>0</v>
      </c>
      <c r="I798" s="218">
        <v>0</v>
      </c>
      <c r="J798" s="217" t="s">
        <v>57</v>
      </c>
      <c r="K798" s="217" t="s">
        <v>11</v>
      </c>
    </row>
    <row r="799" spans="1:11">
      <c r="A799" s="217" t="s">
        <v>43</v>
      </c>
      <c r="B799" s="218">
        <v>975.82998743590394</v>
      </c>
      <c r="C799" s="218">
        <v>31.800162164030301</v>
      </c>
      <c r="D799" s="218">
        <v>1</v>
      </c>
      <c r="E799" s="218">
        <v>31.800162164030301</v>
      </c>
      <c r="F799" s="218">
        <v>98.233076420201897</v>
      </c>
      <c r="G799" s="218">
        <v>1E-3</v>
      </c>
      <c r="H799" s="218">
        <v>93.027186260696695</v>
      </c>
      <c r="I799" s="218">
        <v>61.227024096666398</v>
      </c>
      <c r="J799" s="217" t="s">
        <v>57</v>
      </c>
      <c r="K799" s="217" t="s">
        <v>11</v>
      </c>
    </row>
    <row r="800" spans="1:11">
      <c r="A800" s="217" t="s">
        <v>44</v>
      </c>
      <c r="B800" s="218">
        <v>0</v>
      </c>
      <c r="C800" s="218">
        <v>0</v>
      </c>
      <c r="D800" s="218">
        <v>0</v>
      </c>
      <c r="E800" s="218">
        <v>0</v>
      </c>
      <c r="F800" s="217" t="s">
        <v>12</v>
      </c>
      <c r="G800" s="218">
        <v>0</v>
      </c>
      <c r="H800" s="218">
        <v>0</v>
      </c>
      <c r="I800" s="218">
        <v>0</v>
      </c>
      <c r="J800" s="217" t="s">
        <v>57</v>
      </c>
      <c r="K800" s="217" t="s">
        <v>11</v>
      </c>
    </row>
    <row r="801" spans="1:11">
      <c r="A801" s="217" t="s">
        <v>45</v>
      </c>
      <c r="B801" s="218">
        <v>0</v>
      </c>
      <c r="C801" s="218">
        <v>0</v>
      </c>
      <c r="D801" s="218">
        <v>0</v>
      </c>
      <c r="E801" s="218">
        <v>0</v>
      </c>
      <c r="F801" s="217" t="s">
        <v>12</v>
      </c>
      <c r="G801" s="218">
        <v>0</v>
      </c>
      <c r="H801" s="218">
        <v>0</v>
      </c>
      <c r="I801" s="218">
        <v>0</v>
      </c>
      <c r="J801" s="217" t="s">
        <v>57</v>
      </c>
      <c r="K801" s="217" t="s">
        <v>11</v>
      </c>
    </row>
    <row r="802" spans="1:11">
      <c r="A802" s="217" t="s">
        <v>11</v>
      </c>
      <c r="B802" s="218">
        <v>89082.491701045597</v>
      </c>
      <c r="C802" s="218">
        <v>799.99388416220302</v>
      </c>
      <c r="D802" s="218">
        <v>17</v>
      </c>
      <c r="E802" s="218">
        <v>799.99388416220302</v>
      </c>
      <c r="F802" s="218">
        <v>37.308647990412197</v>
      </c>
      <c r="G802" s="218">
        <v>214.99875587587499</v>
      </c>
      <c r="H802" s="218">
        <v>1384.98901244853</v>
      </c>
      <c r="I802" s="218">
        <v>584.99512828632703</v>
      </c>
      <c r="J802" s="217" t="s">
        <v>57</v>
      </c>
      <c r="K802" s="217" t="s">
        <v>49</v>
      </c>
    </row>
    <row r="803" spans="1:11">
      <c r="A803" s="217" t="s">
        <v>15</v>
      </c>
      <c r="B803" s="218">
        <v>0</v>
      </c>
      <c r="C803" s="218">
        <v>0</v>
      </c>
      <c r="D803" s="218">
        <v>0</v>
      </c>
      <c r="E803" s="218">
        <v>0</v>
      </c>
      <c r="F803" s="217" t="s">
        <v>12</v>
      </c>
      <c r="G803" s="218">
        <v>0</v>
      </c>
      <c r="H803" s="218">
        <v>0</v>
      </c>
      <c r="I803" s="218">
        <v>0</v>
      </c>
      <c r="J803" s="217" t="s">
        <v>57</v>
      </c>
      <c r="K803" s="217" t="s">
        <v>49</v>
      </c>
    </row>
    <row r="804" spans="1:11">
      <c r="A804" s="217" t="s">
        <v>16</v>
      </c>
      <c r="B804" s="218">
        <v>0</v>
      </c>
      <c r="C804" s="218">
        <v>0</v>
      </c>
      <c r="D804" s="218">
        <v>0</v>
      </c>
      <c r="E804" s="218">
        <v>0</v>
      </c>
      <c r="F804" s="217" t="s">
        <v>12</v>
      </c>
      <c r="G804" s="218">
        <v>0</v>
      </c>
      <c r="H804" s="218">
        <v>0</v>
      </c>
      <c r="I804" s="218">
        <v>0</v>
      </c>
      <c r="J804" s="217" t="s">
        <v>57</v>
      </c>
      <c r="K804" s="217" t="s">
        <v>49</v>
      </c>
    </row>
    <row r="805" spans="1:11">
      <c r="A805" s="217" t="s">
        <v>17</v>
      </c>
      <c r="B805" s="218">
        <v>17688.523943103901</v>
      </c>
      <c r="C805" s="218">
        <v>744.65082492018598</v>
      </c>
      <c r="D805" s="218">
        <v>30</v>
      </c>
      <c r="E805" s="218">
        <v>744.65082492018598</v>
      </c>
      <c r="F805" s="218">
        <v>17.860479818126102</v>
      </c>
      <c r="G805" s="218">
        <v>483.97433273144202</v>
      </c>
      <c r="H805" s="218">
        <v>1005.3273171089299</v>
      </c>
      <c r="I805" s="218">
        <v>260.676492188743</v>
      </c>
      <c r="J805" s="217" t="s">
        <v>57</v>
      </c>
      <c r="K805" s="217" t="s">
        <v>49</v>
      </c>
    </row>
    <row r="806" spans="1:11">
      <c r="A806" s="217" t="s">
        <v>18</v>
      </c>
      <c r="B806" s="218">
        <v>3294.0086268489499</v>
      </c>
      <c r="C806" s="218">
        <v>58.231359536945199</v>
      </c>
      <c r="D806" s="218">
        <v>1</v>
      </c>
      <c r="E806" s="218">
        <v>58.231359536945199</v>
      </c>
      <c r="F806" s="218">
        <v>98.561076060916207</v>
      </c>
      <c r="G806" s="218">
        <v>1E-3</v>
      </c>
      <c r="H806" s="218">
        <v>170.722530483393</v>
      </c>
      <c r="I806" s="218">
        <v>112.49117094644799</v>
      </c>
      <c r="J806" s="217" t="s">
        <v>57</v>
      </c>
      <c r="K806" s="217" t="s">
        <v>49</v>
      </c>
    </row>
    <row r="807" spans="1:11">
      <c r="A807" s="217" t="s">
        <v>19</v>
      </c>
      <c r="B807" s="218">
        <v>3405.4762131560201</v>
      </c>
      <c r="C807" s="218">
        <v>72.491313042449704</v>
      </c>
      <c r="D807" s="218">
        <v>2</v>
      </c>
      <c r="E807" s="218">
        <v>72.491313042449704</v>
      </c>
      <c r="F807" s="218">
        <v>80.501312152545907</v>
      </c>
      <c r="G807" s="218">
        <v>1E-3</v>
      </c>
      <c r="H807" s="218">
        <v>186.86997110618199</v>
      </c>
      <c r="I807" s="218">
        <v>114.378658063732</v>
      </c>
      <c r="J807" s="217" t="s">
        <v>57</v>
      </c>
      <c r="K807" s="217" t="s">
        <v>49</v>
      </c>
    </row>
    <row r="808" spans="1:11">
      <c r="A808" s="217" t="s">
        <v>20</v>
      </c>
      <c r="B808" s="218">
        <v>65836.550231249901</v>
      </c>
      <c r="C808" s="218">
        <v>529.06450354892297</v>
      </c>
      <c r="D808" s="218">
        <v>7</v>
      </c>
      <c r="E808" s="218">
        <v>529.06450354892297</v>
      </c>
      <c r="F808" s="218">
        <v>48.498120545573798</v>
      </c>
      <c r="G808" s="218">
        <v>26.155275786726101</v>
      </c>
      <c r="H808" s="218">
        <v>1031.97373131112</v>
      </c>
      <c r="I808" s="218">
        <v>502.90922776219702</v>
      </c>
      <c r="J808" s="217" t="s">
        <v>57</v>
      </c>
      <c r="K808" s="217" t="s">
        <v>49</v>
      </c>
    </row>
    <row r="809" spans="1:11">
      <c r="A809" s="217" t="s">
        <v>21</v>
      </c>
      <c r="B809" s="218">
        <v>0</v>
      </c>
      <c r="C809" s="218">
        <v>0</v>
      </c>
      <c r="D809" s="218">
        <v>0</v>
      </c>
      <c r="E809" s="218">
        <v>0</v>
      </c>
      <c r="F809" s="217" t="s">
        <v>12</v>
      </c>
      <c r="G809" s="218">
        <v>0</v>
      </c>
      <c r="H809" s="218">
        <v>0</v>
      </c>
      <c r="I809" s="218">
        <v>0</v>
      </c>
      <c r="J809" s="217" t="s">
        <v>57</v>
      </c>
      <c r="K809" s="217" t="s">
        <v>49</v>
      </c>
    </row>
    <row r="810" spans="1:11">
      <c r="A810" s="217" t="s">
        <v>22</v>
      </c>
      <c r="B810" s="218">
        <v>0</v>
      </c>
      <c r="C810" s="218">
        <v>0</v>
      </c>
      <c r="D810" s="218">
        <v>0</v>
      </c>
      <c r="E810" s="218">
        <v>0</v>
      </c>
      <c r="F810" s="217" t="s">
        <v>12</v>
      </c>
      <c r="G810" s="218">
        <v>0</v>
      </c>
      <c r="H810" s="218">
        <v>0</v>
      </c>
      <c r="I810" s="218">
        <v>0</v>
      </c>
      <c r="J810" s="217" t="s">
        <v>57</v>
      </c>
      <c r="K810" s="217" t="s">
        <v>49</v>
      </c>
    </row>
    <row r="811" spans="1:11">
      <c r="A811" s="217" t="s">
        <v>23</v>
      </c>
      <c r="B811" s="218">
        <v>55195.611342956501</v>
      </c>
      <c r="C811" s="218">
        <v>756.86624961581595</v>
      </c>
      <c r="D811" s="218">
        <v>23</v>
      </c>
      <c r="E811" s="218">
        <v>756.86624961581595</v>
      </c>
      <c r="F811" s="218">
        <v>31.040816358319599</v>
      </c>
      <c r="G811" s="218">
        <v>296.38882287797702</v>
      </c>
      <c r="H811" s="218">
        <v>1217.3436763536499</v>
      </c>
      <c r="I811" s="218">
        <v>460.47742673783898</v>
      </c>
      <c r="J811" s="217" t="s">
        <v>57</v>
      </c>
      <c r="K811" s="217" t="s">
        <v>49</v>
      </c>
    </row>
    <row r="812" spans="1:11">
      <c r="A812" s="217" t="s">
        <v>24</v>
      </c>
      <c r="B812" s="218">
        <v>0</v>
      </c>
      <c r="C812" s="218">
        <v>0</v>
      </c>
      <c r="D812" s="218">
        <v>0</v>
      </c>
      <c r="E812" s="218">
        <v>0</v>
      </c>
      <c r="F812" s="217" t="s">
        <v>12</v>
      </c>
      <c r="G812" s="218">
        <v>0</v>
      </c>
      <c r="H812" s="218">
        <v>0</v>
      </c>
      <c r="I812" s="218">
        <v>0</v>
      </c>
      <c r="J812" s="217" t="s">
        <v>57</v>
      </c>
      <c r="K812" s="217" t="s">
        <v>49</v>
      </c>
    </row>
    <row r="813" spans="1:11">
      <c r="A813" s="217" t="s">
        <v>25</v>
      </c>
      <c r="B813" s="218">
        <v>466.569921308652</v>
      </c>
      <c r="C813" s="218">
        <v>22.8011446648987</v>
      </c>
      <c r="D813" s="218">
        <v>1</v>
      </c>
      <c r="E813" s="218">
        <v>22.8011446648987</v>
      </c>
      <c r="F813" s="218">
        <v>94.7330933431342</v>
      </c>
      <c r="G813" s="218">
        <v>1E-3</v>
      </c>
      <c r="H813" s="218">
        <v>65.137594795953902</v>
      </c>
      <c r="I813" s="218">
        <v>42.336450131055102</v>
      </c>
      <c r="J813" s="217" t="s">
        <v>57</v>
      </c>
      <c r="K813" s="217" t="s">
        <v>49</v>
      </c>
    </row>
    <row r="814" spans="1:11">
      <c r="A814" s="217" t="s">
        <v>26</v>
      </c>
      <c r="B814" s="218">
        <v>5.9927552451526598</v>
      </c>
      <c r="C814" s="218">
        <v>4.1273330408679199</v>
      </c>
      <c r="D814" s="218">
        <v>2</v>
      </c>
      <c r="E814" s="218">
        <v>4.1273330408679199</v>
      </c>
      <c r="F814" s="218">
        <v>59.312162175348398</v>
      </c>
      <c r="G814" s="218">
        <v>1E-3</v>
      </c>
      <c r="H814" s="218">
        <v>8.9254335556319102</v>
      </c>
      <c r="I814" s="218">
        <v>4.7981005147639904</v>
      </c>
      <c r="J814" s="217" t="s">
        <v>57</v>
      </c>
      <c r="K814" s="217" t="s">
        <v>49</v>
      </c>
    </row>
    <row r="815" spans="1:11">
      <c r="A815" s="217" t="s">
        <v>27</v>
      </c>
      <c r="B815" s="218">
        <v>142.53195757902699</v>
      </c>
      <c r="C815" s="218">
        <v>12.2640389500329</v>
      </c>
      <c r="D815" s="218">
        <v>1</v>
      </c>
      <c r="E815" s="218">
        <v>12.2640389500329</v>
      </c>
      <c r="F815" s="218">
        <v>97.347007096139905</v>
      </c>
      <c r="G815" s="218">
        <v>1E-3</v>
      </c>
      <c r="H815" s="218">
        <v>35.6638416892782</v>
      </c>
      <c r="I815" s="218">
        <v>23.399802739245299</v>
      </c>
      <c r="J815" s="217" t="s">
        <v>57</v>
      </c>
      <c r="K815" s="217" t="s">
        <v>49</v>
      </c>
    </row>
    <row r="816" spans="1:11">
      <c r="A816" s="217" t="s">
        <v>28</v>
      </c>
      <c r="B816" s="218">
        <v>683.642027541179</v>
      </c>
      <c r="C816" s="218">
        <v>33.4142547786807</v>
      </c>
      <c r="D816" s="218">
        <v>2</v>
      </c>
      <c r="E816" s="218">
        <v>33.4142547786807</v>
      </c>
      <c r="F816" s="218">
        <v>78.249684840335405</v>
      </c>
      <c r="G816" s="218">
        <v>1E-3</v>
      </c>
      <c r="H816" s="218">
        <v>84.661490928566806</v>
      </c>
      <c r="I816" s="218">
        <v>51.247236149886099</v>
      </c>
      <c r="J816" s="217" t="s">
        <v>57</v>
      </c>
      <c r="K816" s="217" t="s">
        <v>49</v>
      </c>
    </row>
    <row r="817" spans="1:11">
      <c r="A817" s="217" t="s">
        <v>29</v>
      </c>
      <c r="B817" s="218">
        <v>10351.996454607501</v>
      </c>
      <c r="C817" s="218">
        <v>462.998966587052</v>
      </c>
      <c r="D817" s="218">
        <v>23</v>
      </c>
      <c r="E817" s="218">
        <v>462.998966587052</v>
      </c>
      <c r="F817" s="218">
        <v>21.975159483150499</v>
      </c>
      <c r="G817" s="218">
        <v>263.57923441387902</v>
      </c>
      <c r="H817" s="218">
        <v>662.41869876022497</v>
      </c>
      <c r="I817" s="218">
        <v>199.419732173173</v>
      </c>
      <c r="J817" s="217" t="s">
        <v>57</v>
      </c>
      <c r="K817" s="217" t="s">
        <v>49</v>
      </c>
    </row>
    <row r="818" spans="1:11">
      <c r="A818" s="217" t="s">
        <v>30</v>
      </c>
      <c r="B818" s="218">
        <v>5872.4997710542802</v>
      </c>
      <c r="C818" s="218">
        <v>169.94866609968199</v>
      </c>
      <c r="D818" s="218">
        <v>6</v>
      </c>
      <c r="E818" s="218">
        <v>169.94866609968199</v>
      </c>
      <c r="F818" s="218">
        <v>45.091402546181598</v>
      </c>
      <c r="G818" s="218">
        <v>19.749481280049501</v>
      </c>
      <c r="H818" s="218">
        <v>320.14785091931401</v>
      </c>
      <c r="I818" s="218">
        <v>150.19918481963199</v>
      </c>
      <c r="J818" s="217" t="s">
        <v>57</v>
      </c>
      <c r="K818" s="217" t="s">
        <v>49</v>
      </c>
    </row>
    <row r="819" spans="1:11">
      <c r="A819" s="217" t="s">
        <v>31</v>
      </c>
      <c r="B819" s="218">
        <v>0</v>
      </c>
      <c r="C819" s="218">
        <v>0</v>
      </c>
      <c r="D819" s="218">
        <v>0</v>
      </c>
      <c r="E819" s="218">
        <v>0</v>
      </c>
      <c r="F819" s="217" t="s">
        <v>12</v>
      </c>
      <c r="G819" s="218">
        <v>0</v>
      </c>
      <c r="H819" s="218">
        <v>0</v>
      </c>
      <c r="I819" s="218">
        <v>0</v>
      </c>
      <c r="J819" s="217" t="s">
        <v>57</v>
      </c>
      <c r="K819" s="217" t="s">
        <v>49</v>
      </c>
    </row>
    <row r="820" spans="1:11">
      <c r="A820" s="217" t="s">
        <v>32</v>
      </c>
      <c r="B820" s="218">
        <v>0</v>
      </c>
      <c r="C820" s="218">
        <v>0</v>
      </c>
      <c r="D820" s="218">
        <v>0</v>
      </c>
      <c r="E820" s="218">
        <v>0</v>
      </c>
      <c r="F820" s="217" t="s">
        <v>12</v>
      </c>
      <c r="G820" s="218">
        <v>0</v>
      </c>
      <c r="H820" s="218">
        <v>0</v>
      </c>
      <c r="I820" s="218">
        <v>0</v>
      </c>
      <c r="J820" s="217" t="s">
        <v>57</v>
      </c>
      <c r="K820" s="217" t="s">
        <v>49</v>
      </c>
    </row>
    <row r="821" spans="1:11">
      <c r="A821" s="217" t="s">
        <v>33</v>
      </c>
      <c r="B821" s="218">
        <v>48666.072125898703</v>
      </c>
      <c r="C821" s="218">
        <v>772.40740251949899</v>
      </c>
      <c r="D821" s="218">
        <v>18</v>
      </c>
      <c r="E821" s="218">
        <v>772.40740251949899</v>
      </c>
      <c r="F821" s="218">
        <v>28.560560121255101</v>
      </c>
      <c r="G821" s="218">
        <v>340.02379658739102</v>
      </c>
      <c r="H821" s="218">
        <v>1204.79100845161</v>
      </c>
      <c r="I821" s="218">
        <v>432.38360593210803</v>
      </c>
      <c r="J821" s="217" t="s">
        <v>57</v>
      </c>
      <c r="K821" s="217" t="s">
        <v>49</v>
      </c>
    </row>
    <row r="822" spans="1:11">
      <c r="A822" s="217" t="s">
        <v>34</v>
      </c>
      <c r="B822" s="218">
        <v>320.66887750803198</v>
      </c>
      <c r="C822" s="218">
        <v>38.036512232759797</v>
      </c>
      <c r="D822" s="218">
        <v>4</v>
      </c>
      <c r="E822" s="218">
        <v>38.036512232759797</v>
      </c>
      <c r="F822" s="218">
        <v>47.079053004884003</v>
      </c>
      <c r="G822" s="218">
        <v>2.9383419124303001</v>
      </c>
      <c r="H822" s="218">
        <v>73.134682553089206</v>
      </c>
      <c r="I822" s="218">
        <v>35.098170320329501</v>
      </c>
      <c r="J822" s="217" t="s">
        <v>57</v>
      </c>
      <c r="K822" s="217" t="s">
        <v>49</v>
      </c>
    </row>
    <row r="823" spans="1:11">
      <c r="A823" s="217" t="s">
        <v>35</v>
      </c>
      <c r="B823" s="218">
        <v>14118.500853543401</v>
      </c>
      <c r="C823" s="218">
        <v>344.97249193529098</v>
      </c>
      <c r="D823" s="218">
        <v>11</v>
      </c>
      <c r="E823" s="218">
        <v>344.97249193529098</v>
      </c>
      <c r="F823" s="218">
        <v>34.443702253752797</v>
      </c>
      <c r="G823" s="218">
        <v>112.082747895387</v>
      </c>
      <c r="H823" s="218">
        <v>577.86223597519597</v>
      </c>
      <c r="I823" s="218">
        <v>232.889744039904</v>
      </c>
      <c r="J823" s="217" t="s">
        <v>57</v>
      </c>
      <c r="K823" s="217" t="s">
        <v>49</v>
      </c>
    </row>
    <row r="824" spans="1:11">
      <c r="A824" s="217" t="s">
        <v>36</v>
      </c>
      <c r="B824" s="218">
        <v>0</v>
      </c>
      <c r="C824" s="218">
        <v>0</v>
      </c>
      <c r="D824" s="218">
        <v>0</v>
      </c>
      <c r="E824" s="218">
        <v>0</v>
      </c>
      <c r="F824" s="217" t="s">
        <v>12</v>
      </c>
      <c r="G824" s="218">
        <v>0</v>
      </c>
      <c r="H824" s="218">
        <v>0</v>
      </c>
      <c r="I824" s="218">
        <v>0</v>
      </c>
      <c r="J824" s="217" t="s">
        <v>57</v>
      </c>
      <c r="K824" s="217" t="s">
        <v>49</v>
      </c>
    </row>
    <row r="825" spans="1:11">
      <c r="A825" s="217" t="s">
        <v>37</v>
      </c>
      <c r="B825" s="218">
        <v>20520.385238126299</v>
      </c>
      <c r="C825" s="218">
        <v>333.59107037232002</v>
      </c>
      <c r="D825" s="218">
        <v>8</v>
      </c>
      <c r="E825" s="218">
        <v>333.59107037232002</v>
      </c>
      <c r="F825" s="218">
        <v>42.941611453715502</v>
      </c>
      <c r="G825" s="218">
        <v>52.822283056518501</v>
      </c>
      <c r="H825" s="218">
        <v>614.35985768812202</v>
      </c>
      <c r="I825" s="218">
        <v>280.768787315802</v>
      </c>
      <c r="J825" s="217" t="s">
        <v>57</v>
      </c>
      <c r="K825" s="217" t="s">
        <v>49</v>
      </c>
    </row>
    <row r="826" spans="1:11">
      <c r="A826" s="217" t="s">
        <v>38</v>
      </c>
      <c r="B826" s="218">
        <v>831.16762735989698</v>
      </c>
      <c r="C826" s="218">
        <v>49.2872498686923</v>
      </c>
      <c r="D826" s="218">
        <v>5</v>
      </c>
      <c r="E826" s="218">
        <v>49.2872498686923</v>
      </c>
      <c r="F826" s="218">
        <v>58.493784914644799</v>
      </c>
      <c r="G826" s="218">
        <v>1E-3</v>
      </c>
      <c r="H826" s="218">
        <v>105.794006608624</v>
      </c>
      <c r="I826" s="218">
        <v>56.506756739931397</v>
      </c>
      <c r="J826" s="217" t="s">
        <v>57</v>
      </c>
      <c r="K826" s="217" t="s">
        <v>49</v>
      </c>
    </row>
    <row r="827" spans="1:11">
      <c r="A827" s="217" t="s">
        <v>39</v>
      </c>
      <c r="B827" s="218">
        <v>1436.6954303216</v>
      </c>
      <c r="C827" s="218">
        <v>46.624680852263999</v>
      </c>
      <c r="D827" s="218">
        <v>2</v>
      </c>
      <c r="E827" s="218">
        <v>46.624680852263999</v>
      </c>
      <c r="F827" s="218">
        <v>81.295495629410098</v>
      </c>
      <c r="G827" s="218">
        <v>1E-3</v>
      </c>
      <c r="H827" s="218">
        <v>120.916061005842</v>
      </c>
      <c r="I827" s="218">
        <v>74.291380153578203</v>
      </c>
      <c r="J827" s="217" t="s">
        <v>57</v>
      </c>
      <c r="K827" s="217" t="s">
        <v>49</v>
      </c>
    </row>
    <row r="828" spans="1:11">
      <c r="A828" s="217" t="s">
        <v>40</v>
      </c>
      <c r="B828" s="218">
        <v>0</v>
      </c>
      <c r="C828" s="218">
        <v>0</v>
      </c>
      <c r="D828" s="218">
        <v>0</v>
      </c>
      <c r="E828" s="218">
        <v>0</v>
      </c>
      <c r="F828" s="217" t="s">
        <v>12</v>
      </c>
      <c r="G828" s="218">
        <v>0</v>
      </c>
      <c r="H828" s="218">
        <v>0</v>
      </c>
      <c r="I828" s="218">
        <v>0</v>
      </c>
      <c r="J828" s="217" t="s">
        <v>57</v>
      </c>
      <c r="K828" s="217" t="s">
        <v>49</v>
      </c>
    </row>
    <row r="829" spans="1:11">
      <c r="A829" s="217" t="s">
        <v>41</v>
      </c>
      <c r="B829" s="218">
        <v>0</v>
      </c>
      <c r="C829" s="218">
        <v>0</v>
      </c>
      <c r="D829" s="218">
        <v>0</v>
      </c>
      <c r="E829" s="218">
        <v>0</v>
      </c>
      <c r="F829" s="217" t="s">
        <v>12</v>
      </c>
      <c r="G829" s="218">
        <v>0</v>
      </c>
      <c r="H829" s="218">
        <v>0</v>
      </c>
      <c r="I829" s="218">
        <v>0</v>
      </c>
      <c r="J829" s="217" t="s">
        <v>57</v>
      </c>
      <c r="K829" s="217" t="s">
        <v>49</v>
      </c>
    </row>
    <row r="830" spans="1:11">
      <c r="A830" s="217" t="s">
        <v>42</v>
      </c>
      <c r="B830" s="218">
        <v>0</v>
      </c>
      <c r="C830" s="218">
        <v>0</v>
      </c>
      <c r="D830" s="218">
        <v>0</v>
      </c>
      <c r="E830" s="218">
        <v>0</v>
      </c>
      <c r="F830" s="217" t="s">
        <v>12</v>
      </c>
      <c r="G830" s="218">
        <v>0</v>
      </c>
      <c r="H830" s="218">
        <v>0</v>
      </c>
      <c r="I830" s="218">
        <v>0</v>
      </c>
      <c r="J830" s="217" t="s">
        <v>57</v>
      </c>
      <c r="K830" s="217" t="s">
        <v>49</v>
      </c>
    </row>
    <row r="831" spans="1:11">
      <c r="A831" s="217" t="s">
        <v>43</v>
      </c>
      <c r="B831" s="218">
        <v>1490.95205369524</v>
      </c>
      <c r="C831" s="218">
        <v>56.117600760080101</v>
      </c>
      <c r="D831" s="218">
        <v>2</v>
      </c>
      <c r="E831" s="218">
        <v>56.117600760080101</v>
      </c>
      <c r="F831" s="218">
        <v>68.807019143998303</v>
      </c>
      <c r="G831" s="218">
        <v>1E-3</v>
      </c>
      <c r="H831" s="218">
        <v>131.79878342443601</v>
      </c>
      <c r="I831" s="218">
        <v>75.681182664356001</v>
      </c>
      <c r="J831" s="217" t="s">
        <v>57</v>
      </c>
      <c r="K831" s="217" t="s">
        <v>49</v>
      </c>
    </row>
    <row r="832" spans="1:11">
      <c r="A832" s="217" t="s">
        <v>44</v>
      </c>
      <c r="B832" s="218">
        <v>0</v>
      </c>
      <c r="C832" s="218">
        <v>0</v>
      </c>
      <c r="D832" s="218">
        <v>0</v>
      </c>
      <c r="E832" s="218">
        <v>0</v>
      </c>
      <c r="F832" s="217" t="s">
        <v>12</v>
      </c>
      <c r="G832" s="218">
        <v>0</v>
      </c>
      <c r="H832" s="218">
        <v>0</v>
      </c>
      <c r="I832" s="218">
        <v>0</v>
      </c>
      <c r="J832" s="217" t="s">
        <v>57</v>
      </c>
      <c r="K832" s="217" t="s">
        <v>49</v>
      </c>
    </row>
    <row r="833" spans="1:11">
      <c r="A833" s="217" t="s">
        <v>45</v>
      </c>
      <c r="B833" s="218">
        <v>0</v>
      </c>
      <c r="C833" s="218">
        <v>0</v>
      </c>
      <c r="D833" s="218">
        <v>0</v>
      </c>
      <c r="E833" s="218">
        <v>0</v>
      </c>
      <c r="F833" s="217" t="s">
        <v>12</v>
      </c>
      <c r="G833" s="218">
        <v>0</v>
      </c>
      <c r="H833" s="218">
        <v>0</v>
      </c>
      <c r="I833" s="218">
        <v>0</v>
      </c>
      <c r="J833" s="217" t="s">
        <v>57</v>
      </c>
      <c r="K833" s="217" t="s">
        <v>49</v>
      </c>
    </row>
    <row r="834" spans="1:11">
      <c r="A834" s="217" t="s">
        <v>11</v>
      </c>
      <c r="B834" s="218">
        <v>64009.270273215901</v>
      </c>
      <c r="C834" s="218">
        <v>605.33581670192802</v>
      </c>
      <c r="D834" s="218">
        <v>20</v>
      </c>
      <c r="E834" s="218">
        <v>605.33581670192802</v>
      </c>
      <c r="F834" s="218">
        <v>41.795070959894304</v>
      </c>
      <c r="G834" s="218">
        <v>109.454769794924</v>
      </c>
      <c r="H834" s="218">
        <v>1101.21686360893</v>
      </c>
      <c r="I834" s="218">
        <v>495.88104690700402</v>
      </c>
      <c r="J834" s="217" t="s">
        <v>57</v>
      </c>
      <c r="K834" s="217" t="s">
        <v>50</v>
      </c>
    </row>
    <row r="835" spans="1:11">
      <c r="A835" s="217" t="s">
        <v>15</v>
      </c>
      <c r="B835" s="218">
        <v>0</v>
      </c>
      <c r="C835" s="218">
        <v>0</v>
      </c>
      <c r="D835" s="218">
        <v>0</v>
      </c>
      <c r="E835" s="218">
        <v>0</v>
      </c>
      <c r="F835" s="217" t="s">
        <v>12</v>
      </c>
      <c r="G835" s="218">
        <v>0</v>
      </c>
      <c r="H835" s="218">
        <v>0</v>
      </c>
      <c r="I835" s="218">
        <v>0</v>
      </c>
      <c r="J835" s="217" t="s">
        <v>57</v>
      </c>
      <c r="K835" s="217" t="s">
        <v>50</v>
      </c>
    </row>
    <row r="836" spans="1:11">
      <c r="A836" s="217" t="s">
        <v>16</v>
      </c>
      <c r="B836" s="218">
        <v>0</v>
      </c>
      <c r="C836" s="218">
        <v>0</v>
      </c>
      <c r="D836" s="218">
        <v>0</v>
      </c>
      <c r="E836" s="218">
        <v>0</v>
      </c>
      <c r="F836" s="217" t="s">
        <v>12</v>
      </c>
      <c r="G836" s="218">
        <v>0</v>
      </c>
      <c r="H836" s="218">
        <v>0</v>
      </c>
      <c r="I836" s="218">
        <v>0</v>
      </c>
      <c r="J836" s="217" t="s">
        <v>57</v>
      </c>
      <c r="K836" s="217" t="s">
        <v>50</v>
      </c>
    </row>
    <row r="837" spans="1:11">
      <c r="A837" s="217" t="s">
        <v>17</v>
      </c>
      <c r="B837" s="218">
        <v>61634.336098027197</v>
      </c>
      <c r="C837" s="218">
        <v>1823.0939365788799</v>
      </c>
      <c r="D837" s="218">
        <v>61</v>
      </c>
      <c r="E837" s="218">
        <v>1823.0939365788799</v>
      </c>
      <c r="F837" s="218">
        <v>13.617654600392999</v>
      </c>
      <c r="G837" s="218">
        <v>1336.4991713438001</v>
      </c>
      <c r="H837" s="218">
        <v>2309.6887018139601</v>
      </c>
      <c r="I837" s="218">
        <v>486.594765235078</v>
      </c>
      <c r="J837" s="217" t="s">
        <v>57</v>
      </c>
      <c r="K837" s="217" t="s">
        <v>50</v>
      </c>
    </row>
    <row r="838" spans="1:11">
      <c r="A838" s="217" t="s">
        <v>18</v>
      </c>
      <c r="B838" s="218">
        <v>695.81682055448005</v>
      </c>
      <c r="C838" s="218">
        <v>26.792752633767499</v>
      </c>
      <c r="D838" s="218">
        <v>1</v>
      </c>
      <c r="E838" s="218">
        <v>26.792752633767499</v>
      </c>
      <c r="F838" s="218">
        <v>98.453265885643205</v>
      </c>
      <c r="G838" s="218">
        <v>1E-3</v>
      </c>
      <c r="H838" s="218">
        <v>78.494299011434904</v>
      </c>
      <c r="I838" s="218">
        <v>51.701546377667398</v>
      </c>
      <c r="J838" s="217" t="s">
        <v>57</v>
      </c>
      <c r="K838" s="217" t="s">
        <v>50</v>
      </c>
    </row>
    <row r="839" spans="1:11">
      <c r="A839" s="217" t="s">
        <v>19</v>
      </c>
      <c r="B839" s="218">
        <v>383.29265607407098</v>
      </c>
      <c r="C839" s="218">
        <v>20.0081954516873</v>
      </c>
      <c r="D839" s="218">
        <v>1</v>
      </c>
      <c r="E839" s="218">
        <v>20.0081954516873</v>
      </c>
      <c r="F839" s="218">
        <v>97.8492109580163</v>
      </c>
      <c r="G839" s="218">
        <v>1E-3</v>
      </c>
      <c r="H839" s="218">
        <v>58.380803749458103</v>
      </c>
      <c r="I839" s="218">
        <v>38.372608297770903</v>
      </c>
      <c r="J839" s="217" t="s">
        <v>57</v>
      </c>
      <c r="K839" s="217" t="s">
        <v>50</v>
      </c>
    </row>
    <row r="840" spans="1:11">
      <c r="A840" s="217" t="s">
        <v>20</v>
      </c>
      <c r="B840" s="218">
        <v>72292.350871266593</v>
      </c>
      <c r="C840" s="218">
        <v>719.54718950502195</v>
      </c>
      <c r="D840" s="218">
        <v>13</v>
      </c>
      <c r="E840" s="218">
        <v>719.54718950502195</v>
      </c>
      <c r="F840" s="218">
        <v>37.366884762037699</v>
      </c>
      <c r="G840" s="218">
        <v>192.55734604781</v>
      </c>
      <c r="H840" s="218">
        <v>1246.5370329622399</v>
      </c>
      <c r="I840" s="218">
        <v>526.98984345721306</v>
      </c>
      <c r="J840" s="217" t="s">
        <v>57</v>
      </c>
      <c r="K840" s="217" t="s">
        <v>50</v>
      </c>
    </row>
    <row r="841" spans="1:11">
      <c r="A841" s="217" t="s">
        <v>21</v>
      </c>
      <c r="B841" s="218">
        <v>0</v>
      </c>
      <c r="C841" s="218">
        <v>0</v>
      </c>
      <c r="D841" s="218">
        <v>0</v>
      </c>
      <c r="E841" s="218">
        <v>0</v>
      </c>
      <c r="F841" s="217" t="s">
        <v>12</v>
      </c>
      <c r="G841" s="218">
        <v>0</v>
      </c>
      <c r="H841" s="218">
        <v>0</v>
      </c>
      <c r="I841" s="218">
        <v>0</v>
      </c>
      <c r="J841" s="217" t="s">
        <v>57</v>
      </c>
      <c r="K841" s="217" t="s">
        <v>50</v>
      </c>
    </row>
    <row r="842" spans="1:11">
      <c r="A842" s="217" t="s">
        <v>22</v>
      </c>
      <c r="B842" s="218">
        <v>9827.4387651322304</v>
      </c>
      <c r="C842" s="218">
        <v>211.06621938225399</v>
      </c>
      <c r="D842" s="218">
        <v>6</v>
      </c>
      <c r="E842" s="218">
        <v>211.06621938225399</v>
      </c>
      <c r="F842" s="218">
        <v>46.967932375722903</v>
      </c>
      <c r="G842" s="218">
        <v>16.764678574848102</v>
      </c>
      <c r="H842" s="218">
        <v>405.36776018965998</v>
      </c>
      <c r="I842" s="218">
        <v>194.30154080740601</v>
      </c>
      <c r="J842" s="217" t="s">
        <v>57</v>
      </c>
      <c r="K842" s="217" t="s">
        <v>50</v>
      </c>
    </row>
    <row r="843" spans="1:11">
      <c r="A843" s="217" t="s">
        <v>23</v>
      </c>
      <c r="B843" s="218">
        <v>50488.145307553699</v>
      </c>
      <c r="C843" s="218">
        <v>1174.9705165063499</v>
      </c>
      <c r="D843" s="218">
        <v>37</v>
      </c>
      <c r="E843" s="218">
        <v>1174.9705165063499</v>
      </c>
      <c r="F843" s="218">
        <v>19.123515823862999</v>
      </c>
      <c r="G843" s="218">
        <v>734.56699811271096</v>
      </c>
      <c r="H843" s="218">
        <v>1615.37403489999</v>
      </c>
      <c r="I843" s="218">
        <v>440.40351839364098</v>
      </c>
      <c r="J843" s="217" t="s">
        <v>57</v>
      </c>
      <c r="K843" s="217" t="s">
        <v>50</v>
      </c>
    </row>
    <row r="844" spans="1:11">
      <c r="A844" s="217" t="s">
        <v>24</v>
      </c>
      <c r="B844" s="218">
        <v>0</v>
      </c>
      <c r="C844" s="218">
        <v>0</v>
      </c>
      <c r="D844" s="218">
        <v>0</v>
      </c>
      <c r="E844" s="218">
        <v>0</v>
      </c>
      <c r="F844" s="217" t="s">
        <v>12</v>
      </c>
      <c r="G844" s="218">
        <v>0</v>
      </c>
      <c r="H844" s="218">
        <v>0</v>
      </c>
      <c r="I844" s="218">
        <v>0</v>
      </c>
      <c r="J844" s="217" t="s">
        <v>57</v>
      </c>
      <c r="K844" s="217" t="s">
        <v>50</v>
      </c>
    </row>
    <row r="845" spans="1:11">
      <c r="A845" s="217" t="s">
        <v>25</v>
      </c>
      <c r="B845" s="218">
        <v>3020.0084491080902</v>
      </c>
      <c r="C845" s="218">
        <v>154.71562116754299</v>
      </c>
      <c r="D845" s="218">
        <v>8</v>
      </c>
      <c r="E845" s="218">
        <v>154.71562116754299</v>
      </c>
      <c r="F845" s="218">
        <v>35.5197510858995</v>
      </c>
      <c r="G845" s="218">
        <v>47.004598249302497</v>
      </c>
      <c r="H845" s="218">
        <v>262.42664408578298</v>
      </c>
      <c r="I845" s="218">
        <v>107.71102291824</v>
      </c>
      <c r="J845" s="217" t="s">
        <v>57</v>
      </c>
      <c r="K845" s="217" t="s">
        <v>50</v>
      </c>
    </row>
    <row r="846" spans="1:11">
      <c r="A846" s="217" t="s">
        <v>26</v>
      </c>
      <c r="B846" s="218">
        <v>3487.11803403763</v>
      </c>
      <c r="C846" s="218">
        <v>59.671231739762703</v>
      </c>
      <c r="D846" s="218">
        <v>1</v>
      </c>
      <c r="E846" s="218">
        <v>59.671231739762703</v>
      </c>
      <c r="F846" s="218">
        <v>98.961967539658602</v>
      </c>
      <c r="G846" s="218">
        <v>1E-3</v>
      </c>
      <c r="H846" s="218">
        <v>175.412808710007</v>
      </c>
      <c r="I846" s="218">
        <v>115.741576970244</v>
      </c>
      <c r="J846" s="217" t="s">
        <v>57</v>
      </c>
      <c r="K846" s="217" t="s">
        <v>50</v>
      </c>
    </row>
    <row r="847" spans="1:11">
      <c r="A847" s="217" t="s">
        <v>27</v>
      </c>
      <c r="B847" s="218">
        <v>142.53195757902699</v>
      </c>
      <c r="C847" s="218">
        <v>12.2640389500329</v>
      </c>
      <c r="D847" s="218">
        <v>1</v>
      </c>
      <c r="E847" s="218">
        <v>12.2640389500329</v>
      </c>
      <c r="F847" s="218">
        <v>97.347007096139905</v>
      </c>
      <c r="G847" s="218">
        <v>1E-3</v>
      </c>
      <c r="H847" s="218">
        <v>35.6638416892782</v>
      </c>
      <c r="I847" s="218">
        <v>23.399802739245299</v>
      </c>
      <c r="J847" s="217" t="s">
        <v>57</v>
      </c>
      <c r="K847" s="217" t="s">
        <v>50</v>
      </c>
    </row>
    <row r="848" spans="1:11">
      <c r="A848" s="217" t="s">
        <v>28</v>
      </c>
      <c r="B848" s="218">
        <v>45590.489962806998</v>
      </c>
      <c r="C848" s="218">
        <v>331.42632382522697</v>
      </c>
      <c r="D848" s="218">
        <v>7</v>
      </c>
      <c r="E848" s="218">
        <v>331.42632382522697</v>
      </c>
      <c r="F848" s="218">
        <v>64.424362555268303</v>
      </c>
      <c r="G848" s="218">
        <v>1E-3</v>
      </c>
      <c r="H848" s="218">
        <v>749.92414489616101</v>
      </c>
      <c r="I848" s="218">
        <v>418.49782107093398</v>
      </c>
      <c r="J848" s="217" t="s">
        <v>57</v>
      </c>
      <c r="K848" s="217" t="s">
        <v>50</v>
      </c>
    </row>
    <row r="849" spans="1:11">
      <c r="A849" s="217" t="s">
        <v>29</v>
      </c>
      <c r="B849" s="218">
        <v>15929.342409352401</v>
      </c>
      <c r="C849" s="218">
        <v>758.41824249682998</v>
      </c>
      <c r="D849" s="218">
        <v>38</v>
      </c>
      <c r="E849" s="218">
        <v>758.41824249682998</v>
      </c>
      <c r="F849" s="218">
        <v>16.6414112489304</v>
      </c>
      <c r="G849" s="218">
        <v>511.04370500404701</v>
      </c>
      <c r="H849" s="218">
        <v>1005.79277998961</v>
      </c>
      <c r="I849" s="218">
        <v>247.37453749278299</v>
      </c>
      <c r="J849" s="217" t="s">
        <v>57</v>
      </c>
      <c r="K849" s="217" t="s">
        <v>50</v>
      </c>
    </row>
    <row r="850" spans="1:11">
      <c r="A850" s="217" t="s">
        <v>30</v>
      </c>
      <c r="B850" s="218">
        <v>9803.2310866964799</v>
      </c>
      <c r="C850" s="218">
        <v>342.78176411934697</v>
      </c>
      <c r="D850" s="218">
        <v>14</v>
      </c>
      <c r="E850" s="218">
        <v>342.78176411934697</v>
      </c>
      <c r="F850" s="218">
        <v>28.884636768181199</v>
      </c>
      <c r="G850" s="218">
        <v>148.71967987141099</v>
      </c>
      <c r="H850" s="218">
        <v>536.84384836728304</v>
      </c>
      <c r="I850" s="218">
        <v>194.06208424793601</v>
      </c>
      <c r="J850" s="217" t="s">
        <v>57</v>
      </c>
      <c r="K850" s="217" t="s">
        <v>50</v>
      </c>
    </row>
    <row r="851" spans="1:11">
      <c r="A851" s="217" t="s">
        <v>31</v>
      </c>
      <c r="B851" s="218">
        <v>6678.0602894775602</v>
      </c>
      <c r="C851" s="218">
        <v>82.6428120707765</v>
      </c>
      <c r="D851" s="218">
        <v>1</v>
      </c>
      <c r="E851" s="218">
        <v>82.6428120707765</v>
      </c>
      <c r="F851" s="218">
        <v>98.882646494608807</v>
      </c>
      <c r="G851" s="218">
        <v>1E-3</v>
      </c>
      <c r="H851" s="218">
        <v>242.81283550854999</v>
      </c>
      <c r="I851" s="218">
        <v>160.17002343777401</v>
      </c>
      <c r="J851" s="217" t="s">
        <v>57</v>
      </c>
      <c r="K851" s="217" t="s">
        <v>50</v>
      </c>
    </row>
    <row r="852" spans="1:11">
      <c r="A852" s="217" t="s">
        <v>32</v>
      </c>
      <c r="B852" s="218">
        <v>2296.24710408482</v>
      </c>
      <c r="C852" s="218">
        <v>67.104275008750506</v>
      </c>
      <c r="D852" s="218">
        <v>2</v>
      </c>
      <c r="E852" s="218">
        <v>67.104275008750506</v>
      </c>
      <c r="F852" s="218">
        <v>71.410014650375899</v>
      </c>
      <c r="G852" s="218">
        <v>1E-3</v>
      </c>
      <c r="H852" s="218">
        <v>161.025853333714</v>
      </c>
      <c r="I852" s="218">
        <v>93.921578324963406</v>
      </c>
      <c r="J852" s="217" t="s">
        <v>57</v>
      </c>
      <c r="K852" s="217" t="s">
        <v>50</v>
      </c>
    </row>
    <row r="853" spans="1:11">
      <c r="A853" s="217" t="s">
        <v>33</v>
      </c>
      <c r="B853" s="218">
        <v>15595.740385942099</v>
      </c>
      <c r="C853" s="218">
        <v>463.92286526316502</v>
      </c>
      <c r="D853" s="218">
        <v>18</v>
      </c>
      <c r="E853" s="218">
        <v>463.92286526316502</v>
      </c>
      <c r="F853" s="218">
        <v>26.918894508371402</v>
      </c>
      <c r="G853" s="218">
        <v>219.152368130371</v>
      </c>
      <c r="H853" s="218">
        <v>708.69336239595805</v>
      </c>
      <c r="I853" s="218">
        <v>244.77049713279399</v>
      </c>
      <c r="J853" s="217" t="s">
        <v>57</v>
      </c>
      <c r="K853" s="217" t="s">
        <v>50</v>
      </c>
    </row>
    <row r="854" spans="1:11">
      <c r="A854" s="217" t="s">
        <v>34</v>
      </c>
      <c r="B854" s="218">
        <v>953.97073694802498</v>
      </c>
      <c r="C854" s="218">
        <v>79.507265047714995</v>
      </c>
      <c r="D854" s="218">
        <v>7</v>
      </c>
      <c r="E854" s="218">
        <v>79.507265047714995</v>
      </c>
      <c r="F854" s="218">
        <v>38.847288593876002</v>
      </c>
      <c r="G854" s="218">
        <v>18.9698883035949</v>
      </c>
      <c r="H854" s="218">
        <v>140.04464179183501</v>
      </c>
      <c r="I854" s="218">
        <v>60.537376744120103</v>
      </c>
      <c r="J854" s="217" t="s">
        <v>57</v>
      </c>
      <c r="K854" s="217" t="s">
        <v>50</v>
      </c>
    </row>
    <row r="855" spans="1:11">
      <c r="A855" s="217" t="s">
        <v>35</v>
      </c>
      <c r="B855" s="218">
        <v>49075.565677277998</v>
      </c>
      <c r="C855" s="218">
        <v>399.28293844094401</v>
      </c>
      <c r="D855" s="218">
        <v>8</v>
      </c>
      <c r="E855" s="218">
        <v>399.28293844094401</v>
      </c>
      <c r="F855" s="218">
        <v>55.481973957631197</v>
      </c>
      <c r="G855" s="218">
        <v>1E-3</v>
      </c>
      <c r="H855" s="218">
        <v>833.48184805015796</v>
      </c>
      <c r="I855" s="218">
        <v>434.19890960921498</v>
      </c>
      <c r="J855" s="217" t="s">
        <v>57</v>
      </c>
      <c r="K855" s="217" t="s">
        <v>50</v>
      </c>
    </row>
    <row r="856" spans="1:11">
      <c r="A856" s="217" t="s">
        <v>36</v>
      </c>
      <c r="B856" s="218">
        <v>165.92562591391001</v>
      </c>
      <c r="C856" s="218">
        <v>19.701018224875199</v>
      </c>
      <c r="D856" s="218">
        <v>2</v>
      </c>
      <c r="E856" s="218">
        <v>19.701018224875199</v>
      </c>
      <c r="F856" s="218">
        <v>65.383484153110103</v>
      </c>
      <c r="G856" s="218">
        <v>1E-3</v>
      </c>
      <c r="H856" s="218">
        <v>44.948193997837997</v>
      </c>
      <c r="I856" s="218">
        <v>25.247175772962802</v>
      </c>
      <c r="J856" s="217" t="s">
        <v>57</v>
      </c>
      <c r="K856" s="217" t="s">
        <v>50</v>
      </c>
    </row>
    <row r="857" spans="1:11">
      <c r="A857" s="217" t="s">
        <v>37</v>
      </c>
      <c r="B857" s="218">
        <v>22517.310966966499</v>
      </c>
      <c r="C857" s="218">
        <v>267.21805013772803</v>
      </c>
      <c r="D857" s="218">
        <v>6</v>
      </c>
      <c r="E857" s="218">
        <v>267.21805013772803</v>
      </c>
      <c r="F857" s="218">
        <v>56.155522447407201</v>
      </c>
      <c r="G857" s="218">
        <v>1E-3</v>
      </c>
      <c r="H857" s="218">
        <v>561.33112670981598</v>
      </c>
      <c r="I857" s="218">
        <v>294.11307657208698</v>
      </c>
      <c r="J857" s="217" t="s">
        <v>57</v>
      </c>
      <c r="K857" s="217" t="s">
        <v>50</v>
      </c>
    </row>
    <row r="858" spans="1:11">
      <c r="A858" s="217" t="s">
        <v>38</v>
      </c>
      <c r="B858" s="218">
        <v>17072.487179071701</v>
      </c>
      <c r="C858" s="218">
        <v>270.76219342066702</v>
      </c>
      <c r="D858" s="218">
        <v>6</v>
      </c>
      <c r="E858" s="218">
        <v>270.76219342066702</v>
      </c>
      <c r="F858" s="218">
        <v>48.2570060491718</v>
      </c>
      <c r="G858" s="218">
        <v>14.665206427219299</v>
      </c>
      <c r="H858" s="218">
        <v>526.85918041411401</v>
      </c>
      <c r="I858" s="218">
        <v>256.09698699344801</v>
      </c>
      <c r="J858" s="217" t="s">
        <v>57</v>
      </c>
      <c r="K858" s="217" t="s">
        <v>50</v>
      </c>
    </row>
    <row r="859" spans="1:11">
      <c r="A859" s="217" t="s">
        <v>39</v>
      </c>
      <c r="B859" s="218">
        <v>1916.1557217781401</v>
      </c>
      <c r="C859" s="218">
        <v>82.916318137954903</v>
      </c>
      <c r="D859" s="218">
        <v>6</v>
      </c>
      <c r="E859" s="218">
        <v>82.916318137954903</v>
      </c>
      <c r="F859" s="218">
        <v>52.792884417419899</v>
      </c>
      <c r="G859" s="218">
        <v>1E-3</v>
      </c>
      <c r="H859" s="218">
        <v>168.71319349354599</v>
      </c>
      <c r="I859" s="218">
        <v>85.796875355591396</v>
      </c>
      <c r="J859" s="217" t="s">
        <v>57</v>
      </c>
      <c r="K859" s="217" t="s">
        <v>50</v>
      </c>
    </row>
    <row r="860" spans="1:11">
      <c r="A860" s="217" t="s">
        <v>40</v>
      </c>
      <c r="B860" s="218">
        <v>0</v>
      </c>
      <c r="C860" s="218">
        <v>0</v>
      </c>
      <c r="D860" s="218">
        <v>0</v>
      </c>
      <c r="E860" s="218">
        <v>0</v>
      </c>
      <c r="F860" s="217" t="s">
        <v>12</v>
      </c>
      <c r="G860" s="218">
        <v>0</v>
      </c>
      <c r="H860" s="218">
        <v>0</v>
      </c>
      <c r="I860" s="218">
        <v>0</v>
      </c>
      <c r="J860" s="217" t="s">
        <v>57</v>
      </c>
      <c r="K860" s="217" t="s">
        <v>50</v>
      </c>
    </row>
    <row r="861" spans="1:11">
      <c r="A861" s="217" t="s">
        <v>41</v>
      </c>
      <c r="B861" s="218">
        <v>0</v>
      </c>
      <c r="C861" s="218">
        <v>0</v>
      </c>
      <c r="D861" s="218">
        <v>0</v>
      </c>
      <c r="E861" s="218">
        <v>0</v>
      </c>
      <c r="F861" s="217" t="s">
        <v>12</v>
      </c>
      <c r="G861" s="218">
        <v>0</v>
      </c>
      <c r="H861" s="218">
        <v>0</v>
      </c>
      <c r="I861" s="218">
        <v>0</v>
      </c>
      <c r="J861" s="217" t="s">
        <v>57</v>
      </c>
      <c r="K861" s="217" t="s">
        <v>50</v>
      </c>
    </row>
    <row r="862" spans="1:11">
      <c r="A862" s="217" t="s">
        <v>42</v>
      </c>
      <c r="B862" s="218">
        <v>0</v>
      </c>
      <c r="C862" s="218">
        <v>0</v>
      </c>
      <c r="D862" s="218">
        <v>0</v>
      </c>
      <c r="E862" s="218">
        <v>0</v>
      </c>
      <c r="F862" s="217" t="s">
        <v>12</v>
      </c>
      <c r="G862" s="218">
        <v>0</v>
      </c>
      <c r="H862" s="218">
        <v>0</v>
      </c>
      <c r="I862" s="218">
        <v>0</v>
      </c>
      <c r="J862" s="217" t="s">
        <v>57</v>
      </c>
      <c r="K862" s="217" t="s">
        <v>50</v>
      </c>
    </row>
    <row r="863" spans="1:11">
      <c r="A863" s="217" t="s">
        <v>43</v>
      </c>
      <c r="B863" s="218">
        <v>819.66862334912298</v>
      </c>
      <c r="C863" s="218">
        <v>43.955779005863</v>
      </c>
      <c r="D863" s="218">
        <v>2</v>
      </c>
      <c r="E863" s="218">
        <v>43.955779005863</v>
      </c>
      <c r="F863" s="218">
        <v>65.133313757773195</v>
      </c>
      <c r="G863" s="218">
        <v>1E-3</v>
      </c>
      <c r="H863" s="218">
        <v>100.070295696805</v>
      </c>
      <c r="I863" s="218">
        <v>56.114516690941898</v>
      </c>
      <c r="J863" s="217" t="s">
        <v>57</v>
      </c>
      <c r="K863" s="217" t="s">
        <v>50</v>
      </c>
    </row>
    <row r="864" spans="1:11">
      <c r="A864" s="217" t="s">
        <v>44</v>
      </c>
      <c r="B864" s="218">
        <v>0</v>
      </c>
      <c r="C864" s="218">
        <v>0</v>
      </c>
      <c r="D864" s="218">
        <v>0</v>
      </c>
      <c r="E864" s="218">
        <v>0</v>
      </c>
      <c r="F864" s="217" t="s">
        <v>12</v>
      </c>
      <c r="G864" s="218">
        <v>0</v>
      </c>
      <c r="H864" s="218">
        <v>0</v>
      </c>
      <c r="I864" s="218">
        <v>0</v>
      </c>
      <c r="J864" s="217" t="s">
        <v>57</v>
      </c>
      <c r="K864" s="217" t="s">
        <v>50</v>
      </c>
    </row>
    <row r="865" spans="1:11">
      <c r="A865" s="217" t="s">
        <v>45</v>
      </c>
      <c r="B865" s="218">
        <v>11144.251464830901</v>
      </c>
      <c r="C865" s="218">
        <v>105.957588039039</v>
      </c>
      <c r="D865" s="218">
        <v>1</v>
      </c>
      <c r="E865" s="218">
        <v>105.957588039039</v>
      </c>
      <c r="F865" s="218">
        <v>99.630747312355496</v>
      </c>
      <c r="G865" s="218">
        <v>1E-3</v>
      </c>
      <c r="H865" s="218">
        <v>312.86760816202502</v>
      </c>
      <c r="I865" s="218">
        <v>206.910020122986</v>
      </c>
      <c r="J865" s="217" t="s">
        <v>57</v>
      </c>
      <c r="K865" s="217" t="s">
        <v>50</v>
      </c>
    </row>
    <row r="866" spans="1:11">
      <c r="A866" s="217" t="s">
        <v>11</v>
      </c>
      <c r="B866" s="218">
        <v>155706.32316308</v>
      </c>
      <c r="C866" s="218">
        <v>1097.2214824636501</v>
      </c>
      <c r="D866" s="218">
        <v>22</v>
      </c>
      <c r="E866" s="218">
        <v>1097.2214824636501</v>
      </c>
      <c r="F866" s="218">
        <v>35.963240942451698</v>
      </c>
      <c r="G866" s="218">
        <v>323.81252785859402</v>
      </c>
      <c r="H866" s="218">
        <v>1870.6304370687101</v>
      </c>
      <c r="I866" s="218">
        <v>773.40895460505897</v>
      </c>
      <c r="J866" s="217" t="s">
        <v>57</v>
      </c>
      <c r="K866" s="217" t="s">
        <v>15</v>
      </c>
    </row>
    <row r="867" spans="1:11">
      <c r="A867" s="217" t="s">
        <v>15</v>
      </c>
      <c r="B867" s="218">
        <v>168.064121846559</v>
      </c>
      <c r="C867" s="218">
        <v>13.684715929006099</v>
      </c>
      <c r="D867" s="218">
        <v>1</v>
      </c>
      <c r="E867" s="218">
        <v>13.684715929006099</v>
      </c>
      <c r="F867" s="218">
        <v>94.7330933431342</v>
      </c>
      <c r="G867" s="218">
        <v>1E-3</v>
      </c>
      <c r="H867" s="218">
        <v>39.0940671699517</v>
      </c>
      <c r="I867" s="218">
        <v>25.4093512409456</v>
      </c>
      <c r="J867" s="217" t="s">
        <v>57</v>
      </c>
      <c r="K867" s="217" t="s">
        <v>15</v>
      </c>
    </row>
    <row r="868" spans="1:11">
      <c r="A868" s="217" t="s">
        <v>16</v>
      </c>
      <c r="B868" s="218">
        <v>234.23503279838701</v>
      </c>
      <c r="C868" s="218">
        <v>24.157919154268701</v>
      </c>
      <c r="D868" s="218">
        <v>3</v>
      </c>
      <c r="E868" s="218">
        <v>24.157919154268701</v>
      </c>
      <c r="F868" s="218">
        <v>63.3528856616581</v>
      </c>
      <c r="G868" s="218">
        <v>1E-3</v>
      </c>
      <c r="H868" s="218">
        <v>54.155207398346398</v>
      </c>
      <c r="I868" s="218">
        <v>29.997288244077701</v>
      </c>
      <c r="J868" s="217" t="s">
        <v>57</v>
      </c>
      <c r="K868" s="217" t="s">
        <v>15</v>
      </c>
    </row>
    <row r="869" spans="1:11">
      <c r="A869" s="217" t="s">
        <v>17</v>
      </c>
      <c r="B869" s="218">
        <v>120975.540625483</v>
      </c>
      <c r="C869" s="218">
        <v>2870.46494831584</v>
      </c>
      <c r="D869" s="218">
        <v>89</v>
      </c>
      <c r="E869" s="218">
        <v>2870.46494831584</v>
      </c>
      <c r="F869" s="218">
        <v>12.1170398951139</v>
      </c>
      <c r="G869" s="218">
        <v>2188.74679770897</v>
      </c>
      <c r="H869" s="218">
        <v>3552.1830989227101</v>
      </c>
      <c r="I869" s="218">
        <v>681.71815060687197</v>
      </c>
      <c r="J869" s="217" t="s">
        <v>57</v>
      </c>
      <c r="K869" s="217" t="s">
        <v>15</v>
      </c>
    </row>
    <row r="870" spans="1:11">
      <c r="A870" s="217" t="s">
        <v>18</v>
      </c>
      <c r="B870" s="218">
        <v>2223.90265718196</v>
      </c>
      <c r="C870" s="218">
        <v>68.588250605389803</v>
      </c>
      <c r="D870" s="218">
        <v>3</v>
      </c>
      <c r="E870" s="218">
        <v>68.588250605389803</v>
      </c>
      <c r="F870" s="218">
        <v>68.755613387009305</v>
      </c>
      <c r="G870" s="218">
        <v>1E-3</v>
      </c>
      <c r="H870" s="218">
        <v>161.018464539093</v>
      </c>
      <c r="I870" s="218">
        <v>92.430213933703499</v>
      </c>
      <c r="J870" s="217" t="s">
        <v>57</v>
      </c>
      <c r="K870" s="217" t="s">
        <v>15</v>
      </c>
    </row>
    <row r="871" spans="1:11">
      <c r="A871" s="217" t="s">
        <v>19</v>
      </c>
      <c r="B871" s="218">
        <v>9612.5255343649605</v>
      </c>
      <c r="C871" s="218">
        <v>187.732294554258</v>
      </c>
      <c r="D871" s="218">
        <v>4</v>
      </c>
      <c r="E871" s="218">
        <v>187.732294554258</v>
      </c>
      <c r="F871" s="218">
        <v>52.225158280891698</v>
      </c>
      <c r="G871" s="218">
        <v>1E-3</v>
      </c>
      <c r="H871" s="218">
        <v>379.89753098586698</v>
      </c>
      <c r="I871" s="218">
        <v>192.16523643161</v>
      </c>
      <c r="J871" s="217" t="s">
        <v>57</v>
      </c>
      <c r="K871" s="217" t="s">
        <v>15</v>
      </c>
    </row>
    <row r="872" spans="1:11">
      <c r="A872" s="217" t="s">
        <v>20</v>
      </c>
      <c r="B872" s="218">
        <v>744679.99189991097</v>
      </c>
      <c r="C872" s="218">
        <v>2031.06850828134</v>
      </c>
      <c r="D872" s="218">
        <v>17</v>
      </c>
      <c r="E872" s="218">
        <v>2031.06850828134</v>
      </c>
      <c r="F872" s="218">
        <v>42.487411228970601</v>
      </c>
      <c r="G872" s="218">
        <v>339.68958654834</v>
      </c>
      <c r="H872" s="218">
        <v>3722.4474300143502</v>
      </c>
      <c r="I872" s="218">
        <v>1691.378921733</v>
      </c>
      <c r="J872" s="217" t="s">
        <v>57</v>
      </c>
      <c r="K872" s="217" t="s">
        <v>15</v>
      </c>
    </row>
    <row r="873" spans="1:11">
      <c r="A873" s="217" t="s">
        <v>21</v>
      </c>
      <c r="B873" s="218">
        <v>678.321934013842</v>
      </c>
      <c r="C873" s="218">
        <v>34.696295311116501</v>
      </c>
      <c r="D873" s="218">
        <v>2</v>
      </c>
      <c r="E873" s="218">
        <v>34.696295311116501</v>
      </c>
      <c r="F873" s="218">
        <v>75.064539502102505</v>
      </c>
      <c r="G873" s="218">
        <v>1E-3</v>
      </c>
      <c r="H873" s="218">
        <v>85.743739338291604</v>
      </c>
      <c r="I873" s="218">
        <v>51.047444027175104</v>
      </c>
      <c r="J873" s="217" t="s">
        <v>57</v>
      </c>
      <c r="K873" s="217" t="s">
        <v>15</v>
      </c>
    </row>
    <row r="874" spans="1:11">
      <c r="A874" s="217" t="s">
        <v>22</v>
      </c>
      <c r="B874" s="218">
        <v>12344.196526154999</v>
      </c>
      <c r="C874" s="218">
        <v>296.01628436680198</v>
      </c>
      <c r="D874" s="218">
        <v>11</v>
      </c>
      <c r="E874" s="218">
        <v>296.01628436680198</v>
      </c>
      <c r="F874" s="218">
        <v>37.533218809441301</v>
      </c>
      <c r="G874" s="218">
        <v>78.251582509781301</v>
      </c>
      <c r="H874" s="218">
        <v>513.78098622382299</v>
      </c>
      <c r="I874" s="218">
        <v>217.76470185702101</v>
      </c>
      <c r="J874" s="217" t="s">
        <v>57</v>
      </c>
      <c r="K874" s="217" t="s">
        <v>15</v>
      </c>
    </row>
    <row r="875" spans="1:11">
      <c r="A875" s="217" t="s">
        <v>23</v>
      </c>
      <c r="B875" s="218">
        <v>78035.510406628004</v>
      </c>
      <c r="C875" s="218">
        <v>2137.4631326026301</v>
      </c>
      <c r="D875" s="218">
        <v>70</v>
      </c>
      <c r="E875" s="218">
        <v>2137.4631326026301</v>
      </c>
      <c r="F875" s="218">
        <v>13.069154887697501</v>
      </c>
      <c r="G875" s="218">
        <v>1589.94033236679</v>
      </c>
      <c r="H875" s="218">
        <v>2684.98593283848</v>
      </c>
      <c r="I875" s="218">
        <v>547.52280023584603</v>
      </c>
      <c r="J875" s="217" t="s">
        <v>57</v>
      </c>
      <c r="K875" s="217" t="s">
        <v>15</v>
      </c>
    </row>
    <row r="876" spans="1:11">
      <c r="A876" s="217" t="s">
        <v>24</v>
      </c>
      <c r="B876" s="218">
        <v>0</v>
      </c>
      <c r="C876" s="218">
        <v>0</v>
      </c>
      <c r="D876" s="218">
        <v>0</v>
      </c>
      <c r="E876" s="218">
        <v>0</v>
      </c>
      <c r="F876" s="217" t="s">
        <v>12</v>
      </c>
      <c r="G876" s="218">
        <v>0</v>
      </c>
      <c r="H876" s="218">
        <v>0</v>
      </c>
      <c r="I876" s="218">
        <v>0</v>
      </c>
      <c r="J876" s="217" t="s">
        <v>57</v>
      </c>
      <c r="K876" s="217" t="s">
        <v>15</v>
      </c>
    </row>
    <row r="877" spans="1:11">
      <c r="A877" s="217" t="s">
        <v>25</v>
      </c>
      <c r="B877" s="218">
        <v>5776.7011200616298</v>
      </c>
      <c r="C877" s="218">
        <v>308.37296575031502</v>
      </c>
      <c r="D877" s="218">
        <v>17</v>
      </c>
      <c r="E877" s="218">
        <v>308.37296575031502</v>
      </c>
      <c r="F877" s="218">
        <v>24.646976529569301</v>
      </c>
      <c r="G877" s="218">
        <v>159.40392526596199</v>
      </c>
      <c r="H877" s="218">
        <v>457.34200623466802</v>
      </c>
      <c r="I877" s="218">
        <v>148.969040484353</v>
      </c>
      <c r="J877" s="217" t="s">
        <v>57</v>
      </c>
      <c r="K877" s="217" t="s">
        <v>15</v>
      </c>
    </row>
    <row r="878" spans="1:11">
      <c r="A878" s="217" t="s">
        <v>26</v>
      </c>
      <c r="B878" s="218">
        <v>3513.18692312961</v>
      </c>
      <c r="C878" s="218">
        <v>65.175772168540504</v>
      </c>
      <c r="D878" s="218">
        <v>2</v>
      </c>
      <c r="E878" s="218">
        <v>65.175772168540504</v>
      </c>
      <c r="F878" s="218">
        <v>90.941987982494098</v>
      </c>
      <c r="G878" s="218">
        <v>1E-3</v>
      </c>
      <c r="H878" s="218">
        <v>181.34917223884401</v>
      </c>
      <c r="I878" s="218">
        <v>116.173400070303</v>
      </c>
      <c r="J878" s="217" t="s">
        <v>57</v>
      </c>
      <c r="K878" s="217" t="s">
        <v>15</v>
      </c>
    </row>
    <row r="879" spans="1:11">
      <c r="A879" s="217" t="s">
        <v>27</v>
      </c>
      <c r="B879" s="218">
        <v>4680.9498333971296</v>
      </c>
      <c r="C879" s="218">
        <v>102.65618033989099</v>
      </c>
      <c r="D879" s="218">
        <v>2</v>
      </c>
      <c r="E879" s="218">
        <v>102.65618033989099</v>
      </c>
      <c r="F879" s="218">
        <v>66.647197553556296</v>
      </c>
      <c r="G879" s="218">
        <v>1E-3</v>
      </c>
      <c r="H879" s="218">
        <v>236.75441627153401</v>
      </c>
      <c r="I879" s="218">
        <v>134.09823593164199</v>
      </c>
      <c r="J879" s="217" t="s">
        <v>57</v>
      </c>
      <c r="K879" s="217" t="s">
        <v>15</v>
      </c>
    </row>
    <row r="880" spans="1:11">
      <c r="A880" s="217" t="s">
        <v>28</v>
      </c>
      <c r="B880" s="218">
        <v>58173.427773544201</v>
      </c>
      <c r="C880" s="218">
        <v>575.08515803166199</v>
      </c>
      <c r="D880" s="218">
        <v>14</v>
      </c>
      <c r="E880" s="218">
        <v>575.08515803166199</v>
      </c>
      <c r="F880" s="218">
        <v>41.940168211452097</v>
      </c>
      <c r="G880" s="218">
        <v>102.349460062017</v>
      </c>
      <c r="H880" s="218">
        <v>1047.8208560013099</v>
      </c>
      <c r="I880" s="218">
        <v>472.735697969645</v>
      </c>
      <c r="J880" s="217" t="s">
        <v>57</v>
      </c>
      <c r="K880" s="217" t="s">
        <v>15</v>
      </c>
    </row>
    <row r="881" spans="1:11">
      <c r="A881" s="217" t="s">
        <v>29</v>
      </c>
      <c r="B881" s="218">
        <v>30795.525490372798</v>
      </c>
      <c r="C881" s="218">
        <v>1145.82691822943</v>
      </c>
      <c r="D881" s="218">
        <v>47</v>
      </c>
      <c r="E881" s="218">
        <v>1145.82691822943</v>
      </c>
      <c r="F881" s="218">
        <v>15.3152746327142</v>
      </c>
      <c r="G881" s="218">
        <v>801.87330111832205</v>
      </c>
      <c r="H881" s="218">
        <v>1489.7805353405399</v>
      </c>
      <c r="I881" s="218">
        <v>343.95361711111002</v>
      </c>
      <c r="J881" s="217" t="s">
        <v>57</v>
      </c>
      <c r="K881" s="217" t="s">
        <v>15</v>
      </c>
    </row>
    <row r="882" spans="1:11">
      <c r="A882" s="217" t="s">
        <v>30</v>
      </c>
      <c r="B882" s="218">
        <v>85995.777610402001</v>
      </c>
      <c r="C882" s="218">
        <v>914.07354725413097</v>
      </c>
      <c r="D882" s="218">
        <v>17</v>
      </c>
      <c r="E882" s="218">
        <v>914.07354725413097</v>
      </c>
      <c r="F882" s="218">
        <v>32.081703671476497</v>
      </c>
      <c r="G882" s="218">
        <v>339.30282838605899</v>
      </c>
      <c r="H882" s="218">
        <v>1488.8442661222</v>
      </c>
      <c r="I882" s="218">
        <v>574.77071886807198</v>
      </c>
      <c r="J882" s="217" t="s">
        <v>57</v>
      </c>
      <c r="K882" s="217" t="s">
        <v>15</v>
      </c>
    </row>
    <row r="883" spans="1:11">
      <c r="A883" s="217" t="s">
        <v>31</v>
      </c>
      <c r="B883" s="218">
        <v>7629.7092513555899</v>
      </c>
      <c r="C883" s="218">
        <v>122.982487466141</v>
      </c>
      <c r="D883" s="218">
        <v>3</v>
      </c>
      <c r="E883" s="218">
        <v>122.982487466141</v>
      </c>
      <c r="F883" s="218">
        <v>71.024914778669697</v>
      </c>
      <c r="G883" s="218">
        <v>1E-3</v>
      </c>
      <c r="H883" s="218">
        <v>294.18497302054999</v>
      </c>
      <c r="I883" s="218">
        <v>171.20248555440901</v>
      </c>
      <c r="J883" s="217" t="s">
        <v>57</v>
      </c>
      <c r="K883" s="217" t="s">
        <v>15</v>
      </c>
    </row>
    <row r="884" spans="1:11">
      <c r="A884" s="217" t="s">
        <v>32</v>
      </c>
      <c r="B884" s="218">
        <v>575.26973608932894</v>
      </c>
      <c r="C884" s="218">
        <v>24.6914273433284</v>
      </c>
      <c r="D884" s="218">
        <v>1</v>
      </c>
      <c r="E884" s="218">
        <v>24.6914273433284</v>
      </c>
      <c r="F884" s="218">
        <v>97.138091734708695</v>
      </c>
      <c r="G884" s="218">
        <v>1E-3</v>
      </c>
      <c r="H884" s="218">
        <v>71.701598776335999</v>
      </c>
      <c r="I884" s="218">
        <v>47.010171433007599</v>
      </c>
      <c r="J884" s="217" t="s">
        <v>57</v>
      </c>
      <c r="K884" s="217" t="s">
        <v>15</v>
      </c>
    </row>
    <row r="885" spans="1:11">
      <c r="A885" s="217" t="s">
        <v>33</v>
      </c>
      <c r="B885" s="218">
        <v>44635.2955000113</v>
      </c>
      <c r="C885" s="218">
        <v>928.33686818774504</v>
      </c>
      <c r="D885" s="218">
        <v>28</v>
      </c>
      <c r="E885" s="218">
        <v>928.33686818774504</v>
      </c>
      <c r="F885" s="218">
        <v>22.757974615811701</v>
      </c>
      <c r="G885" s="218">
        <v>514.24635731742399</v>
      </c>
      <c r="H885" s="218">
        <v>1342.4273790580701</v>
      </c>
      <c r="I885" s="218">
        <v>414.090510870321</v>
      </c>
      <c r="J885" s="217" t="s">
        <v>57</v>
      </c>
      <c r="K885" s="217" t="s">
        <v>15</v>
      </c>
    </row>
    <row r="886" spans="1:11">
      <c r="A886" s="217" t="s">
        <v>34</v>
      </c>
      <c r="B886" s="218">
        <v>1977.5734189935399</v>
      </c>
      <c r="C886" s="218">
        <v>133.05497536765401</v>
      </c>
      <c r="D886" s="218">
        <v>10</v>
      </c>
      <c r="E886" s="218">
        <v>133.05497536765401</v>
      </c>
      <c r="F886" s="218">
        <v>33.4222119571888</v>
      </c>
      <c r="G886" s="218">
        <v>45.893940229207203</v>
      </c>
      <c r="H886" s="218">
        <v>220.21601050610099</v>
      </c>
      <c r="I886" s="218">
        <v>87.161035138447005</v>
      </c>
      <c r="J886" s="217" t="s">
        <v>57</v>
      </c>
      <c r="K886" s="217" t="s">
        <v>15</v>
      </c>
    </row>
    <row r="887" spans="1:11">
      <c r="A887" s="217" t="s">
        <v>35</v>
      </c>
      <c r="B887" s="218">
        <v>17599.5444243167</v>
      </c>
      <c r="C887" s="218">
        <v>557.17493571825003</v>
      </c>
      <c r="D887" s="218">
        <v>19</v>
      </c>
      <c r="E887" s="218">
        <v>557.17493571825003</v>
      </c>
      <c r="F887" s="218">
        <v>23.8099860713636</v>
      </c>
      <c r="G887" s="218">
        <v>297.15491752646801</v>
      </c>
      <c r="H887" s="218">
        <v>817.19495391003295</v>
      </c>
      <c r="I887" s="218">
        <v>260.02001819178298</v>
      </c>
      <c r="J887" s="217" t="s">
        <v>57</v>
      </c>
      <c r="K887" s="217" t="s">
        <v>15</v>
      </c>
    </row>
    <row r="888" spans="1:11">
      <c r="A888" s="217" t="s">
        <v>36</v>
      </c>
      <c r="B888" s="218">
        <v>28731.075972746599</v>
      </c>
      <c r="C888" s="218">
        <v>338.67213102185002</v>
      </c>
      <c r="D888" s="218">
        <v>6</v>
      </c>
      <c r="E888" s="218">
        <v>338.67213102185002</v>
      </c>
      <c r="F888" s="218">
        <v>50.049124493603699</v>
      </c>
      <c r="G888" s="218">
        <v>6.44735552052828</v>
      </c>
      <c r="H888" s="218">
        <v>670.89690652317097</v>
      </c>
      <c r="I888" s="218">
        <v>332.22477550132101</v>
      </c>
      <c r="J888" s="217" t="s">
        <v>57</v>
      </c>
      <c r="K888" s="217" t="s">
        <v>15</v>
      </c>
    </row>
    <row r="889" spans="1:11">
      <c r="A889" s="217" t="s">
        <v>37</v>
      </c>
      <c r="B889" s="218">
        <v>23636.922995649798</v>
      </c>
      <c r="C889" s="218">
        <v>420.16809728247898</v>
      </c>
      <c r="D889" s="218">
        <v>11</v>
      </c>
      <c r="E889" s="218">
        <v>420.16809728247898</v>
      </c>
      <c r="F889" s="218">
        <v>36.590841403524301</v>
      </c>
      <c r="G889" s="218">
        <v>118.831734756998</v>
      </c>
      <c r="H889" s="218">
        <v>721.50445980796098</v>
      </c>
      <c r="I889" s="218">
        <v>301.33636252548098</v>
      </c>
      <c r="J889" s="217" t="s">
        <v>57</v>
      </c>
      <c r="K889" s="217" t="s">
        <v>15</v>
      </c>
    </row>
    <row r="890" spans="1:11">
      <c r="A890" s="217" t="s">
        <v>38</v>
      </c>
      <c r="B890" s="218">
        <v>17511.990257820798</v>
      </c>
      <c r="C890" s="218">
        <v>353.83955152035298</v>
      </c>
      <c r="D890" s="218">
        <v>14</v>
      </c>
      <c r="E890" s="218">
        <v>353.83955152035298</v>
      </c>
      <c r="F890" s="218">
        <v>37.399119499056603</v>
      </c>
      <c r="G890" s="218">
        <v>94.467113172628203</v>
      </c>
      <c r="H890" s="218">
        <v>613.21198986807894</v>
      </c>
      <c r="I890" s="218">
        <v>259.37243834772499</v>
      </c>
      <c r="J890" s="217" t="s">
        <v>57</v>
      </c>
      <c r="K890" s="217" t="s">
        <v>15</v>
      </c>
    </row>
    <row r="891" spans="1:11">
      <c r="A891" s="217" t="s">
        <v>39</v>
      </c>
      <c r="B891" s="218">
        <v>3105.6276858551601</v>
      </c>
      <c r="C891" s="218">
        <v>123.695543154116</v>
      </c>
      <c r="D891" s="218">
        <v>7</v>
      </c>
      <c r="E891" s="218">
        <v>123.695543154116</v>
      </c>
      <c r="F891" s="218">
        <v>45.052681287027298</v>
      </c>
      <c r="G891" s="218">
        <v>14.468351860092801</v>
      </c>
      <c r="H891" s="218">
        <v>232.92273444813901</v>
      </c>
      <c r="I891" s="218">
        <v>109.227191294023</v>
      </c>
      <c r="J891" s="217" t="s">
        <v>57</v>
      </c>
      <c r="K891" s="217" t="s">
        <v>15</v>
      </c>
    </row>
    <row r="892" spans="1:11">
      <c r="A892" s="217" t="s">
        <v>40</v>
      </c>
      <c r="B892" s="218">
        <v>0</v>
      </c>
      <c r="C892" s="218">
        <v>0</v>
      </c>
      <c r="D892" s="218">
        <v>0</v>
      </c>
      <c r="E892" s="218">
        <v>0</v>
      </c>
      <c r="F892" s="217" t="s">
        <v>12</v>
      </c>
      <c r="G892" s="218">
        <v>0</v>
      </c>
      <c r="H892" s="218">
        <v>0</v>
      </c>
      <c r="I892" s="218">
        <v>0</v>
      </c>
      <c r="J892" s="217" t="s">
        <v>57</v>
      </c>
      <c r="K892" s="217" t="s">
        <v>15</v>
      </c>
    </row>
    <row r="893" spans="1:11">
      <c r="A893" s="217" t="s">
        <v>41</v>
      </c>
      <c r="B893" s="218">
        <v>0</v>
      </c>
      <c r="C893" s="218">
        <v>0</v>
      </c>
      <c r="D893" s="218">
        <v>0</v>
      </c>
      <c r="E893" s="218">
        <v>0</v>
      </c>
      <c r="F893" s="217" t="s">
        <v>12</v>
      </c>
      <c r="G893" s="218">
        <v>0</v>
      </c>
      <c r="H893" s="218">
        <v>0</v>
      </c>
      <c r="I893" s="218">
        <v>0</v>
      </c>
      <c r="J893" s="217" t="s">
        <v>57</v>
      </c>
      <c r="K893" s="217" t="s">
        <v>15</v>
      </c>
    </row>
    <row r="894" spans="1:11">
      <c r="A894" s="217" t="s">
        <v>42</v>
      </c>
      <c r="B894" s="218">
        <v>0</v>
      </c>
      <c r="C894" s="218">
        <v>0</v>
      </c>
      <c r="D894" s="218">
        <v>0</v>
      </c>
      <c r="E894" s="218">
        <v>0</v>
      </c>
      <c r="F894" s="217" t="s">
        <v>12</v>
      </c>
      <c r="G894" s="218">
        <v>0</v>
      </c>
      <c r="H894" s="218">
        <v>0</v>
      </c>
      <c r="I894" s="218">
        <v>0</v>
      </c>
      <c r="J894" s="217" t="s">
        <v>57</v>
      </c>
      <c r="K894" s="217" t="s">
        <v>15</v>
      </c>
    </row>
    <row r="895" spans="1:11">
      <c r="A895" s="217" t="s">
        <v>43</v>
      </c>
      <c r="B895" s="218">
        <v>1312.87939752485</v>
      </c>
      <c r="C895" s="218">
        <v>52.362588872269697</v>
      </c>
      <c r="D895" s="218">
        <v>3</v>
      </c>
      <c r="E895" s="218">
        <v>52.362588872269697</v>
      </c>
      <c r="F895" s="218">
        <v>69.197643681865401</v>
      </c>
      <c r="G895" s="218">
        <v>1E-3</v>
      </c>
      <c r="H895" s="218">
        <v>123.380597106319</v>
      </c>
      <c r="I895" s="218">
        <v>71.018008234049205</v>
      </c>
      <c r="J895" s="217" t="s">
        <v>57</v>
      </c>
      <c r="K895" s="217" t="s">
        <v>15</v>
      </c>
    </row>
    <row r="896" spans="1:11">
      <c r="A896" s="217" t="s">
        <v>44</v>
      </c>
      <c r="B896" s="218">
        <v>0</v>
      </c>
      <c r="C896" s="218">
        <v>0</v>
      </c>
      <c r="D896" s="218">
        <v>0</v>
      </c>
      <c r="E896" s="218">
        <v>0</v>
      </c>
      <c r="F896" s="217" t="s">
        <v>12</v>
      </c>
      <c r="G896" s="218">
        <v>0</v>
      </c>
      <c r="H896" s="218">
        <v>0</v>
      </c>
      <c r="I896" s="218">
        <v>0</v>
      </c>
      <c r="J896" s="217" t="s">
        <v>57</v>
      </c>
      <c r="K896" s="217" t="s">
        <v>15</v>
      </c>
    </row>
    <row r="897" spans="1:11">
      <c r="A897" s="217" t="s">
        <v>45</v>
      </c>
      <c r="B897" s="218">
        <v>0</v>
      </c>
      <c r="C897" s="218">
        <v>0</v>
      </c>
      <c r="D897" s="218">
        <v>0</v>
      </c>
      <c r="E897" s="218">
        <v>0</v>
      </c>
      <c r="F897" s="217" t="s">
        <v>12</v>
      </c>
      <c r="G897" s="218">
        <v>0</v>
      </c>
      <c r="H897" s="218">
        <v>0</v>
      </c>
      <c r="I897" s="218">
        <v>0</v>
      </c>
      <c r="J897" s="217" t="s">
        <v>57</v>
      </c>
      <c r="K897" s="217" t="s">
        <v>15</v>
      </c>
    </row>
    <row r="898" spans="1:11">
      <c r="A898" s="217" t="s">
        <v>11</v>
      </c>
      <c r="B898" s="218">
        <v>148625.51202361699</v>
      </c>
      <c r="C898" s="218">
        <v>1318.7273622999601</v>
      </c>
      <c r="D898" s="218">
        <v>31</v>
      </c>
      <c r="E898" s="218">
        <v>1318.7273622999601</v>
      </c>
      <c r="F898" s="218">
        <v>29.234230335631</v>
      </c>
      <c r="G898" s="218">
        <v>563.10856489619005</v>
      </c>
      <c r="H898" s="218">
        <v>2074.3461597037399</v>
      </c>
      <c r="I898" s="218">
        <v>755.61879740377503</v>
      </c>
      <c r="J898" s="217" t="s">
        <v>57</v>
      </c>
      <c r="K898" s="217" t="s">
        <v>51</v>
      </c>
    </row>
    <row r="899" spans="1:11">
      <c r="A899" s="217" t="s">
        <v>15</v>
      </c>
      <c r="B899" s="218">
        <v>178.790438872333</v>
      </c>
      <c r="C899" s="218">
        <v>13.7652542989417</v>
      </c>
      <c r="D899" s="218">
        <v>1</v>
      </c>
      <c r="E899" s="218">
        <v>13.7652542989417</v>
      </c>
      <c r="F899" s="218">
        <v>97.137720156054698</v>
      </c>
      <c r="G899" s="218">
        <v>1E-3</v>
      </c>
      <c r="H899" s="218">
        <v>39.972912530305102</v>
      </c>
      <c r="I899" s="218">
        <v>26.207658231363499</v>
      </c>
      <c r="J899" s="217" t="s">
        <v>57</v>
      </c>
      <c r="K899" s="217" t="s">
        <v>51</v>
      </c>
    </row>
    <row r="900" spans="1:11">
      <c r="A900" s="217" t="s">
        <v>16</v>
      </c>
      <c r="B900" s="218">
        <v>1813.4355344619701</v>
      </c>
      <c r="C900" s="218">
        <v>66.595335209655204</v>
      </c>
      <c r="D900" s="218">
        <v>3</v>
      </c>
      <c r="E900" s="218">
        <v>66.595335209655204</v>
      </c>
      <c r="F900" s="218">
        <v>63.945097142867198</v>
      </c>
      <c r="G900" s="218">
        <v>1E-3</v>
      </c>
      <c r="H900" s="218">
        <v>150.06086072282201</v>
      </c>
      <c r="I900" s="218">
        <v>83.465525513166696</v>
      </c>
      <c r="J900" s="217" t="s">
        <v>57</v>
      </c>
      <c r="K900" s="217" t="s">
        <v>51</v>
      </c>
    </row>
    <row r="901" spans="1:11">
      <c r="A901" s="217" t="s">
        <v>17</v>
      </c>
      <c r="B901" s="218">
        <v>291007.56487513997</v>
      </c>
      <c r="C901" s="218">
        <v>3639.60909766339</v>
      </c>
      <c r="D901" s="218">
        <v>104</v>
      </c>
      <c r="E901" s="218">
        <v>3639.60909766339</v>
      </c>
      <c r="F901" s="218">
        <v>14.821678800689099</v>
      </c>
      <c r="G901" s="218">
        <v>2582.2848043529898</v>
      </c>
      <c r="H901" s="218">
        <v>4696.9333909737898</v>
      </c>
      <c r="I901" s="218">
        <v>1057.3242933104</v>
      </c>
      <c r="J901" s="217" t="s">
        <v>57</v>
      </c>
      <c r="K901" s="217" t="s">
        <v>51</v>
      </c>
    </row>
    <row r="902" spans="1:11">
      <c r="A902" s="217" t="s">
        <v>18</v>
      </c>
      <c r="B902" s="218">
        <v>45149.854228247503</v>
      </c>
      <c r="C902" s="218">
        <v>434.75373218944799</v>
      </c>
      <c r="D902" s="218">
        <v>9</v>
      </c>
      <c r="E902" s="218">
        <v>434.75373218944799</v>
      </c>
      <c r="F902" s="218">
        <v>48.874784702202497</v>
      </c>
      <c r="G902" s="218">
        <v>18.283229028377502</v>
      </c>
      <c r="H902" s="218">
        <v>851.22423535051905</v>
      </c>
      <c r="I902" s="218">
        <v>416.47050316107101</v>
      </c>
      <c r="J902" s="217" t="s">
        <v>57</v>
      </c>
      <c r="K902" s="217" t="s">
        <v>51</v>
      </c>
    </row>
    <row r="903" spans="1:11">
      <c r="A903" s="217" t="s">
        <v>19</v>
      </c>
      <c r="B903" s="218">
        <v>15555.4450972246</v>
      </c>
      <c r="C903" s="218">
        <v>302.97327606606598</v>
      </c>
      <c r="D903" s="218">
        <v>6</v>
      </c>
      <c r="E903" s="218">
        <v>302.97327606606598</v>
      </c>
      <c r="F903" s="218">
        <v>41.165832080193503</v>
      </c>
      <c r="G903" s="218">
        <v>58.519194722558801</v>
      </c>
      <c r="H903" s="218">
        <v>547.42735740957301</v>
      </c>
      <c r="I903" s="218">
        <v>244.454081343507</v>
      </c>
      <c r="J903" s="217" t="s">
        <v>57</v>
      </c>
      <c r="K903" s="217" t="s">
        <v>51</v>
      </c>
    </row>
    <row r="904" spans="1:11">
      <c r="A904" s="217" t="s">
        <v>20</v>
      </c>
      <c r="B904" s="218">
        <v>68154.818312925097</v>
      </c>
      <c r="C904" s="218">
        <v>1028.5888290651501</v>
      </c>
      <c r="D904" s="218">
        <v>18</v>
      </c>
      <c r="E904" s="218">
        <v>1028.5888290651501</v>
      </c>
      <c r="F904" s="218">
        <v>25.3808684893731</v>
      </c>
      <c r="G904" s="218">
        <v>516.90186418239</v>
      </c>
      <c r="H904" s="218">
        <v>1540.27579394791</v>
      </c>
      <c r="I904" s="218">
        <v>511.68696488276203</v>
      </c>
      <c r="J904" s="217" t="s">
        <v>57</v>
      </c>
      <c r="K904" s="217" t="s">
        <v>51</v>
      </c>
    </row>
    <row r="905" spans="1:11">
      <c r="A905" s="217" t="s">
        <v>21</v>
      </c>
      <c r="B905" s="218">
        <v>7975.9541755817199</v>
      </c>
      <c r="C905" s="218">
        <v>169.590931678228</v>
      </c>
      <c r="D905" s="218">
        <v>4</v>
      </c>
      <c r="E905" s="218">
        <v>169.590931678228</v>
      </c>
      <c r="F905" s="218">
        <v>52.660951155538299</v>
      </c>
      <c r="G905" s="218">
        <v>1E-3</v>
      </c>
      <c r="H905" s="218">
        <v>344.63499916100398</v>
      </c>
      <c r="I905" s="218">
        <v>175.044067482776</v>
      </c>
      <c r="J905" s="217" t="s">
        <v>57</v>
      </c>
      <c r="K905" s="217" t="s">
        <v>51</v>
      </c>
    </row>
    <row r="906" spans="1:11">
      <c r="A906" s="217" t="s">
        <v>22</v>
      </c>
      <c r="B906" s="218">
        <v>14649.3136051826</v>
      </c>
      <c r="C906" s="218">
        <v>397.29934717637599</v>
      </c>
      <c r="D906" s="218">
        <v>15</v>
      </c>
      <c r="E906" s="218">
        <v>397.29934717637599</v>
      </c>
      <c r="F906" s="218">
        <v>30.4642707634004</v>
      </c>
      <c r="G906" s="218">
        <v>160.07202340091101</v>
      </c>
      <c r="H906" s="218">
        <v>634.52667095184199</v>
      </c>
      <c r="I906" s="218">
        <v>237.227323775466</v>
      </c>
      <c r="J906" s="217" t="s">
        <v>57</v>
      </c>
      <c r="K906" s="217" t="s">
        <v>51</v>
      </c>
    </row>
    <row r="907" spans="1:11">
      <c r="A907" s="217" t="s">
        <v>23</v>
      </c>
      <c r="B907" s="218">
        <v>102265.925638499</v>
      </c>
      <c r="C907" s="218">
        <v>2546.7566923255099</v>
      </c>
      <c r="D907" s="218">
        <v>81</v>
      </c>
      <c r="E907" s="218">
        <v>2546.7566923255099</v>
      </c>
      <c r="F907" s="218">
        <v>12.5567723511298</v>
      </c>
      <c r="G907" s="218">
        <v>1919.96742954825</v>
      </c>
      <c r="H907" s="218">
        <v>3173.5459551027702</v>
      </c>
      <c r="I907" s="218">
        <v>626.789262777256</v>
      </c>
      <c r="J907" s="217" t="s">
        <v>57</v>
      </c>
      <c r="K907" s="217" t="s">
        <v>51</v>
      </c>
    </row>
    <row r="908" spans="1:11">
      <c r="A908" s="217" t="s">
        <v>24</v>
      </c>
      <c r="B908" s="218">
        <v>0</v>
      </c>
      <c r="C908" s="218">
        <v>0</v>
      </c>
      <c r="D908" s="218">
        <v>0</v>
      </c>
      <c r="E908" s="218">
        <v>0</v>
      </c>
      <c r="F908" s="217" t="s">
        <v>12</v>
      </c>
      <c r="G908" s="218">
        <v>0</v>
      </c>
      <c r="H908" s="218">
        <v>0</v>
      </c>
      <c r="I908" s="218">
        <v>0</v>
      </c>
      <c r="J908" s="217" t="s">
        <v>57</v>
      </c>
      <c r="K908" s="217" t="s">
        <v>51</v>
      </c>
    </row>
    <row r="909" spans="1:11">
      <c r="A909" s="217" t="s">
        <v>25</v>
      </c>
      <c r="B909" s="218">
        <v>5627.2709944298404</v>
      </c>
      <c r="C909" s="218">
        <v>301.71230817038202</v>
      </c>
      <c r="D909" s="218">
        <v>16</v>
      </c>
      <c r="E909" s="218">
        <v>301.71230817038202</v>
      </c>
      <c r="F909" s="218">
        <v>24.863134981118701</v>
      </c>
      <c r="G909" s="218">
        <v>154.682636837682</v>
      </c>
      <c r="H909" s="218">
        <v>448.74197950308098</v>
      </c>
      <c r="I909" s="218">
        <v>147.02967133269999</v>
      </c>
      <c r="J909" s="217" t="s">
        <v>57</v>
      </c>
      <c r="K909" s="217" t="s">
        <v>51</v>
      </c>
    </row>
    <row r="910" spans="1:11">
      <c r="A910" s="217" t="s">
        <v>26</v>
      </c>
      <c r="B910" s="218">
        <v>1447.47683678371</v>
      </c>
      <c r="C910" s="218">
        <v>42.879024792659102</v>
      </c>
      <c r="D910" s="218">
        <v>2</v>
      </c>
      <c r="E910" s="218">
        <v>42.879024792659102</v>
      </c>
      <c r="F910" s="218">
        <v>88.728044846586201</v>
      </c>
      <c r="G910" s="218">
        <v>1E-3</v>
      </c>
      <c r="H910" s="218">
        <v>117.44863667436501</v>
      </c>
      <c r="I910" s="218">
        <v>74.569611881706294</v>
      </c>
      <c r="J910" s="217" t="s">
        <v>57</v>
      </c>
      <c r="K910" s="217" t="s">
        <v>51</v>
      </c>
    </row>
    <row r="911" spans="1:11">
      <c r="A911" s="217" t="s">
        <v>27</v>
      </c>
      <c r="B911" s="218">
        <v>53.740374346409702</v>
      </c>
      <c r="C911" s="218">
        <v>7.7273234079832802</v>
      </c>
      <c r="D911" s="218">
        <v>1</v>
      </c>
      <c r="E911" s="218">
        <v>7.7273234079832802</v>
      </c>
      <c r="F911" s="218">
        <v>94.868329805051403</v>
      </c>
      <c r="G911" s="218">
        <v>1E-3</v>
      </c>
      <c r="H911" s="218">
        <v>22.095657413328802</v>
      </c>
      <c r="I911" s="218">
        <v>14.368334005345501</v>
      </c>
      <c r="J911" s="217" t="s">
        <v>57</v>
      </c>
      <c r="K911" s="217" t="s">
        <v>51</v>
      </c>
    </row>
    <row r="912" spans="1:11">
      <c r="A912" s="217" t="s">
        <v>28</v>
      </c>
      <c r="B912" s="218">
        <v>10995.993956460499</v>
      </c>
      <c r="C912" s="218">
        <v>493.76861765686698</v>
      </c>
      <c r="D912" s="218">
        <v>26</v>
      </c>
      <c r="E912" s="218">
        <v>493.76861765686698</v>
      </c>
      <c r="F912" s="218">
        <v>21.237029099230899</v>
      </c>
      <c r="G912" s="218">
        <v>288.23951902813599</v>
      </c>
      <c r="H912" s="218">
        <v>699.29771628559797</v>
      </c>
      <c r="I912" s="218">
        <v>205.52909862873099</v>
      </c>
      <c r="J912" s="217" t="s">
        <v>57</v>
      </c>
      <c r="K912" s="217" t="s">
        <v>51</v>
      </c>
    </row>
    <row r="913" spans="1:11">
      <c r="A913" s="217" t="s">
        <v>29</v>
      </c>
      <c r="B913" s="218">
        <v>1178361.3569215599</v>
      </c>
      <c r="C913" s="218">
        <v>2870.04388678545</v>
      </c>
      <c r="D913" s="218">
        <v>70</v>
      </c>
      <c r="E913" s="218">
        <v>2870.04388678545</v>
      </c>
      <c r="F913" s="218">
        <v>37.822541511344802</v>
      </c>
      <c r="G913" s="218">
        <v>742.41774745790201</v>
      </c>
      <c r="H913" s="218">
        <v>4997.67002611301</v>
      </c>
      <c r="I913" s="218">
        <v>2127.6261393275499</v>
      </c>
      <c r="J913" s="217" t="s">
        <v>57</v>
      </c>
      <c r="K913" s="217" t="s">
        <v>51</v>
      </c>
    </row>
    <row r="914" spans="1:11">
      <c r="A914" s="217" t="s">
        <v>30</v>
      </c>
      <c r="B914" s="218">
        <v>24440.014513518701</v>
      </c>
      <c r="C914" s="218">
        <v>673.59710140713503</v>
      </c>
      <c r="D914" s="218">
        <v>21</v>
      </c>
      <c r="E914" s="218">
        <v>673.59710140713503</v>
      </c>
      <c r="F914" s="218">
        <v>23.208684250411199</v>
      </c>
      <c r="G914" s="218">
        <v>367.18437361154702</v>
      </c>
      <c r="H914" s="218">
        <v>980.00982920272395</v>
      </c>
      <c r="I914" s="218">
        <v>306.41272779558801</v>
      </c>
      <c r="J914" s="217" t="s">
        <v>57</v>
      </c>
      <c r="K914" s="217" t="s">
        <v>51</v>
      </c>
    </row>
    <row r="915" spans="1:11">
      <c r="A915" s="217" t="s">
        <v>31</v>
      </c>
      <c r="B915" s="218">
        <v>27399.3505314309</v>
      </c>
      <c r="C915" s="218">
        <v>211.409844666384</v>
      </c>
      <c r="D915" s="218">
        <v>5</v>
      </c>
      <c r="E915" s="218">
        <v>211.409844666384</v>
      </c>
      <c r="F915" s="218">
        <v>78.296964850665702</v>
      </c>
      <c r="G915" s="218">
        <v>1E-3</v>
      </c>
      <c r="H915" s="218">
        <v>535.84372853418404</v>
      </c>
      <c r="I915" s="218">
        <v>324.43388386779998</v>
      </c>
      <c r="J915" s="217" t="s">
        <v>57</v>
      </c>
      <c r="K915" s="217" t="s">
        <v>51</v>
      </c>
    </row>
    <row r="916" spans="1:11">
      <c r="A916" s="217" t="s">
        <v>32</v>
      </c>
      <c r="B916" s="218">
        <v>0</v>
      </c>
      <c r="C916" s="218">
        <v>0</v>
      </c>
      <c r="D916" s="218">
        <v>0</v>
      </c>
      <c r="E916" s="218">
        <v>0</v>
      </c>
      <c r="F916" s="217" t="s">
        <v>12</v>
      </c>
      <c r="G916" s="218">
        <v>0</v>
      </c>
      <c r="H916" s="218">
        <v>0</v>
      </c>
      <c r="I916" s="218">
        <v>0</v>
      </c>
      <c r="J916" s="217" t="s">
        <v>57</v>
      </c>
      <c r="K916" s="217" t="s">
        <v>51</v>
      </c>
    </row>
    <row r="917" spans="1:11">
      <c r="A917" s="217" t="s">
        <v>33</v>
      </c>
      <c r="B917" s="218">
        <v>32459.585136082798</v>
      </c>
      <c r="C917" s="218">
        <v>941.86910222256199</v>
      </c>
      <c r="D917" s="218">
        <v>33</v>
      </c>
      <c r="E917" s="218">
        <v>941.86910222256199</v>
      </c>
      <c r="F917" s="218">
        <v>19.128500745432799</v>
      </c>
      <c r="G917" s="218">
        <v>588.74484327285995</v>
      </c>
      <c r="H917" s="218">
        <v>1294.9933611722599</v>
      </c>
      <c r="I917" s="218">
        <v>353.12425894970102</v>
      </c>
      <c r="J917" s="217" t="s">
        <v>57</v>
      </c>
      <c r="K917" s="217" t="s">
        <v>51</v>
      </c>
    </row>
    <row r="918" spans="1:11">
      <c r="A918" s="217" t="s">
        <v>34</v>
      </c>
      <c r="B918" s="218">
        <v>2228.3930663843098</v>
      </c>
      <c r="C918" s="218">
        <v>153.20897409297601</v>
      </c>
      <c r="D918" s="218">
        <v>12</v>
      </c>
      <c r="E918" s="218">
        <v>153.20897409297601</v>
      </c>
      <c r="F918" s="218">
        <v>30.811418632603601</v>
      </c>
      <c r="G918" s="218">
        <v>60.685491647588002</v>
      </c>
      <c r="H918" s="218">
        <v>245.73245653836301</v>
      </c>
      <c r="I918" s="218">
        <v>92.5234824453877</v>
      </c>
      <c r="J918" s="217" t="s">
        <v>57</v>
      </c>
      <c r="K918" s="217" t="s">
        <v>51</v>
      </c>
    </row>
    <row r="919" spans="1:11">
      <c r="A919" s="217" t="s">
        <v>35</v>
      </c>
      <c r="B919" s="218">
        <v>45564.3369992632</v>
      </c>
      <c r="C919" s="218">
        <v>762.45523750868404</v>
      </c>
      <c r="D919" s="218">
        <v>22</v>
      </c>
      <c r="E919" s="218">
        <v>762.45523750868404</v>
      </c>
      <c r="F919" s="218">
        <v>27.996141223160301</v>
      </c>
      <c r="G919" s="218">
        <v>344.07746919830998</v>
      </c>
      <c r="H919" s="218">
        <v>1180.83300581906</v>
      </c>
      <c r="I919" s="218">
        <v>418.37776831037502</v>
      </c>
      <c r="J919" s="217" t="s">
        <v>57</v>
      </c>
      <c r="K919" s="217" t="s">
        <v>51</v>
      </c>
    </row>
    <row r="920" spans="1:11">
      <c r="A920" s="217" t="s">
        <v>36</v>
      </c>
      <c r="B920" s="218">
        <v>22357.936675573401</v>
      </c>
      <c r="C920" s="218">
        <v>277.81241490313801</v>
      </c>
      <c r="D920" s="218">
        <v>7</v>
      </c>
      <c r="E920" s="218">
        <v>277.81241490313801</v>
      </c>
      <c r="F920" s="218">
        <v>53.822542735252597</v>
      </c>
      <c r="G920" s="218">
        <v>1E-3</v>
      </c>
      <c r="H920" s="218">
        <v>570.88279814389296</v>
      </c>
      <c r="I920" s="218">
        <v>293.07038324075501</v>
      </c>
      <c r="J920" s="217" t="s">
        <v>57</v>
      </c>
      <c r="K920" s="217" t="s">
        <v>51</v>
      </c>
    </row>
    <row r="921" spans="1:11">
      <c r="A921" s="217" t="s">
        <v>37</v>
      </c>
      <c r="B921" s="218">
        <v>7907.2699356042804</v>
      </c>
      <c r="C921" s="218">
        <v>278.58951246495099</v>
      </c>
      <c r="D921" s="218">
        <v>10</v>
      </c>
      <c r="E921" s="218">
        <v>278.58951246495099</v>
      </c>
      <c r="F921" s="218">
        <v>31.918944315211899</v>
      </c>
      <c r="G921" s="218">
        <v>104.300763015603</v>
      </c>
      <c r="H921" s="218">
        <v>452.87826191429798</v>
      </c>
      <c r="I921" s="218">
        <v>174.28874944934699</v>
      </c>
      <c r="J921" s="217" t="s">
        <v>57</v>
      </c>
      <c r="K921" s="217" t="s">
        <v>51</v>
      </c>
    </row>
    <row r="922" spans="1:11">
      <c r="A922" s="217" t="s">
        <v>38</v>
      </c>
      <c r="B922" s="218">
        <v>14003.224578453201</v>
      </c>
      <c r="C922" s="218">
        <v>291.334554740974</v>
      </c>
      <c r="D922" s="218">
        <v>13</v>
      </c>
      <c r="E922" s="218">
        <v>291.334554740974</v>
      </c>
      <c r="F922" s="218">
        <v>40.618326690997399</v>
      </c>
      <c r="G922" s="218">
        <v>59.397521172409</v>
      </c>
      <c r="H922" s="218">
        <v>523.27158830953897</v>
      </c>
      <c r="I922" s="218">
        <v>231.937033568565</v>
      </c>
      <c r="J922" s="217" t="s">
        <v>57</v>
      </c>
      <c r="K922" s="217" t="s">
        <v>51</v>
      </c>
    </row>
    <row r="923" spans="1:11">
      <c r="A923" s="217" t="s">
        <v>39</v>
      </c>
      <c r="B923" s="218">
        <v>7909.34612440615</v>
      </c>
      <c r="C923" s="218">
        <v>217.305934202331</v>
      </c>
      <c r="D923" s="218">
        <v>10</v>
      </c>
      <c r="E923" s="218">
        <v>217.305934202331</v>
      </c>
      <c r="F923" s="218">
        <v>40.925943884678198</v>
      </c>
      <c r="G923" s="218">
        <v>42.994305010476403</v>
      </c>
      <c r="H923" s="218">
        <v>391.61756339418599</v>
      </c>
      <c r="I923" s="218">
        <v>174.31162919185499</v>
      </c>
      <c r="J923" s="217" t="s">
        <v>57</v>
      </c>
      <c r="K923" s="217" t="s">
        <v>51</v>
      </c>
    </row>
    <row r="924" spans="1:11">
      <c r="A924" s="217" t="s">
        <v>40</v>
      </c>
      <c r="B924" s="218">
        <v>0</v>
      </c>
      <c r="C924" s="218">
        <v>0</v>
      </c>
      <c r="D924" s="218">
        <v>0</v>
      </c>
      <c r="E924" s="218">
        <v>0</v>
      </c>
      <c r="F924" s="217" t="s">
        <v>12</v>
      </c>
      <c r="G924" s="218">
        <v>0</v>
      </c>
      <c r="H924" s="218">
        <v>0</v>
      </c>
      <c r="I924" s="218">
        <v>0</v>
      </c>
      <c r="J924" s="217" t="s">
        <v>57</v>
      </c>
      <c r="K924" s="217" t="s">
        <v>51</v>
      </c>
    </row>
    <row r="925" spans="1:11">
      <c r="A925" s="217" t="s">
        <v>41</v>
      </c>
      <c r="B925" s="218">
        <v>0</v>
      </c>
      <c r="C925" s="218">
        <v>0</v>
      </c>
      <c r="D925" s="218">
        <v>0</v>
      </c>
      <c r="E925" s="218">
        <v>0</v>
      </c>
      <c r="F925" s="217" t="s">
        <v>12</v>
      </c>
      <c r="G925" s="218">
        <v>0</v>
      </c>
      <c r="H925" s="218">
        <v>0</v>
      </c>
      <c r="I925" s="218">
        <v>0</v>
      </c>
      <c r="J925" s="217" t="s">
        <v>57</v>
      </c>
      <c r="K925" s="217" t="s">
        <v>51</v>
      </c>
    </row>
    <row r="926" spans="1:11">
      <c r="A926" s="217" t="s">
        <v>42</v>
      </c>
      <c r="B926" s="218">
        <v>0</v>
      </c>
      <c r="C926" s="218">
        <v>0</v>
      </c>
      <c r="D926" s="218">
        <v>0</v>
      </c>
      <c r="E926" s="218">
        <v>0</v>
      </c>
      <c r="F926" s="217" t="s">
        <v>12</v>
      </c>
      <c r="G926" s="218">
        <v>0</v>
      </c>
      <c r="H926" s="218">
        <v>0</v>
      </c>
      <c r="I926" s="218">
        <v>0</v>
      </c>
      <c r="J926" s="217" t="s">
        <v>57</v>
      </c>
      <c r="K926" s="217" t="s">
        <v>51</v>
      </c>
    </row>
    <row r="927" spans="1:11">
      <c r="A927" s="217" t="s">
        <v>43</v>
      </c>
      <c r="B927" s="218">
        <v>1734.62118975515</v>
      </c>
      <c r="C927" s="218">
        <v>117.107315155679</v>
      </c>
      <c r="D927" s="218">
        <v>7</v>
      </c>
      <c r="E927" s="218">
        <v>117.107315155679</v>
      </c>
      <c r="F927" s="218">
        <v>35.564630371257103</v>
      </c>
      <c r="G927" s="218">
        <v>35.4756989609511</v>
      </c>
      <c r="H927" s="218">
        <v>198.738931350407</v>
      </c>
      <c r="I927" s="218">
        <v>81.631616194728096</v>
      </c>
      <c r="J927" s="217" t="s">
        <v>57</v>
      </c>
      <c r="K927" s="217" t="s">
        <v>51</v>
      </c>
    </row>
    <row r="928" spans="1:11">
      <c r="A928" s="217" t="s">
        <v>44</v>
      </c>
      <c r="B928" s="218">
        <v>0</v>
      </c>
      <c r="C928" s="218">
        <v>0</v>
      </c>
      <c r="D928" s="218">
        <v>0</v>
      </c>
      <c r="E928" s="218">
        <v>0</v>
      </c>
      <c r="F928" s="217" t="s">
        <v>12</v>
      </c>
      <c r="G928" s="218">
        <v>0</v>
      </c>
      <c r="H928" s="218">
        <v>0</v>
      </c>
      <c r="I928" s="218">
        <v>0</v>
      </c>
      <c r="J928" s="217" t="s">
        <v>57</v>
      </c>
      <c r="K928" s="217" t="s">
        <v>51</v>
      </c>
    </row>
    <row r="929" spans="1:11">
      <c r="A929" s="217" t="s">
        <v>45</v>
      </c>
      <c r="B929" s="218">
        <v>0</v>
      </c>
      <c r="C929" s="218">
        <v>0</v>
      </c>
      <c r="D929" s="218">
        <v>0</v>
      </c>
      <c r="E929" s="218">
        <v>0</v>
      </c>
      <c r="F929" s="217" t="s">
        <v>12</v>
      </c>
      <c r="G929" s="218">
        <v>0</v>
      </c>
      <c r="H929" s="218">
        <v>0</v>
      </c>
      <c r="I929" s="218">
        <v>0</v>
      </c>
      <c r="J929" s="217" t="s">
        <v>57</v>
      </c>
      <c r="K929" s="217" t="s">
        <v>51</v>
      </c>
    </row>
    <row r="930" spans="1:11">
      <c r="A930" s="217" t="s">
        <v>11</v>
      </c>
      <c r="B930" s="218">
        <v>241408.45729165201</v>
      </c>
      <c r="C930" s="218">
        <v>1952.4283430468299</v>
      </c>
      <c r="D930" s="218">
        <v>42</v>
      </c>
      <c r="E930" s="218">
        <v>1952.4283430468299</v>
      </c>
      <c r="F930" s="218">
        <v>25.165243485474701</v>
      </c>
      <c r="G930" s="218">
        <v>989.41498408880705</v>
      </c>
      <c r="H930" s="218">
        <v>2915.44170200485</v>
      </c>
      <c r="I930" s="218">
        <v>963.01335895802094</v>
      </c>
      <c r="J930" s="217" t="s">
        <v>57</v>
      </c>
      <c r="K930" s="217" t="s">
        <v>52</v>
      </c>
    </row>
    <row r="931" spans="1:11">
      <c r="A931" s="217" t="s">
        <v>15</v>
      </c>
      <c r="B931" s="218">
        <v>18631.559731854399</v>
      </c>
      <c r="C931" s="218">
        <v>186.98650519915799</v>
      </c>
      <c r="D931" s="218">
        <v>6</v>
      </c>
      <c r="E931" s="218">
        <v>186.98650519915799</v>
      </c>
      <c r="F931" s="218">
        <v>72.9985681995893</v>
      </c>
      <c r="G931" s="218">
        <v>1E-3</v>
      </c>
      <c r="H931" s="218">
        <v>454.52154938195702</v>
      </c>
      <c r="I931" s="218">
        <v>267.53504418279903</v>
      </c>
      <c r="J931" s="217" t="s">
        <v>57</v>
      </c>
      <c r="K931" s="217" t="s">
        <v>52</v>
      </c>
    </row>
    <row r="932" spans="1:11">
      <c r="A932" s="217" t="s">
        <v>16</v>
      </c>
      <c r="B932" s="218">
        <v>9948.4270394536597</v>
      </c>
      <c r="C932" s="218">
        <v>284.17777138551003</v>
      </c>
      <c r="D932" s="218">
        <v>8</v>
      </c>
      <c r="E932" s="218">
        <v>284.17777138551003</v>
      </c>
      <c r="F932" s="218">
        <v>35.098382741054799</v>
      </c>
      <c r="G932" s="218">
        <v>88.683839728373599</v>
      </c>
      <c r="H932" s="218">
        <v>479.67170304264698</v>
      </c>
      <c r="I932" s="218">
        <v>195.49393165713599</v>
      </c>
      <c r="J932" s="217" t="s">
        <v>57</v>
      </c>
      <c r="K932" s="217" t="s">
        <v>52</v>
      </c>
    </row>
    <row r="933" spans="1:11">
      <c r="A933" s="217" t="s">
        <v>17</v>
      </c>
      <c r="B933" s="218">
        <v>560073.95075169404</v>
      </c>
      <c r="C933" s="218">
        <v>6797.6413798692702</v>
      </c>
      <c r="D933" s="218">
        <v>170</v>
      </c>
      <c r="E933" s="218">
        <v>6797.6413798692702</v>
      </c>
      <c r="F933" s="218">
        <v>11.009419949164901</v>
      </c>
      <c r="G933" s="218">
        <v>5330.8148430191504</v>
      </c>
      <c r="H933" s="218">
        <v>8264.4679167193899</v>
      </c>
      <c r="I933" s="218">
        <v>1466.82653685012</v>
      </c>
      <c r="J933" s="217" t="s">
        <v>57</v>
      </c>
      <c r="K933" s="217" t="s">
        <v>52</v>
      </c>
    </row>
    <row r="934" spans="1:11">
      <c r="A934" s="217" t="s">
        <v>18</v>
      </c>
      <c r="B934" s="218">
        <v>5315.1908198881501</v>
      </c>
      <c r="C934" s="218">
        <v>138.60961743824799</v>
      </c>
      <c r="D934" s="218">
        <v>4</v>
      </c>
      <c r="E934" s="218">
        <v>138.60961743824799</v>
      </c>
      <c r="F934" s="218">
        <v>52.597616650516798</v>
      </c>
      <c r="G934" s="218">
        <v>1E-3</v>
      </c>
      <c r="H934" s="218">
        <v>281.50411367124599</v>
      </c>
      <c r="I934" s="218">
        <v>142.89449623299799</v>
      </c>
      <c r="J934" s="217" t="s">
        <v>57</v>
      </c>
      <c r="K934" s="217" t="s">
        <v>52</v>
      </c>
    </row>
    <row r="935" spans="1:11">
      <c r="A935" s="217" t="s">
        <v>19</v>
      </c>
      <c r="B935" s="218">
        <v>9792.9152972684697</v>
      </c>
      <c r="C935" s="218">
        <v>192.86966771939899</v>
      </c>
      <c r="D935" s="218">
        <v>4</v>
      </c>
      <c r="E935" s="218">
        <v>192.86966771939899</v>
      </c>
      <c r="F935" s="218">
        <v>51.3088247179045</v>
      </c>
      <c r="G935" s="218">
        <v>1E-3</v>
      </c>
      <c r="H935" s="218">
        <v>386.82962081793602</v>
      </c>
      <c r="I935" s="218">
        <v>193.959953098537</v>
      </c>
      <c r="J935" s="217" t="s">
        <v>57</v>
      </c>
      <c r="K935" s="217" t="s">
        <v>52</v>
      </c>
    </row>
    <row r="936" spans="1:11">
      <c r="A936" s="217" t="s">
        <v>20</v>
      </c>
      <c r="B936" s="218">
        <v>1093370.18291979</v>
      </c>
      <c r="C936" s="218">
        <v>3459.3054757869299</v>
      </c>
      <c r="D936" s="218">
        <v>26</v>
      </c>
      <c r="E936" s="218">
        <v>3459.3054757869299</v>
      </c>
      <c r="F936" s="218">
        <v>30.226975831505499</v>
      </c>
      <c r="G936" s="218">
        <v>1409.84435278297</v>
      </c>
      <c r="H936" s="218">
        <v>5508.7665987909004</v>
      </c>
      <c r="I936" s="218">
        <v>2049.46112300396</v>
      </c>
      <c r="J936" s="217" t="s">
        <v>57</v>
      </c>
      <c r="K936" s="217" t="s">
        <v>52</v>
      </c>
    </row>
    <row r="937" spans="1:11">
      <c r="A937" s="217" t="s">
        <v>21</v>
      </c>
      <c r="B937" s="218">
        <v>1106.1913340336901</v>
      </c>
      <c r="C937" s="218">
        <v>43.5356018621194</v>
      </c>
      <c r="D937" s="218">
        <v>2</v>
      </c>
      <c r="E937" s="218">
        <v>43.5356018621194</v>
      </c>
      <c r="F937" s="218">
        <v>76.395991749365393</v>
      </c>
      <c r="G937" s="218">
        <v>1E-3</v>
      </c>
      <c r="H937" s="218">
        <v>108.724133283097</v>
      </c>
      <c r="I937" s="218">
        <v>65.188531420977796</v>
      </c>
      <c r="J937" s="217" t="s">
        <v>57</v>
      </c>
      <c r="K937" s="217" t="s">
        <v>52</v>
      </c>
    </row>
    <row r="938" spans="1:11">
      <c r="A938" s="217" t="s">
        <v>22</v>
      </c>
      <c r="B938" s="218">
        <v>243505.707647214</v>
      </c>
      <c r="C938" s="218">
        <v>984.42383641832396</v>
      </c>
      <c r="D938" s="218">
        <v>21</v>
      </c>
      <c r="E938" s="218">
        <v>984.42383641832396</v>
      </c>
      <c r="F938" s="218">
        <v>50.127085173608599</v>
      </c>
      <c r="G938" s="218">
        <v>17.236405514915401</v>
      </c>
      <c r="H938" s="218">
        <v>1951.6112673217301</v>
      </c>
      <c r="I938" s="218">
        <v>967.18743090340899</v>
      </c>
      <c r="J938" s="217" t="s">
        <v>57</v>
      </c>
      <c r="K938" s="217" t="s">
        <v>52</v>
      </c>
    </row>
    <row r="939" spans="1:11">
      <c r="A939" s="217" t="s">
        <v>23</v>
      </c>
      <c r="B939" s="218">
        <v>100263.612725675</v>
      </c>
      <c r="C939" s="218">
        <v>3076.0120037678998</v>
      </c>
      <c r="D939" s="218">
        <v>106</v>
      </c>
      <c r="E939" s="218">
        <v>3076.0120037678998</v>
      </c>
      <c r="F939" s="218">
        <v>10.293987787341599</v>
      </c>
      <c r="G939" s="218">
        <v>2455.38917575804</v>
      </c>
      <c r="H939" s="218">
        <v>3696.6348317777602</v>
      </c>
      <c r="I939" s="218">
        <v>620.62282800985804</v>
      </c>
      <c r="J939" s="217" t="s">
        <v>57</v>
      </c>
      <c r="K939" s="217" t="s">
        <v>52</v>
      </c>
    </row>
    <row r="940" spans="1:11">
      <c r="A940" s="217" t="s">
        <v>24</v>
      </c>
      <c r="B940" s="218">
        <v>0</v>
      </c>
      <c r="C940" s="218">
        <v>0</v>
      </c>
      <c r="D940" s="218">
        <v>0</v>
      </c>
      <c r="E940" s="218">
        <v>0</v>
      </c>
      <c r="F940" s="217" t="s">
        <v>12</v>
      </c>
      <c r="G940" s="218">
        <v>0</v>
      </c>
      <c r="H940" s="218">
        <v>0</v>
      </c>
      <c r="I940" s="218">
        <v>0</v>
      </c>
      <c r="J940" s="217" t="s">
        <v>57</v>
      </c>
      <c r="K940" s="217" t="s">
        <v>52</v>
      </c>
    </row>
    <row r="941" spans="1:11">
      <c r="A941" s="217" t="s">
        <v>25</v>
      </c>
      <c r="B941" s="218">
        <v>10724.771287654799</v>
      </c>
      <c r="C941" s="218">
        <v>456.84699540716798</v>
      </c>
      <c r="D941" s="218">
        <v>21</v>
      </c>
      <c r="E941" s="218">
        <v>456.84699540716798</v>
      </c>
      <c r="F941" s="218">
        <v>22.668524185924799</v>
      </c>
      <c r="G941" s="218">
        <v>253.86847097994001</v>
      </c>
      <c r="H941" s="218">
        <v>659.82551983439498</v>
      </c>
      <c r="I941" s="218">
        <v>202.978524427227</v>
      </c>
      <c r="J941" s="217" t="s">
        <v>57</v>
      </c>
      <c r="K941" s="217" t="s">
        <v>52</v>
      </c>
    </row>
    <row r="942" spans="1:11">
      <c r="A942" s="217" t="s">
        <v>26</v>
      </c>
      <c r="B942" s="218">
        <v>3508.38574996136</v>
      </c>
      <c r="C942" s="218">
        <v>66.656573718504603</v>
      </c>
      <c r="D942" s="218">
        <v>3</v>
      </c>
      <c r="E942" s="218">
        <v>66.656573718504603</v>
      </c>
      <c r="F942" s="218">
        <v>88.860894955580406</v>
      </c>
      <c r="G942" s="218">
        <v>1E-3</v>
      </c>
      <c r="H942" s="218">
        <v>182.75056450636399</v>
      </c>
      <c r="I942" s="218">
        <v>116.093990787859</v>
      </c>
      <c r="J942" s="217" t="s">
        <v>57</v>
      </c>
      <c r="K942" s="217" t="s">
        <v>52</v>
      </c>
    </row>
    <row r="943" spans="1:11">
      <c r="A943" s="217" t="s">
        <v>27</v>
      </c>
      <c r="B943" s="218">
        <v>39530.097703668798</v>
      </c>
      <c r="C943" s="218">
        <v>244.98571926730901</v>
      </c>
      <c r="D943" s="218">
        <v>2</v>
      </c>
      <c r="E943" s="218">
        <v>244.98571926730901</v>
      </c>
      <c r="F943" s="218">
        <v>81.156474879784199</v>
      </c>
      <c r="G943" s="218">
        <v>1E-3</v>
      </c>
      <c r="H943" s="218">
        <v>634.67639575112503</v>
      </c>
      <c r="I943" s="218">
        <v>389.69067648381599</v>
      </c>
      <c r="J943" s="217" t="s">
        <v>57</v>
      </c>
      <c r="K943" s="217" t="s">
        <v>52</v>
      </c>
    </row>
    <row r="944" spans="1:11">
      <c r="A944" s="217" t="s">
        <v>28</v>
      </c>
      <c r="B944" s="218">
        <v>18391.443724664299</v>
      </c>
      <c r="C944" s="218">
        <v>526.210193654205</v>
      </c>
      <c r="D944" s="218">
        <v>22</v>
      </c>
      <c r="E944" s="218">
        <v>526.210193654205</v>
      </c>
      <c r="F944" s="218">
        <v>25.772031553409899</v>
      </c>
      <c r="G944" s="218">
        <v>260.40468164839598</v>
      </c>
      <c r="H944" s="218">
        <v>792.01570566001499</v>
      </c>
      <c r="I944" s="218">
        <v>265.80551200580902</v>
      </c>
      <c r="J944" s="217" t="s">
        <v>57</v>
      </c>
      <c r="K944" s="217" t="s">
        <v>52</v>
      </c>
    </row>
    <row r="945" spans="1:11">
      <c r="A945" s="217" t="s">
        <v>29</v>
      </c>
      <c r="B945" s="218">
        <v>4498707.0459721396</v>
      </c>
      <c r="C945" s="218">
        <v>4103.6284185080503</v>
      </c>
      <c r="D945" s="218">
        <v>77</v>
      </c>
      <c r="E945" s="218">
        <v>4103.6284185080503</v>
      </c>
      <c r="F945" s="218">
        <v>51.686345671864899</v>
      </c>
      <c r="G945" s="218">
        <v>1E-3</v>
      </c>
      <c r="H945" s="218">
        <v>8260.8189346868094</v>
      </c>
      <c r="I945" s="218">
        <v>4157.1905161787499</v>
      </c>
      <c r="J945" s="217" t="s">
        <v>57</v>
      </c>
      <c r="K945" s="217" t="s">
        <v>52</v>
      </c>
    </row>
    <row r="946" spans="1:11">
      <c r="A946" s="217" t="s">
        <v>30</v>
      </c>
      <c r="B946" s="218">
        <v>24942.7358326576</v>
      </c>
      <c r="C946" s="218">
        <v>649.659650141047</v>
      </c>
      <c r="D946" s="218">
        <v>25</v>
      </c>
      <c r="E946" s="218">
        <v>649.659650141047</v>
      </c>
      <c r="F946" s="218">
        <v>24.3100666573878</v>
      </c>
      <c r="G946" s="218">
        <v>340.11156990998302</v>
      </c>
      <c r="H946" s="218">
        <v>959.207730372112</v>
      </c>
      <c r="I946" s="218">
        <v>309.54808023106398</v>
      </c>
      <c r="J946" s="217" t="s">
        <v>57</v>
      </c>
      <c r="K946" s="217" t="s">
        <v>52</v>
      </c>
    </row>
    <row r="947" spans="1:11">
      <c r="A947" s="217" t="s">
        <v>31</v>
      </c>
      <c r="B947" s="218">
        <v>927.650786224375</v>
      </c>
      <c r="C947" s="218">
        <v>49.634196543401004</v>
      </c>
      <c r="D947" s="218">
        <v>4</v>
      </c>
      <c r="E947" s="218">
        <v>49.634196543401004</v>
      </c>
      <c r="F947" s="218">
        <v>61.363661050900497</v>
      </c>
      <c r="G947" s="218">
        <v>1E-3</v>
      </c>
      <c r="H947" s="218">
        <v>109.330622402573</v>
      </c>
      <c r="I947" s="218">
        <v>59.696425859171498</v>
      </c>
      <c r="J947" s="217" t="s">
        <v>57</v>
      </c>
      <c r="K947" s="217" t="s">
        <v>52</v>
      </c>
    </row>
    <row r="948" spans="1:11">
      <c r="A948" s="217" t="s">
        <v>32</v>
      </c>
      <c r="B948" s="218">
        <v>2040.5724568303399</v>
      </c>
      <c r="C948" s="218">
        <v>116.40014549340999</v>
      </c>
      <c r="D948" s="218">
        <v>8</v>
      </c>
      <c r="E948" s="218">
        <v>116.40014549340999</v>
      </c>
      <c r="F948" s="218">
        <v>38.8081095003553</v>
      </c>
      <c r="G948" s="218">
        <v>27.861661486965101</v>
      </c>
      <c r="H948" s="218">
        <v>204.93862949985399</v>
      </c>
      <c r="I948" s="218">
        <v>88.538484006444406</v>
      </c>
      <c r="J948" s="217" t="s">
        <v>57</v>
      </c>
      <c r="K948" s="217" t="s">
        <v>52</v>
      </c>
    </row>
    <row r="949" spans="1:11">
      <c r="A949" s="217" t="s">
        <v>33</v>
      </c>
      <c r="B949" s="218">
        <v>148392.68224105699</v>
      </c>
      <c r="C949" s="218">
        <v>2488.3909690514902</v>
      </c>
      <c r="D949" s="218">
        <v>59</v>
      </c>
      <c r="E949" s="218">
        <v>2488.3909690514902</v>
      </c>
      <c r="F949" s="218">
        <v>15.480594182394301</v>
      </c>
      <c r="G949" s="218">
        <v>1733.3642621746801</v>
      </c>
      <c r="H949" s="218">
        <v>3243.41767592831</v>
      </c>
      <c r="I949" s="218">
        <v>755.02670687681302</v>
      </c>
      <c r="J949" s="217" t="s">
        <v>57</v>
      </c>
      <c r="K949" s="217" t="s">
        <v>52</v>
      </c>
    </row>
    <row r="950" spans="1:11">
      <c r="A950" s="217" t="s">
        <v>34</v>
      </c>
      <c r="B950" s="218">
        <v>12490.7858398305</v>
      </c>
      <c r="C950" s="218">
        <v>388.46254210797099</v>
      </c>
      <c r="D950" s="218">
        <v>23</v>
      </c>
      <c r="E950" s="218">
        <v>388.46254210797099</v>
      </c>
      <c r="F950" s="218">
        <v>28.77038895307</v>
      </c>
      <c r="G950" s="218">
        <v>169.40866087713599</v>
      </c>
      <c r="H950" s="218">
        <v>607.51642333880704</v>
      </c>
      <c r="I950" s="218">
        <v>219.053881230836</v>
      </c>
      <c r="J950" s="217" t="s">
        <v>57</v>
      </c>
      <c r="K950" s="217" t="s">
        <v>52</v>
      </c>
    </row>
    <row r="951" spans="1:11">
      <c r="A951" s="217" t="s">
        <v>35</v>
      </c>
      <c r="B951" s="218">
        <v>26017.057876364001</v>
      </c>
      <c r="C951" s="218">
        <v>758.19167701769004</v>
      </c>
      <c r="D951" s="218">
        <v>25</v>
      </c>
      <c r="E951" s="218">
        <v>758.19167701769004</v>
      </c>
      <c r="F951" s="218">
        <v>21.274045259485401</v>
      </c>
      <c r="G951" s="218">
        <v>442.04751759379701</v>
      </c>
      <c r="H951" s="218">
        <v>1074.3358364415801</v>
      </c>
      <c r="I951" s="218">
        <v>316.14415942389297</v>
      </c>
      <c r="J951" s="217" t="s">
        <v>57</v>
      </c>
      <c r="K951" s="217" t="s">
        <v>52</v>
      </c>
    </row>
    <row r="952" spans="1:11">
      <c r="A952" s="217" t="s">
        <v>36</v>
      </c>
      <c r="B952" s="218">
        <v>35003.339909631701</v>
      </c>
      <c r="C952" s="218">
        <v>376.19817179014001</v>
      </c>
      <c r="D952" s="218">
        <v>13</v>
      </c>
      <c r="E952" s="218">
        <v>376.19817179014001</v>
      </c>
      <c r="F952" s="218">
        <v>49.732244715448999</v>
      </c>
      <c r="G952" s="218">
        <v>9.4982527870931808</v>
      </c>
      <c r="H952" s="218">
        <v>742.89809079318695</v>
      </c>
      <c r="I952" s="218">
        <v>366.699919003047</v>
      </c>
      <c r="J952" s="217" t="s">
        <v>57</v>
      </c>
      <c r="K952" s="217" t="s">
        <v>52</v>
      </c>
    </row>
    <row r="953" spans="1:11">
      <c r="A953" s="217" t="s">
        <v>37</v>
      </c>
      <c r="B953" s="218">
        <v>89575.128870743807</v>
      </c>
      <c r="C953" s="218">
        <v>1102.35572907347</v>
      </c>
      <c r="D953" s="218">
        <v>18</v>
      </c>
      <c r="E953" s="218">
        <v>1102.35572907347</v>
      </c>
      <c r="F953" s="218">
        <v>27.150132743858201</v>
      </c>
      <c r="G953" s="218">
        <v>515.745283317641</v>
      </c>
      <c r="H953" s="218">
        <v>1688.9661748292899</v>
      </c>
      <c r="I953" s="218">
        <v>586.61044575582605</v>
      </c>
      <c r="J953" s="217" t="s">
        <v>57</v>
      </c>
      <c r="K953" s="217" t="s">
        <v>52</v>
      </c>
    </row>
    <row r="954" spans="1:11">
      <c r="A954" s="217" t="s">
        <v>38</v>
      </c>
      <c r="B954" s="218">
        <v>42873.260096814898</v>
      </c>
      <c r="C954" s="218">
        <v>540.55529908461995</v>
      </c>
      <c r="D954" s="218">
        <v>16</v>
      </c>
      <c r="E954" s="218">
        <v>540.55529908461995</v>
      </c>
      <c r="F954" s="218">
        <v>38.304793482973601</v>
      </c>
      <c r="G954" s="218">
        <v>134.720460772378</v>
      </c>
      <c r="H954" s="218">
        <v>946.390137396863</v>
      </c>
      <c r="I954" s="218">
        <v>405.83483831224203</v>
      </c>
      <c r="J954" s="217" t="s">
        <v>57</v>
      </c>
      <c r="K954" s="217" t="s">
        <v>52</v>
      </c>
    </row>
    <row r="955" spans="1:11">
      <c r="A955" s="217" t="s">
        <v>39</v>
      </c>
      <c r="B955" s="218">
        <v>3767.0204145954599</v>
      </c>
      <c r="C955" s="218">
        <v>193.89058926512101</v>
      </c>
      <c r="D955" s="218">
        <v>13</v>
      </c>
      <c r="E955" s="218">
        <v>193.89058926512101</v>
      </c>
      <c r="F955" s="218">
        <v>31.6549955170928</v>
      </c>
      <c r="G955" s="218">
        <v>73.593516878840802</v>
      </c>
      <c r="H955" s="218">
        <v>314.18766165140102</v>
      </c>
      <c r="I955" s="218">
        <v>120.29707238628001</v>
      </c>
      <c r="J955" s="217" t="s">
        <v>57</v>
      </c>
      <c r="K955" s="217" t="s">
        <v>52</v>
      </c>
    </row>
    <row r="956" spans="1:11">
      <c r="A956" s="217" t="s">
        <v>40</v>
      </c>
      <c r="B956" s="218">
        <v>0</v>
      </c>
      <c r="C956" s="218">
        <v>0</v>
      </c>
      <c r="D956" s="218">
        <v>0</v>
      </c>
      <c r="E956" s="218">
        <v>0</v>
      </c>
      <c r="F956" s="217" t="s">
        <v>12</v>
      </c>
      <c r="G956" s="218">
        <v>0</v>
      </c>
      <c r="H956" s="218">
        <v>0</v>
      </c>
      <c r="I956" s="218">
        <v>0</v>
      </c>
      <c r="J956" s="217" t="s">
        <v>57</v>
      </c>
      <c r="K956" s="217" t="s">
        <v>52</v>
      </c>
    </row>
    <row r="957" spans="1:11">
      <c r="A957" s="217" t="s">
        <v>41</v>
      </c>
      <c r="B957" s="218">
        <v>0</v>
      </c>
      <c r="C957" s="218">
        <v>0</v>
      </c>
      <c r="D957" s="218">
        <v>0</v>
      </c>
      <c r="E957" s="218">
        <v>0</v>
      </c>
      <c r="F957" s="217" t="s">
        <v>12</v>
      </c>
      <c r="G957" s="218">
        <v>0</v>
      </c>
      <c r="H957" s="218">
        <v>0</v>
      </c>
      <c r="I957" s="218">
        <v>0</v>
      </c>
      <c r="J957" s="217" t="s">
        <v>57</v>
      </c>
      <c r="K957" s="217" t="s">
        <v>52</v>
      </c>
    </row>
    <row r="958" spans="1:11">
      <c r="A958" s="217" t="s">
        <v>42</v>
      </c>
      <c r="B958" s="218">
        <v>39.728884946416002</v>
      </c>
      <c r="C958" s="218">
        <v>6.6854315915068598</v>
      </c>
      <c r="D958" s="218">
        <v>1</v>
      </c>
      <c r="E958" s="218">
        <v>6.6854315915068598</v>
      </c>
      <c r="F958" s="218">
        <v>94.280904158206397</v>
      </c>
      <c r="G958" s="218">
        <v>1E-3</v>
      </c>
      <c r="H958" s="218">
        <v>19.039478880154899</v>
      </c>
      <c r="I958" s="218">
        <v>12.354047288647999</v>
      </c>
      <c r="J958" s="217" t="s">
        <v>57</v>
      </c>
      <c r="K958" s="217" t="s">
        <v>52</v>
      </c>
    </row>
    <row r="959" spans="1:11">
      <c r="A959" s="217" t="s">
        <v>43</v>
      </c>
      <c r="B959" s="218">
        <v>12694.5189498894</v>
      </c>
      <c r="C959" s="218">
        <v>301.27023512552603</v>
      </c>
      <c r="D959" s="218">
        <v>9</v>
      </c>
      <c r="E959" s="218">
        <v>301.27023512552603</v>
      </c>
      <c r="F959" s="218">
        <v>37.3983031536645</v>
      </c>
      <c r="G959" s="218">
        <v>80.437121671282299</v>
      </c>
      <c r="H959" s="218">
        <v>522.10334857977</v>
      </c>
      <c r="I959" s="218">
        <v>220.833113454244</v>
      </c>
      <c r="J959" s="217" t="s">
        <v>57</v>
      </c>
      <c r="K959" s="217" t="s">
        <v>52</v>
      </c>
    </row>
    <row r="960" spans="1:11">
      <c r="A960" s="217" t="s">
        <v>44</v>
      </c>
      <c r="B960" s="218">
        <v>0</v>
      </c>
      <c r="C960" s="218">
        <v>0</v>
      </c>
      <c r="D960" s="218">
        <v>0</v>
      </c>
      <c r="E960" s="218">
        <v>0</v>
      </c>
      <c r="F960" s="217" t="s">
        <v>12</v>
      </c>
      <c r="G960" s="218">
        <v>0</v>
      </c>
      <c r="H960" s="218">
        <v>0</v>
      </c>
      <c r="I960" s="218">
        <v>0</v>
      </c>
      <c r="J960" s="217" t="s">
        <v>57</v>
      </c>
      <c r="K960" s="217" t="s">
        <v>52</v>
      </c>
    </row>
    <row r="961" spans="1:11">
      <c r="A961" s="217" t="s">
        <v>45</v>
      </c>
      <c r="B961" s="218">
        <v>0</v>
      </c>
      <c r="C961" s="218">
        <v>1.87</v>
      </c>
      <c r="D961" s="218">
        <v>1</v>
      </c>
      <c r="E961" s="218">
        <v>1.87</v>
      </c>
      <c r="F961" s="218">
        <v>0</v>
      </c>
      <c r="G961" s="218">
        <v>1.87</v>
      </c>
      <c r="H961" s="218">
        <v>1.87</v>
      </c>
      <c r="I961" s="218">
        <v>0</v>
      </c>
      <c r="J961" s="217" t="s">
        <v>57</v>
      </c>
      <c r="K961" s="217" t="s">
        <v>52</v>
      </c>
    </row>
    <row r="962" spans="1:11">
      <c r="A962" s="217" t="s">
        <v>11</v>
      </c>
      <c r="B962" s="218">
        <v>287845.374583464</v>
      </c>
      <c r="C962" s="218">
        <v>2303.7884093807902</v>
      </c>
      <c r="D962" s="218">
        <v>47</v>
      </c>
      <c r="E962" s="218">
        <v>2303.7884093807902</v>
      </c>
      <c r="F962" s="218">
        <v>23.2882598656801</v>
      </c>
      <c r="G962" s="218">
        <v>1252.2244355780399</v>
      </c>
      <c r="H962" s="218">
        <v>3355.35238318354</v>
      </c>
      <c r="I962" s="218">
        <v>1051.5639738027501</v>
      </c>
      <c r="J962" s="217" t="s">
        <v>57</v>
      </c>
      <c r="K962" s="217" t="s">
        <v>53</v>
      </c>
    </row>
    <row r="963" spans="1:11">
      <c r="A963" s="217" t="s">
        <v>15</v>
      </c>
      <c r="B963" s="218">
        <v>42036.308753944002</v>
      </c>
      <c r="C963" s="218">
        <v>245.650363456175</v>
      </c>
      <c r="D963" s="218">
        <v>4</v>
      </c>
      <c r="E963" s="218">
        <v>245.650363456175</v>
      </c>
      <c r="F963" s="218">
        <v>83.463170005831401</v>
      </c>
      <c r="G963" s="218">
        <v>1E-3</v>
      </c>
      <c r="H963" s="218">
        <v>647.50442118005901</v>
      </c>
      <c r="I963" s="218">
        <v>401.85405772388498</v>
      </c>
      <c r="J963" s="217" t="s">
        <v>57</v>
      </c>
      <c r="K963" s="217" t="s">
        <v>53</v>
      </c>
    </row>
    <row r="964" spans="1:11">
      <c r="A964" s="217" t="s">
        <v>16</v>
      </c>
      <c r="B964" s="218">
        <v>6886.6615616603403</v>
      </c>
      <c r="C964" s="218">
        <v>220.68609616849201</v>
      </c>
      <c r="D964" s="218">
        <v>10</v>
      </c>
      <c r="E964" s="218">
        <v>220.68609616849201</v>
      </c>
      <c r="F964" s="218">
        <v>37.6035977196536</v>
      </c>
      <c r="G964" s="218">
        <v>58.033708988732997</v>
      </c>
      <c r="H964" s="218">
        <v>383.338483348252</v>
      </c>
      <c r="I964" s="218">
        <v>162.65238717975899</v>
      </c>
      <c r="J964" s="217" t="s">
        <v>57</v>
      </c>
      <c r="K964" s="217" t="s">
        <v>53</v>
      </c>
    </row>
    <row r="965" spans="1:11">
      <c r="A965" s="217" t="s">
        <v>17</v>
      </c>
      <c r="B965" s="218">
        <v>1759594.0196812099</v>
      </c>
      <c r="C965" s="218">
        <v>8013.4608919423999</v>
      </c>
      <c r="D965" s="218">
        <v>210</v>
      </c>
      <c r="E965" s="218">
        <v>8013.4608919423999</v>
      </c>
      <c r="F965" s="218">
        <v>16.5533583505911</v>
      </c>
      <c r="G965" s="218">
        <v>5413.5269723961101</v>
      </c>
      <c r="H965" s="218">
        <v>10613.394811488701</v>
      </c>
      <c r="I965" s="218">
        <v>2599.9339195462899</v>
      </c>
      <c r="J965" s="217" t="s">
        <v>57</v>
      </c>
      <c r="K965" s="217" t="s">
        <v>53</v>
      </c>
    </row>
    <row r="966" spans="1:11">
      <c r="A966" s="217" t="s">
        <v>18</v>
      </c>
      <c r="B966" s="218">
        <v>2816.7292003399398</v>
      </c>
      <c r="C966" s="218">
        <v>99.831863441998195</v>
      </c>
      <c r="D966" s="218">
        <v>6</v>
      </c>
      <c r="E966" s="218">
        <v>99.831863441998195</v>
      </c>
      <c r="F966" s="218">
        <v>53.162252074716498</v>
      </c>
      <c r="G966" s="218">
        <v>1E-3</v>
      </c>
      <c r="H966" s="218">
        <v>203.854682554085</v>
      </c>
      <c r="I966" s="218">
        <v>104.02281911208701</v>
      </c>
      <c r="J966" s="217" t="s">
        <v>57</v>
      </c>
      <c r="K966" s="217" t="s">
        <v>53</v>
      </c>
    </row>
    <row r="967" spans="1:11">
      <c r="A967" s="217" t="s">
        <v>19</v>
      </c>
      <c r="B967" s="218">
        <v>20687.365987157398</v>
      </c>
      <c r="C967" s="218">
        <v>429.021925499274</v>
      </c>
      <c r="D967" s="218">
        <v>10</v>
      </c>
      <c r="E967" s="218">
        <v>429.021925499274</v>
      </c>
      <c r="F967" s="218">
        <v>33.525333839472999</v>
      </c>
      <c r="G967" s="218">
        <v>147.11310127366701</v>
      </c>
      <c r="H967" s="218">
        <v>710.93074972488103</v>
      </c>
      <c r="I967" s="218">
        <v>281.90882422560702</v>
      </c>
      <c r="J967" s="217" t="s">
        <v>57</v>
      </c>
      <c r="K967" s="217" t="s">
        <v>53</v>
      </c>
    </row>
    <row r="968" spans="1:11">
      <c r="A968" s="217" t="s">
        <v>20</v>
      </c>
      <c r="B968" s="218">
        <v>232911.35119982</v>
      </c>
      <c r="C968" s="218">
        <v>1676.68902875597</v>
      </c>
      <c r="D968" s="218">
        <v>21</v>
      </c>
      <c r="E968" s="218">
        <v>1676.68902875597</v>
      </c>
      <c r="F968" s="218">
        <v>28.783447174397999</v>
      </c>
      <c r="G968" s="218">
        <v>730.77558304900197</v>
      </c>
      <c r="H968" s="218">
        <v>2622.6024744629399</v>
      </c>
      <c r="I968" s="218">
        <v>945.91344570696799</v>
      </c>
      <c r="J968" s="217" t="s">
        <v>57</v>
      </c>
      <c r="K968" s="217" t="s">
        <v>53</v>
      </c>
    </row>
    <row r="969" spans="1:11">
      <c r="A969" s="217" t="s">
        <v>21</v>
      </c>
      <c r="B969" s="218">
        <v>8064.3386928677101</v>
      </c>
      <c r="C969" s="218">
        <v>226.450202916564</v>
      </c>
      <c r="D969" s="218">
        <v>8</v>
      </c>
      <c r="E969" s="218">
        <v>226.450202916564</v>
      </c>
      <c r="F969" s="218">
        <v>39.656251983261498</v>
      </c>
      <c r="G969" s="218">
        <v>50.438943269572903</v>
      </c>
      <c r="H969" s="218">
        <v>402.46146256355598</v>
      </c>
      <c r="I969" s="218">
        <v>176.01125964699099</v>
      </c>
      <c r="J969" s="217" t="s">
        <v>57</v>
      </c>
      <c r="K969" s="217" t="s">
        <v>53</v>
      </c>
    </row>
    <row r="970" spans="1:11">
      <c r="A970" s="217" t="s">
        <v>22</v>
      </c>
      <c r="B970" s="218">
        <v>43818.218531147002</v>
      </c>
      <c r="C970" s="218">
        <v>1030.14987001795</v>
      </c>
      <c r="D970" s="218">
        <v>34</v>
      </c>
      <c r="E970" s="218">
        <v>1030.14987001795</v>
      </c>
      <c r="F970" s="218">
        <v>20.3201517261055</v>
      </c>
      <c r="G970" s="218">
        <v>619.86695749385694</v>
      </c>
      <c r="H970" s="218">
        <v>1440.4327825420501</v>
      </c>
      <c r="I970" s="218">
        <v>410.28291252409502</v>
      </c>
      <c r="J970" s="217" t="s">
        <v>57</v>
      </c>
      <c r="K970" s="217" t="s">
        <v>53</v>
      </c>
    </row>
    <row r="971" spans="1:11">
      <c r="A971" s="217" t="s">
        <v>23</v>
      </c>
      <c r="B971" s="218">
        <v>188570.815291732</v>
      </c>
      <c r="C971" s="218">
        <v>4062.1081634903599</v>
      </c>
      <c r="D971" s="218">
        <v>129</v>
      </c>
      <c r="E971" s="218">
        <v>4062.1081634903599</v>
      </c>
      <c r="F971" s="218">
        <v>10.690198169416</v>
      </c>
      <c r="G971" s="218">
        <v>3210.9832349254002</v>
      </c>
      <c r="H971" s="218">
        <v>4913.2330920553304</v>
      </c>
      <c r="I971" s="218">
        <v>851.12492856496601</v>
      </c>
      <c r="J971" s="217" t="s">
        <v>57</v>
      </c>
      <c r="K971" s="217" t="s">
        <v>53</v>
      </c>
    </row>
    <row r="972" spans="1:11">
      <c r="A972" s="217" t="s">
        <v>24</v>
      </c>
      <c r="B972" s="218">
        <v>0</v>
      </c>
      <c r="C972" s="218">
        <v>0</v>
      </c>
      <c r="D972" s="218">
        <v>0</v>
      </c>
      <c r="E972" s="218">
        <v>0</v>
      </c>
      <c r="F972" s="217" t="s">
        <v>12</v>
      </c>
      <c r="G972" s="218">
        <v>0</v>
      </c>
      <c r="H972" s="218">
        <v>0</v>
      </c>
      <c r="I972" s="218">
        <v>0</v>
      </c>
      <c r="J972" s="217" t="s">
        <v>57</v>
      </c>
      <c r="K972" s="217" t="s">
        <v>53</v>
      </c>
    </row>
    <row r="973" spans="1:11">
      <c r="A973" s="217" t="s">
        <v>25</v>
      </c>
      <c r="B973" s="218">
        <v>15842.9281069351</v>
      </c>
      <c r="C973" s="218">
        <v>618.26591543585698</v>
      </c>
      <c r="D973" s="218">
        <v>28</v>
      </c>
      <c r="E973" s="218">
        <v>618.26591543585698</v>
      </c>
      <c r="F973" s="218">
        <v>20.358342708017702</v>
      </c>
      <c r="G973" s="218">
        <v>371.56327536971997</v>
      </c>
      <c r="H973" s="218">
        <v>864.96855550199405</v>
      </c>
      <c r="I973" s="218">
        <v>246.70264006613701</v>
      </c>
      <c r="J973" s="217" t="s">
        <v>57</v>
      </c>
      <c r="K973" s="217" t="s">
        <v>53</v>
      </c>
    </row>
    <row r="974" spans="1:11">
      <c r="A974" s="217" t="s">
        <v>26</v>
      </c>
      <c r="B974" s="218">
        <v>3569.5600149949901</v>
      </c>
      <c r="C974" s="218">
        <v>71.964531667951107</v>
      </c>
      <c r="D974" s="218">
        <v>4</v>
      </c>
      <c r="E974" s="218">
        <v>71.964531667951107</v>
      </c>
      <c r="F974" s="218">
        <v>83.021168305884004</v>
      </c>
      <c r="G974" s="218">
        <v>1E-3</v>
      </c>
      <c r="H974" s="218">
        <v>189.06628978286901</v>
      </c>
      <c r="I974" s="218">
        <v>117.101758114918</v>
      </c>
      <c r="J974" s="217" t="s">
        <v>57</v>
      </c>
      <c r="K974" s="217" t="s">
        <v>53</v>
      </c>
    </row>
    <row r="975" spans="1:11">
      <c r="A975" s="217" t="s">
        <v>27</v>
      </c>
      <c r="B975" s="218">
        <v>78449.439589282207</v>
      </c>
      <c r="C975" s="218">
        <v>321.84243293881701</v>
      </c>
      <c r="D975" s="218">
        <v>5</v>
      </c>
      <c r="E975" s="218">
        <v>321.84243293881701</v>
      </c>
      <c r="F975" s="218">
        <v>87.026520558341403</v>
      </c>
      <c r="G975" s="218">
        <v>1E-3</v>
      </c>
      <c r="H975" s="218">
        <v>870.81544423007006</v>
      </c>
      <c r="I975" s="218">
        <v>548.97301129125299</v>
      </c>
      <c r="J975" s="217" t="s">
        <v>57</v>
      </c>
      <c r="K975" s="217" t="s">
        <v>53</v>
      </c>
    </row>
    <row r="976" spans="1:11">
      <c r="A976" s="217" t="s">
        <v>28</v>
      </c>
      <c r="B976" s="218">
        <v>25726.8828915165</v>
      </c>
      <c r="C976" s="218">
        <v>534.55132468454804</v>
      </c>
      <c r="D976" s="218">
        <v>25</v>
      </c>
      <c r="E976" s="218">
        <v>534.55132468454804</v>
      </c>
      <c r="F976" s="218">
        <v>30.005728455311001</v>
      </c>
      <c r="G976" s="218">
        <v>220.17512756388601</v>
      </c>
      <c r="H976" s="218">
        <v>848.92752180521097</v>
      </c>
      <c r="I976" s="218">
        <v>314.37619712066299</v>
      </c>
      <c r="J976" s="217" t="s">
        <v>57</v>
      </c>
      <c r="K976" s="217" t="s">
        <v>53</v>
      </c>
    </row>
    <row r="977" spans="1:11">
      <c r="A977" s="217" t="s">
        <v>29</v>
      </c>
      <c r="B977" s="218">
        <v>36457.1065406544</v>
      </c>
      <c r="C977" s="218">
        <v>1507.24662388396</v>
      </c>
      <c r="D977" s="218">
        <v>69</v>
      </c>
      <c r="E977" s="218">
        <v>1507.24662388396</v>
      </c>
      <c r="F977" s="218">
        <v>12.667962787677499</v>
      </c>
      <c r="G977" s="218">
        <v>1133.00923867696</v>
      </c>
      <c r="H977" s="218">
        <v>1881.4840090909699</v>
      </c>
      <c r="I977" s="218">
        <v>374.23738520700698</v>
      </c>
      <c r="J977" s="217" t="s">
        <v>57</v>
      </c>
      <c r="K977" s="217" t="s">
        <v>53</v>
      </c>
    </row>
    <row r="978" spans="1:11">
      <c r="A978" s="217" t="s">
        <v>30</v>
      </c>
      <c r="B978" s="218">
        <v>82787.739494001304</v>
      </c>
      <c r="C978" s="218">
        <v>1031.1709754482599</v>
      </c>
      <c r="D978" s="218">
        <v>25</v>
      </c>
      <c r="E978" s="218">
        <v>1031.1709754482599</v>
      </c>
      <c r="F978" s="218">
        <v>27.9030920534891</v>
      </c>
      <c r="G978" s="218">
        <v>467.22294589221002</v>
      </c>
      <c r="H978" s="218">
        <v>1595.1190050043199</v>
      </c>
      <c r="I978" s="218">
        <v>563.94802955605303</v>
      </c>
      <c r="J978" s="217" t="s">
        <v>57</v>
      </c>
      <c r="K978" s="217" t="s">
        <v>53</v>
      </c>
    </row>
    <row r="979" spans="1:11">
      <c r="A979" s="217" t="s">
        <v>31</v>
      </c>
      <c r="B979" s="218">
        <v>3278.7461342986799</v>
      </c>
      <c r="C979" s="218">
        <v>94.4505044761611</v>
      </c>
      <c r="D979" s="218">
        <v>3</v>
      </c>
      <c r="E979" s="218">
        <v>94.4505044761611</v>
      </c>
      <c r="F979" s="218">
        <v>60.624701585137799</v>
      </c>
      <c r="G979" s="218">
        <v>1E-3</v>
      </c>
      <c r="H979" s="218">
        <v>206.68076398544801</v>
      </c>
      <c r="I979" s="218">
        <v>112.230259509287</v>
      </c>
      <c r="J979" s="217" t="s">
        <v>57</v>
      </c>
      <c r="K979" s="217" t="s">
        <v>53</v>
      </c>
    </row>
    <row r="980" spans="1:11">
      <c r="A980" s="217" t="s">
        <v>32</v>
      </c>
      <c r="B980" s="218">
        <v>2147.71442266344</v>
      </c>
      <c r="C980" s="218">
        <v>106.69941805553999</v>
      </c>
      <c r="D980" s="218">
        <v>6</v>
      </c>
      <c r="E980" s="218">
        <v>106.69941805553999</v>
      </c>
      <c r="F980" s="218">
        <v>43.433638865369502</v>
      </c>
      <c r="G980" s="218">
        <v>15.8662758325396</v>
      </c>
      <c r="H980" s="218">
        <v>197.53256027854101</v>
      </c>
      <c r="I980" s="218">
        <v>90.833142223000607</v>
      </c>
      <c r="J980" s="217" t="s">
        <v>57</v>
      </c>
      <c r="K980" s="217" t="s">
        <v>53</v>
      </c>
    </row>
    <row r="981" spans="1:11">
      <c r="A981" s="217" t="s">
        <v>33</v>
      </c>
      <c r="B981" s="218">
        <v>99719.831671548105</v>
      </c>
      <c r="C981" s="218">
        <v>2401.59150320256</v>
      </c>
      <c r="D981" s="218">
        <v>74</v>
      </c>
      <c r="E981" s="218">
        <v>2401.59150320256</v>
      </c>
      <c r="F981" s="218">
        <v>13.148966835588601</v>
      </c>
      <c r="G981" s="218">
        <v>1782.6539414490201</v>
      </c>
      <c r="H981" s="218">
        <v>3020.5290649560998</v>
      </c>
      <c r="I981" s="218">
        <v>618.93756175354201</v>
      </c>
      <c r="J981" s="217" t="s">
        <v>57</v>
      </c>
      <c r="K981" s="217" t="s">
        <v>53</v>
      </c>
    </row>
    <row r="982" spans="1:11">
      <c r="A982" s="217" t="s">
        <v>34</v>
      </c>
      <c r="B982" s="218">
        <v>6040.9904032182003</v>
      </c>
      <c r="C982" s="218">
        <v>383.89250171432298</v>
      </c>
      <c r="D982" s="218">
        <v>29</v>
      </c>
      <c r="E982" s="218">
        <v>383.89250171432298</v>
      </c>
      <c r="F982" s="218">
        <v>20.246242925765699</v>
      </c>
      <c r="G982" s="218">
        <v>231.55383711139601</v>
      </c>
      <c r="H982" s="218">
        <v>536.23116631724997</v>
      </c>
      <c r="I982" s="218">
        <v>152.338664602927</v>
      </c>
      <c r="J982" s="217" t="s">
        <v>57</v>
      </c>
      <c r="K982" s="217" t="s">
        <v>53</v>
      </c>
    </row>
    <row r="983" spans="1:11">
      <c r="A983" s="217" t="s">
        <v>35</v>
      </c>
      <c r="B983" s="218">
        <v>194674.103163183</v>
      </c>
      <c r="C983" s="218">
        <v>1647.4350987442001</v>
      </c>
      <c r="D983" s="218">
        <v>36</v>
      </c>
      <c r="E983" s="218">
        <v>1647.4350987442001</v>
      </c>
      <c r="F983" s="218">
        <v>26.7821708936123</v>
      </c>
      <c r="G983" s="218">
        <v>782.64608707043499</v>
      </c>
      <c r="H983" s="218">
        <v>2512.2241104179602</v>
      </c>
      <c r="I983" s="218">
        <v>864.78901167376398</v>
      </c>
      <c r="J983" s="217" t="s">
        <v>57</v>
      </c>
      <c r="K983" s="217" t="s">
        <v>53</v>
      </c>
    </row>
    <row r="984" spans="1:11">
      <c r="A984" s="217" t="s">
        <v>36</v>
      </c>
      <c r="B984" s="218">
        <v>3946.01906233205</v>
      </c>
      <c r="C984" s="218">
        <v>211.87013662818799</v>
      </c>
      <c r="D984" s="218">
        <v>12</v>
      </c>
      <c r="E984" s="218">
        <v>211.87013662818799</v>
      </c>
      <c r="F984" s="218">
        <v>29.648985848736199</v>
      </c>
      <c r="G984" s="218">
        <v>88.748136848072406</v>
      </c>
      <c r="H984" s="218">
        <v>334.99213640830402</v>
      </c>
      <c r="I984" s="218">
        <v>123.121999780116</v>
      </c>
      <c r="J984" s="217" t="s">
        <v>57</v>
      </c>
      <c r="K984" s="217" t="s">
        <v>53</v>
      </c>
    </row>
    <row r="985" spans="1:11">
      <c r="A985" s="217" t="s">
        <v>37</v>
      </c>
      <c r="B985" s="218">
        <v>51470.199919169499</v>
      </c>
      <c r="C985" s="218">
        <v>735.87331958232699</v>
      </c>
      <c r="D985" s="218">
        <v>16</v>
      </c>
      <c r="E985" s="218">
        <v>735.87331958232699</v>
      </c>
      <c r="F985" s="218">
        <v>30.830095533746999</v>
      </c>
      <c r="G985" s="218">
        <v>291.20724261053698</v>
      </c>
      <c r="H985" s="218">
        <v>1180.53939655412</v>
      </c>
      <c r="I985" s="218">
        <v>444.66607697179001</v>
      </c>
      <c r="J985" s="217" t="s">
        <v>57</v>
      </c>
      <c r="K985" s="217" t="s">
        <v>53</v>
      </c>
    </row>
    <row r="986" spans="1:11">
      <c r="A986" s="217" t="s">
        <v>38</v>
      </c>
      <c r="B986" s="218">
        <v>36179.739354151097</v>
      </c>
      <c r="C986" s="218">
        <v>464.19430125182902</v>
      </c>
      <c r="D986" s="218">
        <v>19</v>
      </c>
      <c r="E986" s="218">
        <v>464.19430125182902</v>
      </c>
      <c r="F986" s="218">
        <v>40.976316198669899</v>
      </c>
      <c r="G986" s="218">
        <v>91.383240923803399</v>
      </c>
      <c r="H986" s="218">
        <v>837.00536157985402</v>
      </c>
      <c r="I986" s="218">
        <v>372.81106032802597</v>
      </c>
      <c r="J986" s="217" t="s">
        <v>57</v>
      </c>
      <c r="K986" s="217" t="s">
        <v>53</v>
      </c>
    </row>
    <row r="987" spans="1:11">
      <c r="A987" s="217" t="s">
        <v>39</v>
      </c>
      <c r="B987" s="218">
        <v>4062.6490739850901</v>
      </c>
      <c r="C987" s="218">
        <v>154.68125672865699</v>
      </c>
      <c r="D987" s="218">
        <v>8</v>
      </c>
      <c r="E987" s="218">
        <v>154.68125672865699</v>
      </c>
      <c r="F987" s="218">
        <v>41.206617200909797</v>
      </c>
      <c r="G987" s="218">
        <v>29.752986578857701</v>
      </c>
      <c r="H987" s="218">
        <v>279.60952687845497</v>
      </c>
      <c r="I987" s="218">
        <v>124.928270149799</v>
      </c>
      <c r="J987" s="217" t="s">
        <v>57</v>
      </c>
      <c r="K987" s="217" t="s">
        <v>53</v>
      </c>
    </row>
    <row r="988" spans="1:11">
      <c r="A988" s="217" t="s">
        <v>40</v>
      </c>
      <c r="B988" s="218">
        <v>0</v>
      </c>
      <c r="C988" s="218">
        <v>0</v>
      </c>
      <c r="D988" s="218">
        <v>0</v>
      </c>
      <c r="E988" s="218">
        <v>0</v>
      </c>
      <c r="F988" s="217" t="s">
        <v>12</v>
      </c>
      <c r="G988" s="218">
        <v>0</v>
      </c>
      <c r="H988" s="218">
        <v>0</v>
      </c>
      <c r="I988" s="218">
        <v>0</v>
      </c>
      <c r="J988" s="217" t="s">
        <v>57</v>
      </c>
      <c r="K988" s="217" t="s">
        <v>53</v>
      </c>
    </row>
    <row r="989" spans="1:11">
      <c r="A989" s="217" t="s">
        <v>41</v>
      </c>
      <c r="B989" s="218">
        <v>0</v>
      </c>
      <c r="C989" s="218">
        <v>0</v>
      </c>
      <c r="D989" s="218">
        <v>0</v>
      </c>
      <c r="E989" s="218">
        <v>0</v>
      </c>
      <c r="F989" s="217" t="s">
        <v>12</v>
      </c>
      <c r="G989" s="218">
        <v>0</v>
      </c>
      <c r="H989" s="218">
        <v>0</v>
      </c>
      <c r="I989" s="218">
        <v>0</v>
      </c>
      <c r="J989" s="217" t="s">
        <v>57</v>
      </c>
      <c r="K989" s="217" t="s">
        <v>53</v>
      </c>
    </row>
    <row r="990" spans="1:11">
      <c r="A990" s="217" t="s">
        <v>42</v>
      </c>
      <c r="B990" s="218">
        <v>108.67399396683</v>
      </c>
      <c r="C990" s="218">
        <v>10.8536815802922</v>
      </c>
      <c r="D990" s="218">
        <v>2</v>
      </c>
      <c r="E990" s="218">
        <v>10.8536815802922</v>
      </c>
      <c r="F990" s="218">
        <v>96.047427620445006</v>
      </c>
      <c r="G990" s="218">
        <v>1E-3</v>
      </c>
      <c r="H990" s="218">
        <v>31.286058221862099</v>
      </c>
      <c r="I990" s="218">
        <v>20.432376641569999</v>
      </c>
      <c r="J990" s="217" t="s">
        <v>57</v>
      </c>
      <c r="K990" s="217" t="s">
        <v>53</v>
      </c>
    </row>
    <row r="991" spans="1:11">
      <c r="A991" s="217" t="s">
        <v>43</v>
      </c>
      <c r="B991" s="218">
        <v>4150.60248137092</v>
      </c>
      <c r="C991" s="218">
        <v>185.89676143128901</v>
      </c>
      <c r="D991" s="218">
        <v>8</v>
      </c>
      <c r="E991" s="218">
        <v>185.89676143128901</v>
      </c>
      <c r="F991" s="218">
        <v>34.656423882920301</v>
      </c>
      <c r="G991" s="218">
        <v>59.623428963841903</v>
      </c>
      <c r="H991" s="218">
        <v>312.17009389873698</v>
      </c>
      <c r="I991" s="218">
        <v>126.27333246744701</v>
      </c>
      <c r="J991" s="217" t="s">
        <v>57</v>
      </c>
      <c r="K991" s="217" t="s">
        <v>53</v>
      </c>
    </row>
    <row r="992" spans="1:11">
      <c r="A992" s="217" t="s">
        <v>44</v>
      </c>
      <c r="B992" s="218">
        <v>0</v>
      </c>
      <c r="C992" s="218">
        <v>0</v>
      </c>
      <c r="D992" s="218">
        <v>0</v>
      </c>
      <c r="E992" s="218">
        <v>0</v>
      </c>
      <c r="F992" s="217" t="s">
        <v>12</v>
      </c>
      <c r="G992" s="218">
        <v>0</v>
      </c>
      <c r="H992" s="218">
        <v>0</v>
      </c>
      <c r="I992" s="218">
        <v>0</v>
      </c>
      <c r="J992" s="217" t="s">
        <v>57</v>
      </c>
      <c r="K992" s="217" t="s">
        <v>53</v>
      </c>
    </row>
    <row r="993" spans="1:11">
      <c r="A993" s="217" t="s">
        <v>45</v>
      </c>
      <c r="B993" s="218">
        <v>48972.6324147958</v>
      </c>
      <c r="C993" s="218">
        <v>222.117786400054</v>
      </c>
      <c r="D993" s="218">
        <v>1</v>
      </c>
      <c r="E993" s="218">
        <v>222.117786400054</v>
      </c>
      <c r="F993" s="218">
        <v>99.630747312355496</v>
      </c>
      <c r="G993" s="218">
        <v>1E-3</v>
      </c>
      <c r="H993" s="218">
        <v>655.86110298796405</v>
      </c>
      <c r="I993" s="218">
        <v>433.74331658790999</v>
      </c>
      <c r="J993" s="217" t="s">
        <v>57</v>
      </c>
      <c r="K993" s="217" t="s">
        <v>53</v>
      </c>
    </row>
    <row r="994" spans="1:11">
      <c r="A994" s="217" t="s">
        <v>11</v>
      </c>
      <c r="B994" s="218">
        <v>139852.186971622</v>
      </c>
      <c r="C994" s="218">
        <v>1802.0667448169199</v>
      </c>
      <c r="D994" s="218">
        <v>50</v>
      </c>
      <c r="E994" s="218">
        <v>1802.0667448169199</v>
      </c>
      <c r="F994" s="218">
        <v>20.752181578240499</v>
      </c>
      <c r="G994" s="218">
        <v>1069.0891452477499</v>
      </c>
      <c r="H994" s="218">
        <v>2535.04434438609</v>
      </c>
      <c r="I994" s="218">
        <v>732.97759956917002</v>
      </c>
      <c r="J994" s="217" t="s">
        <v>57</v>
      </c>
      <c r="K994" s="217" t="s">
        <v>54</v>
      </c>
    </row>
    <row r="995" spans="1:11">
      <c r="A995" s="217" t="s">
        <v>15</v>
      </c>
      <c r="B995" s="218">
        <v>681.22618843405496</v>
      </c>
      <c r="C995" s="218">
        <v>53.480709550671101</v>
      </c>
      <c r="D995" s="218">
        <v>4</v>
      </c>
      <c r="E995" s="218">
        <v>53.480709550671101</v>
      </c>
      <c r="F995" s="218">
        <v>48.803223331743901</v>
      </c>
      <c r="G995" s="218">
        <v>2.3241017126970598</v>
      </c>
      <c r="H995" s="218">
        <v>104.637317388645</v>
      </c>
      <c r="I995" s="218">
        <v>51.156607837974001</v>
      </c>
      <c r="J995" s="217" t="s">
        <v>57</v>
      </c>
      <c r="K995" s="217" t="s">
        <v>54</v>
      </c>
    </row>
    <row r="996" spans="1:11">
      <c r="A996" s="217" t="s">
        <v>16</v>
      </c>
      <c r="B996" s="218">
        <v>7377.7349683698003</v>
      </c>
      <c r="C996" s="218">
        <v>260.82663508607197</v>
      </c>
      <c r="D996" s="218">
        <v>9</v>
      </c>
      <c r="E996" s="218">
        <v>260.82663508607197</v>
      </c>
      <c r="F996" s="218">
        <v>32.931353917789501</v>
      </c>
      <c r="G996" s="218">
        <v>92.474900154443105</v>
      </c>
      <c r="H996" s="218">
        <v>429.17837001770101</v>
      </c>
      <c r="I996" s="218">
        <v>168.35173493162901</v>
      </c>
      <c r="J996" s="217" t="s">
        <v>57</v>
      </c>
      <c r="K996" s="217" t="s">
        <v>54</v>
      </c>
    </row>
    <row r="997" spans="1:11">
      <c r="A997" s="217" t="s">
        <v>17</v>
      </c>
      <c r="B997" s="218">
        <v>349194.13984469499</v>
      </c>
      <c r="C997" s="218">
        <v>8553.3151779321106</v>
      </c>
      <c r="D997" s="218">
        <v>239</v>
      </c>
      <c r="E997" s="218">
        <v>8553.3151779321106</v>
      </c>
      <c r="F997" s="218">
        <v>6.9087423693493397</v>
      </c>
      <c r="G997" s="218">
        <v>7395.0992189558101</v>
      </c>
      <c r="H997" s="218">
        <v>9711.5311369083993</v>
      </c>
      <c r="I997" s="218">
        <v>1158.2159589763</v>
      </c>
      <c r="J997" s="217" t="s">
        <v>57</v>
      </c>
      <c r="K997" s="217" t="s">
        <v>54</v>
      </c>
    </row>
    <row r="998" spans="1:11">
      <c r="A998" s="217" t="s">
        <v>18</v>
      </c>
      <c r="B998" s="218">
        <v>12181.281937291</v>
      </c>
      <c r="C998" s="218">
        <v>158.07223162671301</v>
      </c>
      <c r="D998" s="218">
        <v>3</v>
      </c>
      <c r="E998" s="218">
        <v>158.07223162671301</v>
      </c>
      <c r="F998" s="218">
        <v>69.821779462384598</v>
      </c>
      <c r="G998" s="218">
        <v>1E-3</v>
      </c>
      <c r="H998" s="218">
        <v>374.39516774375301</v>
      </c>
      <c r="I998" s="218">
        <v>216.32293611704</v>
      </c>
      <c r="J998" s="217" t="s">
        <v>57</v>
      </c>
      <c r="K998" s="217" t="s">
        <v>54</v>
      </c>
    </row>
    <row r="999" spans="1:11">
      <c r="A999" s="217" t="s">
        <v>19</v>
      </c>
      <c r="B999" s="218">
        <v>38050.156018254398</v>
      </c>
      <c r="C999" s="218">
        <v>673.86481293995598</v>
      </c>
      <c r="D999" s="218">
        <v>14</v>
      </c>
      <c r="E999" s="218">
        <v>673.86481293995598</v>
      </c>
      <c r="F999" s="218">
        <v>28.947125328481199</v>
      </c>
      <c r="G999" s="218">
        <v>291.53840872527701</v>
      </c>
      <c r="H999" s="218">
        <v>1056.1912171546401</v>
      </c>
      <c r="I999" s="218">
        <v>382.32640421467897</v>
      </c>
      <c r="J999" s="217" t="s">
        <v>57</v>
      </c>
      <c r="K999" s="217" t="s">
        <v>54</v>
      </c>
    </row>
    <row r="1000" spans="1:11">
      <c r="A1000" s="217" t="s">
        <v>20</v>
      </c>
      <c r="B1000" s="218">
        <v>261011.61755637499</v>
      </c>
      <c r="C1000" s="218">
        <v>1639.8501283734699</v>
      </c>
      <c r="D1000" s="218">
        <v>20</v>
      </c>
      <c r="E1000" s="218">
        <v>1639.8501283734699</v>
      </c>
      <c r="F1000" s="218">
        <v>31.154856905410401</v>
      </c>
      <c r="G1000" s="218">
        <v>638.49992489590204</v>
      </c>
      <c r="H1000" s="218">
        <v>2641.2003318510401</v>
      </c>
      <c r="I1000" s="218">
        <v>1001.3502034775699</v>
      </c>
      <c r="J1000" s="217" t="s">
        <v>57</v>
      </c>
      <c r="K1000" s="217" t="s">
        <v>54</v>
      </c>
    </row>
    <row r="1001" spans="1:11">
      <c r="A1001" s="217" t="s">
        <v>21</v>
      </c>
      <c r="B1001" s="218">
        <v>55417.453752254602</v>
      </c>
      <c r="C1001" s="218">
        <v>875.320423452265</v>
      </c>
      <c r="D1001" s="218">
        <v>18</v>
      </c>
      <c r="E1001" s="218">
        <v>875.320423452265</v>
      </c>
      <c r="F1001" s="218">
        <v>26.894050868180301</v>
      </c>
      <c r="G1001" s="218">
        <v>413.918548364331</v>
      </c>
      <c r="H1001" s="218">
        <v>1336.7222985402</v>
      </c>
      <c r="I1001" s="218">
        <v>461.401875087934</v>
      </c>
      <c r="J1001" s="217" t="s">
        <v>57</v>
      </c>
      <c r="K1001" s="217" t="s">
        <v>54</v>
      </c>
    </row>
    <row r="1002" spans="1:11">
      <c r="A1002" s="217" t="s">
        <v>22</v>
      </c>
      <c r="B1002" s="218">
        <v>21356.236463099802</v>
      </c>
      <c r="C1002" s="218">
        <v>742.22051417362695</v>
      </c>
      <c r="D1002" s="218">
        <v>27</v>
      </c>
      <c r="E1002" s="218">
        <v>742.22051417362695</v>
      </c>
      <c r="F1002" s="218">
        <v>19.689260583684401</v>
      </c>
      <c r="G1002" s="218">
        <v>455.79056113686102</v>
      </c>
      <c r="H1002" s="218">
        <v>1028.6504672103899</v>
      </c>
      <c r="I1002" s="218">
        <v>286.42995303676702</v>
      </c>
      <c r="J1002" s="217" t="s">
        <v>57</v>
      </c>
      <c r="K1002" s="217" t="s">
        <v>54</v>
      </c>
    </row>
    <row r="1003" spans="1:11">
      <c r="A1003" s="217" t="s">
        <v>23</v>
      </c>
      <c r="B1003" s="218">
        <v>154693.35603686501</v>
      </c>
      <c r="C1003" s="218">
        <v>4104.9734752365603</v>
      </c>
      <c r="D1003" s="218">
        <v>134</v>
      </c>
      <c r="E1003" s="218">
        <v>4104.9734752365603</v>
      </c>
      <c r="F1003" s="218">
        <v>9.5813228769632097</v>
      </c>
      <c r="G1003" s="218">
        <v>3334.0843803913799</v>
      </c>
      <c r="H1003" s="218">
        <v>4875.8625700817402</v>
      </c>
      <c r="I1003" s="218">
        <v>770.88909484518001</v>
      </c>
      <c r="J1003" s="217" t="s">
        <v>57</v>
      </c>
      <c r="K1003" s="217" t="s">
        <v>54</v>
      </c>
    </row>
    <row r="1004" spans="1:11">
      <c r="A1004" s="217" t="s">
        <v>24</v>
      </c>
      <c r="B1004" s="218">
        <v>0</v>
      </c>
      <c r="C1004" s="218">
        <v>0</v>
      </c>
      <c r="D1004" s="218">
        <v>0</v>
      </c>
      <c r="E1004" s="218">
        <v>0</v>
      </c>
      <c r="F1004" s="217" t="s">
        <v>12</v>
      </c>
      <c r="G1004" s="218">
        <v>0</v>
      </c>
      <c r="H1004" s="218">
        <v>0</v>
      </c>
      <c r="I1004" s="218">
        <v>0</v>
      </c>
      <c r="J1004" s="217" t="s">
        <v>57</v>
      </c>
      <c r="K1004" s="217" t="s">
        <v>54</v>
      </c>
    </row>
    <row r="1005" spans="1:11">
      <c r="A1005" s="217" t="s">
        <v>25</v>
      </c>
      <c r="B1005" s="218">
        <v>23942.2449943715</v>
      </c>
      <c r="C1005" s="218">
        <v>566.91004745681801</v>
      </c>
      <c r="D1005" s="218">
        <v>23</v>
      </c>
      <c r="E1005" s="218">
        <v>566.91004745681801</v>
      </c>
      <c r="F1005" s="218">
        <v>27.294068747785001</v>
      </c>
      <c r="G1005" s="218">
        <v>263.63372399852699</v>
      </c>
      <c r="H1005" s="218">
        <v>870.186370915108</v>
      </c>
      <c r="I1005" s="218">
        <v>303.27632345828999</v>
      </c>
      <c r="J1005" s="217" t="s">
        <v>57</v>
      </c>
      <c r="K1005" s="217" t="s">
        <v>54</v>
      </c>
    </row>
    <row r="1006" spans="1:11">
      <c r="A1006" s="217" t="s">
        <v>26</v>
      </c>
      <c r="B1006" s="218">
        <v>6779.0434238013904</v>
      </c>
      <c r="C1006" s="218">
        <v>132.19327074110601</v>
      </c>
      <c r="D1006" s="218">
        <v>6</v>
      </c>
      <c r="E1006" s="218">
        <v>132.19327074110601</v>
      </c>
      <c r="F1006" s="218">
        <v>62.283765346678699</v>
      </c>
      <c r="G1006" s="218">
        <v>1E-3</v>
      </c>
      <c r="H1006" s="218">
        <v>293.56976598398597</v>
      </c>
      <c r="I1006" s="218">
        <v>161.37649524288</v>
      </c>
      <c r="J1006" s="217" t="s">
        <v>57</v>
      </c>
      <c r="K1006" s="217" t="s">
        <v>54</v>
      </c>
    </row>
    <row r="1007" spans="1:11">
      <c r="A1007" s="217" t="s">
        <v>27</v>
      </c>
      <c r="B1007" s="218">
        <v>448011.18072917598</v>
      </c>
      <c r="C1007" s="218">
        <v>1554.6853195445001</v>
      </c>
      <c r="D1007" s="218">
        <v>8</v>
      </c>
      <c r="E1007" s="218">
        <v>1554.6853195445001</v>
      </c>
      <c r="F1007" s="218">
        <v>43.052852237381899</v>
      </c>
      <c r="G1007" s="218">
        <v>242.78602772016501</v>
      </c>
      <c r="H1007" s="218">
        <v>2866.5846113688399</v>
      </c>
      <c r="I1007" s="218">
        <v>1311.89929182434</v>
      </c>
      <c r="J1007" s="217" t="s">
        <v>57</v>
      </c>
      <c r="K1007" s="217" t="s">
        <v>54</v>
      </c>
    </row>
    <row r="1008" spans="1:11">
      <c r="A1008" s="217" t="s">
        <v>28</v>
      </c>
      <c r="B1008" s="218">
        <v>15946.4581809388</v>
      </c>
      <c r="C1008" s="218">
        <v>453.06835630859501</v>
      </c>
      <c r="D1008" s="218">
        <v>23</v>
      </c>
      <c r="E1008" s="218">
        <v>453.06835630859501</v>
      </c>
      <c r="F1008" s="218">
        <v>27.872016368028401</v>
      </c>
      <c r="G1008" s="218">
        <v>205.56095490836501</v>
      </c>
      <c r="H1008" s="218">
        <v>700.57575770882499</v>
      </c>
      <c r="I1008" s="218">
        <v>247.50740140023001</v>
      </c>
      <c r="J1008" s="217" t="s">
        <v>57</v>
      </c>
      <c r="K1008" s="217" t="s">
        <v>54</v>
      </c>
    </row>
    <row r="1009" spans="1:11">
      <c r="A1009" s="217" t="s">
        <v>29</v>
      </c>
      <c r="B1009" s="218">
        <v>48038.5986064674</v>
      </c>
      <c r="C1009" s="218">
        <v>1897.5891629344801</v>
      </c>
      <c r="D1009" s="218">
        <v>79</v>
      </c>
      <c r="E1009" s="218">
        <v>1897.5891629344801</v>
      </c>
      <c r="F1009" s="218">
        <v>11.5502922574519</v>
      </c>
      <c r="G1009" s="218">
        <v>1468.0020583717301</v>
      </c>
      <c r="H1009" s="218">
        <v>2327.1762674972201</v>
      </c>
      <c r="I1009" s="218">
        <v>429.58710456274798</v>
      </c>
      <c r="J1009" s="217" t="s">
        <v>57</v>
      </c>
      <c r="K1009" s="217" t="s">
        <v>54</v>
      </c>
    </row>
    <row r="1010" spans="1:11">
      <c r="A1010" s="217" t="s">
        <v>30</v>
      </c>
      <c r="B1010" s="218">
        <v>19765.821168744402</v>
      </c>
      <c r="C1010" s="218">
        <v>509.92300117918398</v>
      </c>
      <c r="D1010" s="218">
        <v>18</v>
      </c>
      <c r="E1010" s="218">
        <v>509.92300117918398</v>
      </c>
      <c r="F1010" s="218">
        <v>27.571019707746601</v>
      </c>
      <c r="G1010" s="218">
        <v>234.36469772627001</v>
      </c>
      <c r="H1010" s="218">
        <v>785.48130463209895</v>
      </c>
      <c r="I1010" s="218">
        <v>275.558303452914</v>
      </c>
      <c r="J1010" s="217" t="s">
        <v>57</v>
      </c>
      <c r="K1010" s="217" t="s">
        <v>54</v>
      </c>
    </row>
    <row r="1011" spans="1:11">
      <c r="A1011" s="217" t="s">
        <v>31</v>
      </c>
      <c r="B1011" s="218">
        <v>804.93227177055098</v>
      </c>
      <c r="C1011" s="218">
        <v>57.132296525969203</v>
      </c>
      <c r="D1011" s="218">
        <v>5</v>
      </c>
      <c r="E1011" s="218">
        <v>57.132296525969203</v>
      </c>
      <c r="F1011" s="218">
        <v>49.659002114515701</v>
      </c>
      <c r="G1011" s="218">
        <v>1.5244929797604601</v>
      </c>
      <c r="H1011" s="218">
        <v>112.740100072178</v>
      </c>
      <c r="I1011" s="218">
        <v>55.6078035462088</v>
      </c>
      <c r="J1011" s="217" t="s">
        <v>57</v>
      </c>
      <c r="K1011" s="217" t="s">
        <v>54</v>
      </c>
    </row>
    <row r="1012" spans="1:11">
      <c r="A1012" s="217" t="s">
        <v>32</v>
      </c>
      <c r="B1012" s="218">
        <v>4150.5767690499897</v>
      </c>
      <c r="C1012" s="218">
        <v>166.09453567596299</v>
      </c>
      <c r="D1012" s="218">
        <v>8</v>
      </c>
      <c r="E1012" s="218">
        <v>166.09453567596299</v>
      </c>
      <c r="F1012" s="218">
        <v>38.788133403616598</v>
      </c>
      <c r="G1012" s="218">
        <v>39.8215943307072</v>
      </c>
      <c r="H1012" s="218">
        <v>292.36747702121897</v>
      </c>
      <c r="I1012" s="218">
        <v>126.272941345256</v>
      </c>
      <c r="J1012" s="217" t="s">
        <v>57</v>
      </c>
      <c r="K1012" s="217" t="s">
        <v>54</v>
      </c>
    </row>
    <row r="1013" spans="1:11">
      <c r="A1013" s="217" t="s">
        <v>33</v>
      </c>
      <c r="B1013" s="218">
        <v>232162.37225184101</v>
      </c>
      <c r="C1013" s="218">
        <v>2617.43736625672</v>
      </c>
      <c r="D1013" s="218">
        <v>69</v>
      </c>
      <c r="E1013" s="218">
        <v>2617.43736625672</v>
      </c>
      <c r="F1013" s="218">
        <v>18.408551562740101</v>
      </c>
      <c r="G1013" s="218">
        <v>1673.0460441647199</v>
      </c>
      <c r="H1013" s="218">
        <v>3561.8286883487099</v>
      </c>
      <c r="I1013" s="218">
        <v>944.39132209199795</v>
      </c>
      <c r="J1013" s="217" t="s">
        <v>57</v>
      </c>
      <c r="K1013" s="217" t="s">
        <v>54</v>
      </c>
    </row>
    <row r="1014" spans="1:11">
      <c r="A1014" s="217" t="s">
        <v>34</v>
      </c>
      <c r="B1014" s="218">
        <v>8669.2039762008098</v>
      </c>
      <c r="C1014" s="218">
        <v>557.22991025209899</v>
      </c>
      <c r="D1014" s="218">
        <v>43</v>
      </c>
      <c r="E1014" s="218">
        <v>557.22991025209899</v>
      </c>
      <c r="F1014" s="218">
        <v>16.709182054487702</v>
      </c>
      <c r="G1014" s="218">
        <v>374.737132326579</v>
      </c>
      <c r="H1014" s="218">
        <v>739.72268817761903</v>
      </c>
      <c r="I1014" s="218">
        <v>182.49277792551999</v>
      </c>
      <c r="J1014" s="217" t="s">
        <v>57</v>
      </c>
      <c r="K1014" s="217" t="s">
        <v>54</v>
      </c>
    </row>
    <row r="1015" spans="1:11">
      <c r="A1015" s="217" t="s">
        <v>35</v>
      </c>
      <c r="B1015" s="218">
        <v>29242.110817485001</v>
      </c>
      <c r="C1015" s="218">
        <v>861.13217642151301</v>
      </c>
      <c r="D1015" s="218">
        <v>34</v>
      </c>
      <c r="E1015" s="218">
        <v>861.13217642151301</v>
      </c>
      <c r="F1015" s="218">
        <v>19.857955916141801</v>
      </c>
      <c r="G1015" s="218">
        <v>525.96581039346097</v>
      </c>
      <c r="H1015" s="218">
        <v>1196.29854244957</v>
      </c>
      <c r="I1015" s="218">
        <v>335.16636602805198</v>
      </c>
      <c r="J1015" s="217" t="s">
        <v>57</v>
      </c>
      <c r="K1015" s="217" t="s">
        <v>54</v>
      </c>
    </row>
    <row r="1016" spans="1:11">
      <c r="A1016" s="217" t="s">
        <v>36</v>
      </c>
      <c r="B1016" s="218">
        <v>36825.145854176699</v>
      </c>
      <c r="C1016" s="218">
        <v>515.08314221048295</v>
      </c>
      <c r="D1016" s="218">
        <v>12</v>
      </c>
      <c r="E1016" s="218">
        <v>515.08314221048295</v>
      </c>
      <c r="F1016" s="218">
        <v>37.255886463243002</v>
      </c>
      <c r="G1016" s="218">
        <v>138.961512530129</v>
      </c>
      <c r="H1016" s="218">
        <v>891.20477189083704</v>
      </c>
      <c r="I1016" s="218">
        <v>376.12162968035398</v>
      </c>
      <c r="J1016" s="217" t="s">
        <v>57</v>
      </c>
      <c r="K1016" s="217" t="s">
        <v>54</v>
      </c>
    </row>
    <row r="1017" spans="1:11">
      <c r="A1017" s="217" t="s">
        <v>37</v>
      </c>
      <c r="B1017" s="218">
        <v>67682.743884994503</v>
      </c>
      <c r="C1017" s="218">
        <v>834.067479625038</v>
      </c>
      <c r="D1017" s="218">
        <v>17</v>
      </c>
      <c r="E1017" s="218">
        <v>834.067479625038</v>
      </c>
      <c r="F1017" s="218">
        <v>31.1916098575172</v>
      </c>
      <c r="G1017" s="218">
        <v>324.15569420662302</v>
      </c>
      <c r="H1017" s="218">
        <v>1343.9792650434499</v>
      </c>
      <c r="I1017" s="218">
        <v>509.91178541841401</v>
      </c>
      <c r="J1017" s="217" t="s">
        <v>57</v>
      </c>
      <c r="K1017" s="217" t="s">
        <v>54</v>
      </c>
    </row>
    <row r="1018" spans="1:11">
      <c r="A1018" s="217" t="s">
        <v>38</v>
      </c>
      <c r="B1018" s="218">
        <v>18100.0880656144</v>
      </c>
      <c r="C1018" s="218">
        <v>486.73522543711499</v>
      </c>
      <c r="D1018" s="218">
        <v>20</v>
      </c>
      <c r="E1018" s="218">
        <v>486.73522543711499</v>
      </c>
      <c r="F1018" s="218">
        <v>27.6406063774809</v>
      </c>
      <c r="G1018" s="218">
        <v>223.043552620425</v>
      </c>
      <c r="H1018" s="218">
        <v>750.42689825380501</v>
      </c>
      <c r="I1018" s="218">
        <v>263.69167281669002</v>
      </c>
      <c r="J1018" s="217" t="s">
        <v>57</v>
      </c>
      <c r="K1018" s="217" t="s">
        <v>54</v>
      </c>
    </row>
    <row r="1019" spans="1:11">
      <c r="A1019" s="217" t="s">
        <v>39</v>
      </c>
      <c r="B1019" s="218">
        <v>7076.6822461718803</v>
      </c>
      <c r="C1019" s="218">
        <v>158.86479969930301</v>
      </c>
      <c r="D1019" s="218">
        <v>6</v>
      </c>
      <c r="E1019" s="218">
        <v>158.86479969930301</v>
      </c>
      <c r="F1019" s="218">
        <v>52.952585271683901</v>
      </c>
      <c r="G1019" s="218">
        <v>1E-3</v>
      </c>
      <c r="H1019" s="218">
        <v>323.74591601313</v>
      </c>
      <c r="I1019" s="218">
        <v>164.88111631382699</v>
      </c>
      <c r="J1019" s="217" t="s">
        <v>57</v>
      </c>
      <c r="K1019" s="217" t="s">
        <v>54</v>
      </c>
    </row>
    <row r="1020" spans="1:11">
      <c r="A1020" s="217" t="s">
        <v>40</v>
      </c>
      <c r="B1020" s="218">
        <v>0</v>
      </c>
      <c r="C1020" s="218">
        <v>0</v>
      </c>
      <c r="D1020" s="218">
        <v>0</v>
      </c>
      <c r="E1020" s="218">
        <v>0</v>
      </c>
      <c r="F1020" s="217" t="s">
        <v>12</v>
      </c>
      <c r="G1020" s="218">
        <v>0</v>
      </c>
      <c r="H1020" s="218">
        <v>0</v>
      </c>
      <c r="I1020" s="218">
        <v>0</v>
      </c>
      <c r="J1020" s="217" t="s">
        <v>57</v>
      </c>
      <c r="K1020" s="217" t="s">
        <v>54</v>
      </c>
    </row>
    <row r="1021" spans="1:11">
      <c r="A1021" s="217" t="s">
        <v>41</v>
      </c>
      <c r="B1021" s="218">
        <v>0</v>
      </c>
      <c r="C1021" s="218">
        <v>0</v>
      </c>
      <c r="D1021" s="218">
        <v>0</v>
      </c>
      <c r="E1021" s="218">
        <v>0</v>
      </c>
      <c r="F1021" s="217" t="s">
        <v>12</v>
      </c>
      <c r="G1021" s="218">
        <v>0</v>
      </c>
      <c r="H1021" s="218">
        <v>0</v>
      </c>
      <c r="I1021" s="218">
        <v>0</v>
      </c>
      <c r="J1021" s="217" t="s">
        <v>57</v>
      </c>
      <c r="K1021" s="217" t="s">
        <v>54</v>
      </c>
    </row>
    <row r="1022" spans="1:11">
      <c r="A1022" s="217" t="s">
        <v>42</v>
      </c>
      <c r="B1022" s="218">
        <v>0</v>
      </c>
      <c r="C1022" s="218">
        <v>0</v>
      </c>
      <c r="D1022" s="218">
        <v>0</v>
      </c>
      <c r="E1022" s="218">
        <v>0</v>
      </c>
      <c r="F1022" s="217" t="s">
        <v>12</v>
      </c>
      <c r="G1022" s="218">
        <v>0</v>
      </c>
      <c r="H1022" s="218">
        <v>0</v>
      </c>
      <c r="I1022" s="218">
        <v>0</v>
      </c>
      <c r="J1022" s="217" t="s">
        <v>57</v>
      </c>
      <c r="K1022" s="217" t="s">
        <v>54</v>
      </c>
    </row>
    <row r="1023" spans="1:11">
      <c r="A1023" s="217" t="s">
        <v>43</v>
      </c>
      <c r="B1023" s="218">
        <v>203.45727679221699</v>
      </c>
      <c r="C1023" s="218">
        <v>24.381319481002301</v>
      </c>
      <c r="D1023" s="218">
        <v>3</v>
      </c>
      <c r="E1023" s="218">
        <v>24.381319481002301</v>
      </c>
      <c r="F1023" s="218">
        <v>58.503171260033398</v>
      </c>
      <c r="G1023" s="218">
        <v>1E-3</v>
      </c>
      <c r="H1023" s="218">
        <v>52.3384558601986</v>
      </c>
      <c r="I1023" s="218">
        <v>27.957136379196299</v>
      </c>
      <c r="J1023" s="217" t="s">
        <v>57</v>
      </c>
      <c r="K1023" s="217" t="s">
        <v>54</v>
      </c>
    </row>
    <row r="1024" spans="1:11">
      <c r="A1024" s="217" t="s">
        <v>44</v>
      </c>
      <c r="B1024" s="218">
        <v>221.06628865701299</v>
      </c>
      <c r="C1024" s="218">
        <v>16.720760618299</v>
      </c>
      <c r="D1024" s="218">
        <v>1</v>
      </c>
      <c r="E1024" s="218">
        <v>16.720760618299</v>
      </c>
      <c r="F1024" s="218">
        <v>88.921182764210101</v>
      </c>
      <c r="G1024" s="218">
        <v>1E-3</v>
      </c>
      <c r="H1024" s="218">
        <v>45.862624911867798</v>
      </c>
      <c r="I1024" s="218">
        <v>29.141864293568801</v>
      </c>
      <c r="J1024" s="217" t="s">
        <v>57</v>
      </c>
      <c r="K1024" s="217" t="s">
        <v>54</v>
      </c>
    </row>
    <row r="1025" spans="1:11">
      <c r="A1025" s="217" t="s">
        <v>45</v>
      </c>
      <c r="B1025" s="218">
        <v>1520.8094282178699</v>
      </c>
      <c r="C1025" s="218">
        <v>41.012089914498397</v>
      </c>
      <c r="D1025" s="218">
        <v>2</v>
      </c>
      <c r="E1025" s="218">
        <v>41.012089914498397</v>
      </c>
      <c r="F1025" s="218">
        <v>95.087952788532903</v>
      </c>
      <c r="G1025" s="218">
        <v>1E-3</v>
      </c>
      <c r="H1025" s="218">
        <v>117.447301037657</v>
      </c>
      <c r="I1025" s="218">
        <v>76.435211123158297</v>
      </c>
      <c r="J1025" s="217" t="s">
        <v>57</v>
      </c>
      <c r="K1025" s="217" t="s">
        <v>54</v>
      </c>
    </row>
    <row r="1026" spans="1:11">
      <c r="A1026" s="217" t="s">
        <v>11</v>
      </c>
      <c r="B1026" s="218">
        <v>112149.166335926</v>
      </c>
      <c r="C1026" s="218">
        <v>1323.3982456542899</v>
      </c>
      <c r="D1026" s="218">
        <v>38</v>
      </c>
      <c r="E1026" s="218">
        <v>1323.3982456542899</v>
      </c>
      <c r="F1026" s="218">
        <v>25.3050657577534</v>
      </c>
      <c r="G1026" s="218">
        <v>667.02012490673701</v>
      </c>
      <c r="H1026" s="218">
        <v>1979.7763664018501</v>
      </c>
      <c r="I1026" s="218">
        <v>656.37812074755504</v>
      </c>
      <c r="J1026" s="217" t="s">
        <v>57</v>
      </c>
      <c r="K1026" s="217" t="s">
        <v>16</v>
      </c>
    </row>
    <row r="1027" spans="1:11">
      <c r="A1027" s="217" t="s">
        <v>15</v>
      </c>
      <c r="B1027" s="218">
        <v>857.92959872081099</v>
      </c>
      <c r="C1027" s="218">
        <v>58.944105794917398</v>
      </c>
      <c r="D1027" s="218">
        <v>4</v>
      </c>
      <c r="E1027" s="218">
        <v>58.944105794917398</v>
      </c>
      <c r="F1027" s="218">
        <v>49.691881625941299</v>
      </c>
      <c r="G1027" s="218">
        <v>1.53485265184063</v>
      </c>
      <c r="H1027" s="218">
        <v>116.353358937994</v>
      </c>
      <c r="I1027" s="218">
        <v>57.409253143076803</v>
      </c>
      <c r="J1027" s="217" t="s">
        <v>57</v>
      </c>
      <c r="K1027" s="217" t="s">
        <v>16</v>
      </c>
    </row>
    <row r="1028" spans="1:11">
      <c r="A1028" s="217" t="s">
        <v>16</v>
      </c>
      <c r="B1028" s="218">
        <v>5941.8399876265603</v>
      </c>
      <c r="C1028" s="218">
        <v>213.43406670873199</v>
      </c>
      <c r="D1028" s="218">
        <v>10</v>
      </c>
      <c r="E1028" s="218">
        <v>213.43406670873199</v>
      </c>
      <c r="F1028" s="218">
        <v>36.1157582010865</v>
      </c>
      <c r="G1028" s="218">
        <v>62.350737064240199</v>
      </c>
      <c r="H1028" s="218">
        <v>364.517396353224</v>
      </c>
      <c r="I1028" s="218">
        <v>151.08332964449201</v>
      </c>
      <c r="J1028" s="217" t="s">
        <v>57</v>
      </c>
      <c r="K1028" s="217" t="s">
        <v>16</v>
      </c>
    </row>
    <row r="1029" spans="1:11">
      <c r="A1029" s="217" t="s">
        <v>17</v>
      </c>
      <c r="B1029" s="218">
        <v>495873.12041077402</v>
      </c>
      <c r="C1029" s="218">
        <v>7382.7212522883401</v>
      </c>
      <c r="D1029" s="218">
        <v>205</v>
      </c>
      <c r="E1029" s="218">
        <v>7382.7212522883401</v>
      </c>
      <c r="F1029" s="218">
        <v>9.5382524435882008</v>
      </c>
      <c r="G1029" s="218">
        <v>6002.5233753989296</v>
      </c>
      <c r="H1029" s="218">
        <v>8762.9191291777406</v>
      </c>
      <c r="I1029" s="218">
        <v>1380.1978768894101</v>
      </c>
      <c r="J1029" s="217" t="s">
        <v>57</v>
      </c>
      <c r="K1029" s="217" t="s">
        <v>16</v>
      </c>
    </row>
    <row r="1030" spans="1:11">
      <c r="A1030" s="217" t="s">
        <v>18</v>
      </c>
      <c r="B1030" s="218">
        <v>150452.210074186</v>
      </c>
      <c r="C1030" s="218">
        <v>900.88286245885604</v>
      </c>
      <c r="D1030" s="218">
        <v>14</v>
      </c>
      <c r="E1030" s="218">
        <v>900.88286245885604</v>
      </c>
      <c r="F1030" s="218">
        <v>43.055730344183701</v>
      </c>
      <c r="G1030" s="218">
        <v>140.63473834344899</v>
      </c>
      <c r="H1030" s="218">
        <v>1661.1309865742601</v>
      </c>
      <c r="I1030" s="218">
        <v>760.24812411540699</v>
      </c>
      <c r="J1030" s="217" t="s">
        <v>57</v>
      </c>
      <c r="K1030" s="217" t="s">
        <v>16</v>
      </c>
    </row>
    <row r="1031" spans="1:11">
      <c r="A1031" s="217" t="s">
        <v>19</v>
      </c>
      <c r="B1031" s="218">
        <v>14088.781661398099</v>
      </c>
      <c r="C1031" s="218">
        <v>286.86258685071499</v>
      </c>
      <c r="D1031" s="218">
        <v>6</v>
      </c>
      <c r="E1031" s="218">
        <v>286.86258685071499</v>
      </c>
      <c r="F1031" s="218">
        <v>41.377362955136697</v>
      </c>
      <c r="G1031" s="218">
        <v>54.218086313034398</v>
      </c>
      <c r="H1031" s="218">
        <v>519.50708738839603</v>
      </c>
      <c r="I1031" s="218">
        <v>232.64450053768101</v>
      </c>
      <c r="J1031" s="217" t="s">
        <v>57</v>
      </c>
      <c r="K1031" s="217" t="s">
        <v>16</v>
      </c>
    </row>
    <row r="1032" spans="1:11">
      <c r="A1032" s="217" t="s">
        <v>20</v>
      </c>
      <c r="B1032" s="218">
        <v>780057.18345875805</v>
      </c>
      <c r="C1032" s="218">
        <v>2399.5732545169599</v>
      </c>
      <c r="D1032" s="218">
        <v>21</v>
      </c>
      <c r="E1032" s="218">
        <v>2399.5732545169599</v>
      </c>
      <c r="F1032" s="218">
        <v>36.806897148709602</v>
      </c>
      <c r="G1032" s="218">
        <v>668.48467331287702</v>
      </c>
      <c r="H1032" s="218">
        <v>4130.66183572104</v>
      </c>
      <c r="I1032" s="218">
        <v>1731.0885812040799</v>
      </c>
      <c r="J1032" s="217" t="s">
        <v>57</v>
      </c>
      <c r="K1032" s="217" t="s">
        <v>16</v>
      </c>
    </row>
    <row r="1033" spans="1:11">
      <c r="A1033" s="217" t="s">
        <v>21</v>
      </c>
      <c r="B1033" s="218">
        <v>17747.851671479799</v>
      </c>
      <c r="C1033" s="218">
        <v>397.97994192791401</v>
      </c>
      <c r="D1033" s="218">
        <v>15</v>
      </c>
      <c r="E1033" s="218">
        <v>397.97994192791401</v>
      </c>
      <c r="F1033" s="218">
        <v>33.474315947217498</v>
      </c>
      <c r="G1033" s="218">
        <v>136.86665811960901</v>
      </c>
      <c r="H1033" s="218">
        <v>659.09322573621898</v>
      </c>
      <c r="I1033" s="218">
        <v>261.11328380830503</v>
      </c>
      <c r="J1033" s="217" t="s">
        <v>57</v>
      </c>
      <c r="K1033" s="217" t="s">
        <v>16</v>
      </c>
    </row>
    <row r="1034" spans="1:11">
      <c r="A1034" s="217" t="s">
        <v>22</v>
      </c>
      <c r="B1034" s="218">
        <v>55758.190989896</v>
      </c>
      <c r="C1034" s="218">
        <v>1304.30047967717</v>
      </c>
      <c r="D1034" s="218">
        <v>44</v>
      </c>
      <c r="E1034" s="218">
        <v>1304.30047967717</v>
      </c>
      <c r="F1034" s="218">
        <v>18.104089317618101</v>
      </c>
      <c r="G1034" s="218">
        <v>841.48230100785395</v>
      </c>
      <c r="H1034" s="218">
        <v>1767.1186583464901</v>
      </c>
      <c r="I1034" s="218">
        <v>462.818178669318</v>
      </c>
      <c r="J1034" s="217" t="s">
        <v>57</v>
      </c>
      <c r="K1034" s="217" t="s">
        <v>16</v>
      </c>
    </row>
    <row r="1035" spans="1:11">
      <c r="A1035" s="217" t="s">
        <v>23</v>
      </c>
      <c r="B1035" s="218">
        <v>177843.36741667701</v>
      </c>
      <c r="C1035" s="218">
        <v>4435.5020275537399</v>
      </c>
      <c r="D1035" s="218">
        <v>139</v>
      </c>
      <c r="E1035" s="218">
        <v>4435.5020275537399</v>
      </c>
      <c r="F1035" s="218">
        <v>9.5077127979429203</v>
      </c>
      <c r="G1035" s="218">
        <v>3608.9410314573202</v>
      </c>
      <c r="H1035" s="218">
        <v>5262.0630236501602</v>
      </c>
      <c r="I1035" s="218">
        <v>826.56099609642001</v>
      </c>
      <c r="J1035" s="217" t="s">
        <v>57</v>
      </c>
      <c r="K1035" s="217" t="s">
        <v>16</v>
      </c>
    </row>
    <row r="1036" spans="1:11">
      <c r="A1036" s="217" t="s">
        <v>24</v>
      </c>
      <c r="B1036" s="218">
        <v>0</v>
      </c>
      <c r="C1036" s="218">
        <v>0</v>
      </c>
      <c r="D1036" s="218">
        <v>0</v>
      </c>
      <c r="E1036" s="218">
        <v>0</v>
      </c>
      <c r="F1036" s="217" t="s">
        <v>12</v>
      </c>
      <c r="G1036" s="218">
        <v>0</v>
      </c>
      <c r="H1036" s="218">
        <v>0</v>
      </c>
      <c r="I1036" s="218">
        <v>0</v>
      </c>
      <c r="J1036" s="217" t="s">
        <v>57</v>
      </c>
      <c r="K1036" s="217" t="s">
        <v>16</v>
      </c>
    </row>
    <row r="1037" spans="1:11">
      <c r="A1037" s="217" t="s">
        <v>25</v>
      </c>
      <c r="B1037" s="218">
        <v>26475.6731750787</v>
      </c>
      <c r="C1037" s="218">
        <v>750.551233639163</v>
      </c>
      <c r="D1037" s="218">
        <v>28</v>
      </c>
      <c r="E1037" s="218">
        <v>750.551233639163</v>
      </c>
      <c r="F1037" s="218">
        <v>21.679195538384501</v>
      </c>
      <c r="G1037" s="218">
        <v>431.63283330863601</v>
      </c>
      <c r="H1037" s="218">
        <v>1069.46963396969</v>
      </c>
      <c r="I1037" s="218">
        <v>318.91840033052699</v>
      </c>
      <c r="J1037" s="217" t="s">
        <v>57</v>
      </c>
      <c r="K1037" s="217" t="s">
        <v>16</v>
      </c>
    </row>
    <row r="1038" spans="1:11">
      <c r="A1038" s="217" t="s">
        <v>26</v>
      </c>
      <c r="B1038" s="218">
        <v>31829.4981644703</v>
      </c>
      <c r="C1038" s="218">
        <v>212.22656879189401</v>
      </c>
      <c r="D1038" s="218">
        <v>5</v>
      </c>
      <c r="E1038" s="218">
        <v>212.22656879189401</v>
      </c>
      <c r="F1038" s="218">
        <v>84.064985638433598</v>
      </c>
      <c r="G1038" s="218">
        <v>1E-3</v>
      </c>
      <c r="H1038" s="218">
        <v>561.90670856055397</v>
      </c>
      <c r="I1038" s="218">
        <v>349.68013976865899</v>
      </c>
      <c r="J1038" s="217" t="s">
        <v>57</v>
      </c>
      <c r="K1038" s="217" t="s">
        <v>16</v>
      </c>
    </row>
    <row r="1039" spans="1:11">
      <c r="A1039" s="217" t="s">
        <v>27</v>
      </c>
      <c r="B1039" s="218">
        <v>89808.146489523002</v>
      </c>
      <c r="C1039" s="218">
        <v>477.64338785934098</v>
      </c>
      <c r="D1039" s="218">
        <v>9</v>
      </c>
      <c r="E1039" s="218">
        <v>477.64338785934098</v>
      </c>
      <c r="F1039" s="218">
        <v>62.741384300131003</v>
      </c>
      <c r="G1039" s="218">
        <v>1E-3</v>
      </c>
      <c r="H1039" s="218">
        <v>1065.0163320388899</v>
      </c>
      <c r="I1039" s="218">
        <v>587.37294417954899</v>
      </c>
      <c r="J1039" s="217" t="s">
        <v>57</v>
      </c>
      <c r="K1039" s="217" t="s">
        <v>16</v>
      </c>
    </row>
    <row r="1040" spans="1:11">
      <c r="A1040" s="217" t="s">
        <v>28</v>
      </c>
      <c r="B1040" s="218">
        <v>20033.252006360599</v>
      </c>
      <c r="C1040" s="218">
        <v>603.05961798504495</v>
      </c>
      <c r="D1040" s="218">
        <v>26</v>
      </c>
      <c r="E1040" s="218">
        <v>603.05961798504495</v>
      </c>
      <c r="F1040" s="218">
        <v>23.4701291194744</v>
      </c>
      <c r="G1040" s="218">
        <v>325.643430808387</v>
      </c>
      <c r="H1040" s="218">
        <v>880.47580516170297</v>
      </c>
      <c r="I1040" s="218">
        <v>277.41618717665801</v>
      </c>
      <c r="J1040" s="217" t="s">
        <v>57</v>
      </c>
      <c r="K1040" s="217" t="s">
        <v>16</v>
      </c>
    </row>
    <row r="1041" spans="1:11">
      <c r="A1041" s="217" t="s">
        <v>29</v>
      </c>
      <c r="B1041" s="218">
        <v>59762.2870196402</v>
      </c>
      <c r="C1041" s="218">
        <v>1460.7328588883199</v>
      </c>
      <c r="D1041" s="218">
        <v>60</v>
      </c>
      <c r="E1041" s="218">
        <v>1460.7328588883199</v>
      </c>
      <c r="F1041" s="218">
        <v>16.7356585183528</v>
      </c>
      <c r="G1041" s="218">
        <v>981.58486315563596</v>
      </c>
      <c r="H1041" s="218">
        <v>1939.88085462101</v>
      </c>
      <c r="I1041" s="218">
        <v>479.14799573268601</v>
      </c>
      <c r="J1041" s="217" t="s">
        <v>57</v>
      </c>
      <c r="K1041" s="217" t="s">
        <v>16</v>
      </c>
    </row>
    <row r="1042" spans="1:11">
      <c r="A1042" s="217" t="s">
        <v>30</v>
      </c>
      <c r="B1042" s="218">
        <v>35362.531021498202</v>
      </c>
      <c r="C1042" s="218">
        <v>765.35723099502695</v>
      </c>
      <c r="D1042" s="218">
        <v>20</v>
      </c>
      <c r="E1042" s="218">
        <v>765.35723099502695</v>
      </c>
      <c r="F1042" s="218">
        <v>24.570131509545899</v>
      </c>
      <c r="G1042" s="218">
        <v>396.78064577536401</v>
      </c>
      <c r="H1042" s="218">
        <v>1133.9338162146901</v>
      </c>
      <c r="I1042" s="218">
        <v>368.576585219663</v>
      </c>
      <c r="J1042" s="217" t="s">
        <v>57</v>
      </c>
      <c r="K1042" s="217" t="s">
        <v>16</v>
      </c>
    </row>
    <row r="1043" spans="1:11">
      <c r="A1043" s="217" t="s">
        <v>31</v>
      </c>
      <c r="B1043" s="218">
        <v>988.09639816170898</v>
      </c>
      <c r="C1043" s="218">
        <v>54.699535095126599</v>
      </c>
      <c r="D1043" s="218">
        <v>5</v>
      </c>
      <c r="E1043" s="218">
        <v>54.699535095126599</v>
      </c>
      <c r="F1043" s="218">
        <v>57.4666688043555</v>
      </c>
      <c r="G1043" s="218">
        <v>1E-3</v>
      </c>
      <c r="H1043" s="218">
        <v>116.31017640957801</v>
      </c>
      <c r="I1043" s="218">
        <v>61.610641314451698</v>
      </c>
      <c r="J1043" s="217" t="s">
        <v>57</v>
      </c>
      <c r="K1043" s="217" t="s">
        <v>16</v>
      </c>
    </row>
    <row r="1044" spans="1:11">
      <c r="A1044" s="217" t="s">
        <v>32</v>
      </c>
      <c r="B1044" s="218">
        <v>5698.4499525066904</v>
      </c>
      <c r="C1044" s="218">
        <v>173.880051404954</v>
      </c>
      <c r="D1044" s="218">
        <v>6</v>
      </c>
      <c r="E1044" s="218">
        <v>173.880051404954</v>
      </c>
      <c r="F1044" s="218">
        <v>43.413880778431398</v>
      </c>
      <c r="G1044" s="218">
        <v>25.923418104686998</v>
      </c>
      <c r="H1044" s="218">
        <v>321.83668470522099</v>
      </c>
      <c r="I1044" s="218">
        <v>147.95663330026699</v>
      </c>
      <c r="J1044" s="217" t="s">
        <v>57</v>
      </c>
      <c r="K1044" s="217" t="s">
        <v>16</v>
      </c>
    </row>
    <row r="1045" spans="1:11">
      <c r="A1045" s="217" t="s">
        <v>33</v>
      </c>
      <c r="B1045" s="218">
        <v>108841.008827846</v>
      </c>
      <c r="C1045" s="218">
        <v>2153.0593089030199</v>
      </c>
      <c r="D1045" s="218">
        <v>61</v>
      </c>
      <c r="E1045" s="218">
        <v>2153.0593089030199</v>
      </c>
      <c r="F1045" s="218">
        <v>15.322875963717401</v>
      </c>
      <c r="G1045" s="218">
        <v>1506.4345185392001</v>
      </c>
      <c r="H1045" s="218">
        <v>2799.6840992668399</v>
      </c>
      <c r="I1045" s="218">
        <v>646.62479036382001</v>
      </c>
      <c r="J1045" s="217" t="s">
        <v>57</v>
      </c>
      <c r="K1045" s="217" t="s">
        <v>16</v>
      </c>
    </row>
    <row r="1046" spans="1:11">
      <c r="A1046" s="217" t="s">
        <v>34</v>
      </c>
      <c r="B1046" s="218">
        <v>5241.2405378011699</v>
      </c>
      <c r="C1046" s="218">
        <v>404.43721259377401</v>
      </c>
      <c r="D1046" s="218">
        <v>33</v>
      </c>
      <c r="E1046" s="218">
        <v>404.43721259377401</v>
      </c>
      <c r="F1046" s="218">
        <v>17.900531951719302</v>
      </c>
      <c r="G1046" s="218">
        <v>262.54024416239002</v>
      </c>
      <c r="H1046" s="218">
        <v>546.33418102515702</v>
      </c>
      <c r="I1046" s="218">
        <v>141.89696843138299</v>
      </c>
      <c r="J1046" s="217" t="s">
        <v>57</v>
      </c>
      <c r="K1046" s="217" t="s">
        <v>16</v>
      </c>
    </row>
    <row r="1047" spans="1:11">
      <c r="A1047" s="217" t="s">
        <v>35</v>
      </c>
      <c r="B1047" s="218">
        <v>190784.016201922</v>
      </c>
      <c r="C1047" s="218">
        <v>1607.5001380205799</v>
      </c>
      <c r="D1047" s="218">
        <v>34</v>
      </c>
      <c r="E1047" s="218">
        <v>1607.5001380205799</v>
      </c>
      <c r="F1047" s="218">
        <v>27.171897933116</v>
      </c>
      <c r="G1047" s="218">
        <v>751.39507633638505</v>
      </c>
      <c r="H1047" s="218">
        <v>2463.6051997047798</v>
      </c>
      <c r="I1047" s="218">
        <v>856.10506168419795</v>
      </c>
      <c r="J1047" s="217" t="s">
        <v>57</v>
      </c>
      <c r="K1047" s="217" t="s">
        <v>16</v>
      </c>
    </row>
    <row r="1048" spans="1:11">
      <c r="A1048" s="217" t="s">
        <v>36</v>
      </c>
      <c r="B1048" s="218">
        <v>34963.989885484902</v>
      </c>
      <c r="C1048" s="218">
        <v>351.71068012111698</v>
      </c>
      <c r="D1048" s="218">
        <v>9</v>
      </c>
      <c r="E1048" s="218">
        <v>351.71068012111698</v>
      </c>
      <c r="F1048" s="218">
        <v>53.164892071982599</v>
      </c>
      <c r="G1048" s="218">
        <v>1E-3</v>
      </c>
      <c r="H1048" s="218">
        <v>718.20442296549197</v>
      </c>
      <c r="I1048" s="218">
        <v>366.49374284437499</v>
      </c>
      <c r="J1048" s="217" t="s">
        <v>57</v>
      </c>
      <c r="K1048" s="217" t="s">
        <v>16</v>
      </c>
    </row>
    <row r="1049" spans="1:11">
      <c r="A1049" s="217" t="s">
        <v>37</v>
      </c>
      <c r="B1049" s="218">
        <v>36628.677558298099</v>
      </c>
      <c r="C1049" s="218">
        <v>487.08960447326098</v>
      </c>
      <c r="D1049" s="218">
        <v>11</v>
      </c>
      <c r="E1049" s="218">
        <v>487.08960447326098</v>
      </c>
      <c r="F1049" s="218">
        <v>39.291784974038798</v>
      </c>
      <c r="G1049" s="218">
        <v>111.972652433023</v>
      </c>
      <c r="H1049" s="218">
        <v>862.20655651349898</v>
      </c>
      <c r="I1049" s="218">
        <v>375.116952040238</v>
      </c>
      <c r="J1049" s="217" t="s">
        <v>57</v>
      </c>
      <c r="K1049" s="217" t="s">
        <v>16</v>
      </c>
    </row>
    <row r="1050" spans="1:11">
      <c r="A1050" s="217" t="s">
        <v>38</v>
      </c>
      <c r="B1050" s="218">
        <v>7588.5004315689903</v>
      </c>
      <c r="C1050" s="218">
        <v>184.187459623249</v>
      </c>
      <c r="D1050" s="218">
        <v>13</v>
      </c>
      <c r="E1050" s="218">
        <v>184.187459623249</v>
      </c>
      <c r="F1050" s="218">
        <v>47.295293356486297</v>
      </c>
      <c r="G1050" s="218">
        <v>13.4479408880854</v>
      </c>
      <c r="H1050" s="218">
        <v>354.92697835841398</v>
      </c>
      <c r="I1050" s="218">
        <v>170.73951873516401</v>
      </c>
      <c r="J1050" s="217" t="s">
        <v>57</v>
      </c>
      <c r="K1050" s="217" t="s">
        <v>16</v>
      </c>
    </row>
    <row r="1051" spans="1:11">
      <c r="A1051" s="217" t="s">
        <v>39</v>
      </c>
      <c r="B1051" s="218">
        <v>915268.39258548</v>
      </c>
      <c r="C1051" s="218">
        <v>1129.86630550982</v>
      </c>
      <c r="D1051" s="218">
        <v>12</v>
      </c>
      <c r="E1051" s="218">
        <v>1129.86630550982</v>
      </c>
      <c r="F1051" s="218">
        <v>84.673434333397594</v>
      </c>
      <c r="G1051" s="218">
        <v>1E-3</v>
      </c>
      <c r="H1051" s="218">
        <v>3004.9916498418702</v>
      </c>
      <c r="I1051" s="218">
        <v>1875.12534433205</v>
      </c>
      <c r="J1051" s="217" t="s">
        <v>57</v>
      </c>
      <c r="K1051" s="217" t="s">
        <v>16</v>
      </c>
    </row>
    <row r="1052" spans="1:11">
      <c r="A1052" s="217" t="s">
        <v>40</v>
      </c>
      <c r="B1052" s="218">
        <v>0</v>
      </c>
      <c r="C1052" s="218">
        <v>0</v>
      </c>
      <c r="D1052" s="218">
        <v>0</v>
      </c>
      <c r="E1052" s="218">
        <v>0</v>
      </c>
      <c r="F1052" s="217" t="s">
        <v>12</v>
      </c>
      <c r="G1052" s="218">
        <v>0</v>
      </c>
      <c r="H1052" s="218">
        <v>0</v>
      </c>
      <c r="I1052" s="218">
        <v>0</v>
      </c>
      <c r="J1052" s="217" t="s">
        <v>57</v>
      </c>
      <c r="K1052" s="217" t="s">
        <v>16</v>
      </c>
    </row>
    <row r="1053" spans="1:11">
      <c r="A1053" s="217" t="s">
        <v>41</v>
      </c>
      <c r="B1053" s="218">
        <v>0</v>
      </c>
      <c r="C1053" s="218">
        <v>0</v>
      </c>
      <c r="D1053" s="218">
        <v>0</v>
      </c>
      <c r="E1053" s="218">
        <v>0</v>
      </c>
      <c r="F1053" s="217" t="s">
        <v>12</v>
      </c>
      <c r="G1053" s="218">
        <v>0</v>
      </c>
      <c r="H1053" s="218">
        <v>0</v>
      </c>
      <c r="I1053" s="218">
        <v>0</v>
      </c>
      <c r="J1053" s="217" t="s">
        <v>57</v>
      </c>
      <c r="K1053" s="217" t="s">
        <v>16</v>
      </c>
    </row>
    <row r="1054" spans="1:11">
      <c r="A1054" s="217" t="s">
        <v>42</v>
      </c>
      <c r="B1054" s="218">
        <v>0</v>
      </c>
      <c r="C1054" s="218">
        <v>0</v>
      </c>
      <c r="D1054" s="218">
        <v>0</v>
      </c>
      <c r="E1054" s="218">
        <v>0</v>
      </c>
      <c r="F1054" s="217" t="s">
        <v>12</v>
      </c>
      <c r="G1054" s="218">
        <v>0</v>
      </c>
      <c r="H1054" s="218">
        <v>0</v>
      </c>
      <c r="I1054" s="218">
        <v>0</v>
      </c>
      <c r="J1054" s="217" t="s">
        <v>57</v>
      </c>
      <c r="K1054" s="217" t="s">
        <v>16</v>
      </c>
    </row>
    <row r="1055" spans="1:11">
      <c r="A1055" s="217" t="s">
        <v>43</v>
      </c>
      <c r="B1055" s="218">
        <v>19743.144969447101</v>
      </c>
      <c r="C1055" s="218">
        <v>256.45234439188903</v>
      </c>
      <c r="D1055" s="218">
        <v>6</v>
      </c>
      <c r="E1055" s="218">
        <v>256.45234439188903</v>
      </c>
      <c r="F1055" s="218">
        <v>54.790024375821801</v>
      </c>
      <c r="G1055" s="218">
        <v>1E-3</v>
      </c>
      <c r="H1055" s="218">
        <v>531.85253632106696</v>
      </c>
      <c r="I1055" s="218">
        <v>275.40019192917799</v>
      </c>
      <c r="J1055" s="217" t="s">
        <v>57</v>
      </c>
      <c r="K1055" s="217" t="s">
        <v>16</v>
      </c>
    </row>
    <row r="1056" spans="1:11">
      <c r="A1056" s="217" t="s">
        <v>44</v>
      </c>
      <c r="B1056" s="218">
        <v>0</v>
      </c>
      <c r="C1056" s="218">
        <v>0</v>
      </c>
      <c r="D1056" s="218">
        <v>0</v>
      </c>
      <c r="E1056" s="218">
        <v>0</v>
      </c>
      <c r="F1056" s="217" t="s">
        <v>12</v>
      </c>
      <c r="G1056" s="218">
        <v>0</v>
      </c>
      <c r="H1056" s="218">
        <v>0</v>
      </c>
      <c r="I1056" s="218">
        <v>0</v>
      </c>
      <c r="J1056" s="217" t="s">
        <v>57</v>
      </c>
      <c r="K1056" s="217" t="s">
        <v>16</v>
      </c>
    </row>
    <row r="1057" spans="1:11">
      <c r="A1057" s="217" t="s">
        <v>45</v>
      </c>
      <c r="B1057" s="218">
        <v>0</v>
      </c>
      <c r="C1057" s="218">
        <v>1.87</v>
      </c>
      <c r="D1057" s="218">
        <v>1</v>
      </c>
      <c r="E1057" s="218">
        <v>1.87</v>
      </c>
      <c r="F1057" s="218">
        <v>0</v>
      </c>
      <c r="G1057" s="218">
        <v>1.87</v>
      </c>
      <c r="H1057" s="218">
        <v>1.87</v>
      </c>
      <c r="I1057" s="218">
        <v>0</v>
      </c>
      <c r="J1057" s="217" t="s">
        <v>57</v>
      </c>
      <c r="K1057" s="217" t="s">
        <v>16</v>
      </c>
    </row>
    <row r="1058" spans="1:11">
      <c r="A1058" s="217" t="s">
        <v>11</v>
      </c>
      <c r="B1058" s="218">
        <v>140732.90593494099</v>
      </c>
      <c r="C1058" s="218">
        <v>1281.7470285637901</v>
      </c>
      <c r="D1058" s="218">
        <v>34</v>
      </c>
      <c r="E1058" s="218">
        <v>1281.7470285637901</v>
      </c>
      <c r="F1058" s="218">
        <v>29.268165919682101</v>
      </c>
      <c r="G1058" s="218">
        <v>546.46508846212805</v>
      </c>
      <c r="H1058" s="218">
        <v>2017.0289686654601</v>
      </c>
      <c r="I1058" s="218">
        <v>735.28194010166601</v>
      </c>
      <c r="J1058" s="217" t="s">
        <v>57</v>
      </c>
      <c r="K1058" s="217" t="s">
        <v>55</v>
      </c>
    </row>
    <row r="1059" spans="1:11">
      <c r="A1059" s="217" t="s">
        <v>15</v>
      </c>
      <c r="B1059" s="218">
        <v>0</v>
      </c>
      <c r="C1059" s="218">
        <v>0</v>
      </c>
      <c r="D1059" s="218">
        <v>0</v>
      </c>
      <c r="E1059" s="218">
        <v>0</v>
      </c>
      <c r="F1059" s="217" t="s">
        <v>12</v>
      </c>
      <c r="G1059" s="218">
        <v>0</v>
      </c>
      <c r="H1059" s="218">
        <v>0</v>
      </c>
      <c r="I1059" s="218">
        <v>0</v>
      </c>
      <c r="J1059" s="217" t="s">
        <v>57</v>
      </c>
      <c r="K1059" s="217" t="s">
        <v>55</v>
      </c>
    </row>
    <row r="1060" spans="1:11">
      <c r="A1060" s="217" t="s">
        <v>16</v>
      </c>
      <c r="B1060" s="218">
        <v>1306.2631765747699</v>
      </c>
      <c r="C1060" s="218">
        <v>102.18776887757301</v>
      </c>
      <c r="D1060" s="218">
        <v>7</v>
      </c>
      <c r="E1060" s="218">
        <v>102.18776887757301</v>
      </c>
      <c r="F1060" s="218">
        <v>35.368482375214903</v>
      </c>
      <c r="G1060" s="218">
        <v>31.3489333483972</v>
      </c>
      <c r="H1060" s="218">
        <v>173.02660440674899</v>
      </c>
      <c r="I1060" s="218">
        <v>70.838835529175896</v>
      </c>
      <c r="J1060" s="217" t="s">
        <v>57</v>
      </c>
      <c r="K1060" s="217" t="s">
        <v>55</v>
      </c>
    </row>
    <row r="1061" spans="1:11">
      <c r="A1061" s="217" t="s">
        <v>17</v>
      </c>
      <c r="B1061" s="218">
        <v>439242.593733972</v>
      </c>
      <c r="C1061" s="218">
        <v>7279.1295382091603</v>
      </c>
      <c r="D1061" s="218">
        <v>204</v>
      </c>
      <c r="E1061" s="218">
        <v>7279.1295382091603</v>
      </c>
      <c r="F1061" s="218">
        <v>9.1048495872426791</v>
      </c>
      <c r="G1061" s="218">
        <v>5980.1320986087503</v>
      </c>
      <c r="H1061" s="218">
        <v>8578.1269778095702</v>
      </c>
      <c r="I1061" s="218">
        <v>1298.99743960041</v>
      </c>
      <c r="J1061" s="217" t="s">
        <v>57</v>
      </c>
      <c r="K1061" s="217" t="s">
        <v>55</v>
      </c>
    </row>
    <row r="1062" spans="1:11">
      <c r="A1062" s="217" t="s">
        <v>18</v>
      </c>
      <c r="B1062" s="218">
        <v>70508.696057009394</v>
      </c>
      <c r="C1062" s="218">
        <v>645.37492337388096</v>
      </c>
      <c r="D1062" s="218">
        <v>11</v>
      </c>
      <c r="E1062" s="218">
        <v>645.37492337388096</v>
      </c>
      <c r="F1062" s="218">
        <v>41.144259940664199</v>
      </c>
      <c r="G1062" s="218">
        <v>124.926840686849</v>
      </c>
      <c r="H1062" s="218">
        <v>1165.8230060609101</v>
      </c>
      <c r="I1062" s="218">
        <v>520.44808268703196</v>
      </c>
      <c r="J1062" s="217" t="s">
        <v>57</v>
      </c>
      <c r="K1062" s="217" t="s">
        <v>55</v>
      </c>
    </row>
    <row r="1063" spans="1:11">
      <c r="A1063" s="217" t="s">
        <v>19</v>
      </c>
      <c r="B1063" s="218">
        <v>3202.5733199854599</v>
      </c>
      <c r="C1063" s="218">
        <v>57.620490755904001</v>
      </c>
      <c r="D1063" s="218">
        <v>1</v>
      </c>
      <c r="E1063" s="218">
        <v>57.620490755904001</v>
      </c>
      <c r="F1063" s="218">
        <v>98.213816529169804</v>
      </c>
      <c r="G1063" s="218">
        <v>1E-3</v>
      </c>
      <c r="H1063" s="218">
        <v>168.53940558135699</v>
      </c>
      <c r="I1063" s="218">
        <v>110.918914825453</v>
      </c>
      <c r="J1063" s="217" t="s">
        <v>57</v>
      </c>
      <c r="K1063" s="217" t="s">
        <v>55</v>
      </c>
    </row>
    <row r="1064" spans="1:11">
      <c r="A1064" s="217" t="s">
        <v>20</v>
      </c>
      <c r="B1064" s="218">
        <v>111256.495817148</v>
      </c>
      <c r="C1064" s="218">
        <v>750.11835581972298</v>
      </c>
      <c r="D1064" s="218">
        <v>9</v>
      </c>
      <c r="E1064" s="218">
        <v>750.11835581972298</v>
      </c>
      <c r="F1064" s="218">
        <v>44.4664947224381</v>
      </c>
      <c r="G1064" s="218">
        <v>96.357731178594904</v>
      </c>
      <c r="H1064" s="218">
        <v>1403.87898046085</v>
      </c>
      <c r="I1064" s="218">
        <v>653.76062464112795</v>
      </c>
      <c r="J1064" s="217" t="s">
        <v>57</v>
      </c>
      <c r="K1064" s="217" t="s">
        <v>55</v>
      </c>
    </row>
    <row r="1065" spans="1:11">
      <c r="A1065" s="217" t="s">
        <v>21</v>
      </c>
      <c r="B1065" s="218">
        <v>3714.4230538417301</v>
      </c>
      <c r="C1065" s="218">
        <v>101.24755949099</v>
      </c>
      <c r="D1065" s="218">
        <v>4</v>
      </c>
      <c r="E1065" s="218">
        <v>101.24755949099</v>
      </c>
      <c r="F1065" s="218">
        <v>60.195097115510698</v>
      </c>
      <c r="G1065" s="218">
        <v>1E-3</v>
      </c>
      <c r="H1065" s="218">
        <v>220.70185034585299</v>
      </c>
      <c r="I1065" s="218">
        <v>119.454290854864</v>
      </c>
      <c r="J1065" s="217" t="s">
        <v>57</v>
      </c>
      <c r="K1065" s="217" t="s">
        <v>55</v>
      </c>
    </row>
    <row r="1066" spans="1:11">
      <c r="A1066" s="217" t="s">
        <v>22</v>
      </c>
      <c r="B1066" s="218">
        <v>43920.175603900701</v>
      </c>
      <c r="C1066" s="218">
        <v>886.12305504043002</v>
      </c>
      <c r="D1066" s="218">
        <v>26</v>
      </c>
      <c r="E1066" s="218">
        <v>886.12305504043002</v>
      </c>
      <c r="F1066" s="218">
        <v>23.650373176366099</v>
      </c>
      <c r="G1066" s="218">
        <v>475.36309277542898</v>
      </c>
      <c r="H1066" s="218">
        <v>1296.88301730543</v>
      </c>
      <c r="I1066" s="218">
        <v>410.75996226500098</v>
      </c>
      <c r="J1066" s="217" t="s">
        <v>57</v>
      </c>
      <c r="K1066" s="217" t="s">
        <v>55</v>
      </c>
    </row>
    <row r="1067" spans="1:11">
      <c r="A1067" s="217" t="s">
        <v>23</v>
      </c>
      <c r="B1067" s="218">
        <v>173405.227212553</v>
      </c>
      <c r="C1067" s="218">
        <v>3563.3449904427598</v>
      </c>
      <c r="D1067" s="218">
        <v>111</v>
      </c>
      <c r="E1067" s="218">
        <v>3563.3449904427598</v>
      </c>
      <c r="F1067" s="218">
        <v>11.686197486211301</v>
      </c>
      <c r="G1067" s="218">
        <v>2747.1627063543701</v>
      </c>
      <c r="H1067" s="218">
        <v>4379.5272745311504</v>
      </c>
      <c r="I1067" s="218">
        <v>816.18228408839104</v>
      </c>
      <c r="J1067" s="217" t="s">
        <v>57</v>
      </c>
      <c r="K1067" s="217" t="s">
        <v>55</v>
      </c>
    </row>
    <row r="1068" spans="1:11">
      <c r="A1068" s="217" t="s">
        <v>24</v>
      </c>
      <c r="B1068" s="218">
        <v>52428.878655951703</v>
      </c>
      <c r="C1068" s="218">
        <v>229.69357698660801</v>
      </c>
      <c r="D1068" s="218">
        <v>1</v>
      </c>
      <c r="E1068" s="218">
        <v>229.69357698660801</v>
      </c>
      <c r="F1068" s="218">
        <v>99.686519604825705</v>
      </c>
      <c r="G1068" s="218">
        <v>1E-3</v>
      </c>
      <c r="H1068" s="218">
        <v>678.481700988017</v>
      </c>
      <c r="I1068" s="218">
        <v>448.78812400140902</v>
      </c>
      <c r="J1068" s="217" t="s">
        <v>57</v>
      </c>
      <c r="K1068" s="217" t="s">
        <v>55</v>
      </c>
    </row>
    <row r="1069" spans="1:11">
      <c r="A1069" s="217" t="s">
        <v>25</v>
      </c>
      <c r="B1069" s="218">
        <v>8713.7594683814496</v>
      </c>
      <c r="C1069" s="218">
        <v>363.06825864424201</v>
      </c>
      <c r="D1069" s="218">
        <v>18</v>
      </c>
      <c r="E1069" s="218">
        <v>363.06825864424201</v>
      </c>
      <c r="F1069" s="218">
        <v>25.7107355602976</v>
      </c>
      <c r="G1069" s="218">
        <v>180.10711967278201</v>
      </c>
      <c r="H1069" s="218">
        <v>546.02939761570303</v>
      </c>
      <c r="I1069" s="218">
        <v>182.961138971461</v>
      </c>
      <c r="J1069" s="217" t="s">
        <v>57</v>
      </c>
      <c r="K1069" s="217" t="s">
        <v>55</v>
      </c>
    </row>
    <row r="1070" spans="1:11">
      <c r="A1070" s="217" t="s">
        <v>26</v>
      </c>
      <c r="B1070" s="218">
        <v>34553.2701105753</v>
      </c>
      <c r="C1070" s="218">
        <v>269.31290191252299</v>
      </c>
      <c r="D1070" s="218">
        <v>7</v>
      </c>
      <c r="E1070" s="218">
        <v>269.31290191252299</v>
      </c>
      <c r="F1070" s="218">
        <v>69.021980713151194</v>
      </c>
      <c r="G1070" s="218">
        <v>1E-3</v>
      </c>
      <c r="H1070" s="218">
        <v>633.64769637605696</v>
      </c>
      <c r="I1070" s="218">
        <v>364.33479446353499</v>
      </c>
      <c r="J1070" s="217" t="s">
        <v>57</v>
      </c>
      <c r="K1070" s="217" t="s">
        <v>55</v>
      </c>
    </row>
    <row r="1071" spans="1:11">
      <c r="A1071" s="217" t="s">
        <v>27</v>
      </c>
      <c r="B1071" s="218">
        <v>131084.81202017699</v>
      </c>
      <c r="C1071" s="218">
        <v>447.500114570802</v>
      </c>
      <c r="D1071" s="218">
        <v>4</v>
      </c>
      <c r="E1071" s="218">
        <v>447.500114570802</v>
      </c>
      <c r="F1071" s="218">
        <v>80.906429745297103</v>
      </c>
      <c r="G1071" s="218">
        <v>1E-3</v>
      </c>
      <c r="H1071" s="218">
        <v>1157.1305915492901</v>
      </c>
      <c r="I1071" s="218">
        <v>709.63047697848594</v>
      </c>
      <c r="J1071" s="217" t="s">
        <v>57</v>
      </c>
      <c r="K1071" s="217" t="s">
        <v>55</v>
      </c>
    </row>
    <row r="1072" spans="1:11">
      <c r="A1072" s="217" t="s">
        <v>28</v>
      </c>
      <c r="B1072" s="218">
        <v>9283.6807664433909</v>
      </c>
      <c r="C1072" s="218">
        <v>320.04143866938301</v>
      </c>
      <c r="D1072" s="218">
        <v>14</v>
      </c>
      <c r="E1072" s="218">
        <v>320.04143866938301</v>
      </c>
      <c r="F1072" s="218">
        <v>30.106057382885002</v>
      </c>
      <c r="G1072" s="218">
        <v>131.191794686745</v>
      </c>
      <c r="H1072" s="218">
        <v>508.89108265201997</v>
      </c>
      <c r="I1072" s="218">
        <v>188.84964398263699</v>
      </c>
      <c r="J1072" s="217" t="s">
        <v>57</v>
      </c>
      <c r="K1072" s="217" t="s">
        <v>55</v>
      </c>
    </row>
    <row r="1073" spans="1:11">
      <c r="A1073" s="217" t="s">
        <v>29</v>
      </c>
      <c r="B1073" s="218">
        <v>35497.833660832199</v>
      </c>
      <c r="C1073" s="218">
        <v>1439.0014211339101</v>
      </c>
      <c r="D1073" s="218">
        <v>64</v>
      </c>
      <c r="E1073" s="218">
        <v>1439.0014211339101</v>
      </c>
      <c r="F1073" s="218">
        <v>13.0930161077086</v>
      </c>
      <c r="G1073" s="218">
        <v>1069.72039292984</v>
      </c>
      <c r="H1073" s="218">
        <v>1808.2824493379701</v>
      </c>
      <c r="I1073" s="218">
        <v>369.28102820406701</v>
      </c>
      <c r="J1073" s="217" t="s">
        <v>57</v>
      </c>
      <c r="K1073" s="217" t="s">
        <v>55</v>
      </c>
    </row>
    <row r="1074" spans="1:11">
      <c r="A1074" s="217" t="s">
        <v>30</v>
      </c>
      <c r="B1074" s="218">
        <v>13620.0402764749</v>
      </c>
      <c r="C1074" s="218">
        <v>361.73575448657601</v>
      </c>
      <c r="D1074" s="218">
        <v>12</v>
      </c>
      <c r="E1074" s="218">
        <v>361.73575448657601</v>
      </c>
      <c r="F1074" s="218">
        <v>32.262480774068102</v>
      </c>
      <c r="G1074" s="218">
        <v>132.99409512801901</v>
      </c>
      <c r="H1074" s="218">
        <v>590.47741384513301</v>
      </c>
      <c r="I1074" s="218">
        <v>228.741659358557</v>
      </c>
      <c r="J1074" s="217" t="s">
        <v>57</v>
      </c>
      <c r="K1074" s="217" t="s">
        <v>55</v>
      </c>
    </row>
    <row r="1075" spans="1:11">
      <c r="A1075" s="217" t="s">
        <v>31</v>
      </c>
      <c r="B1075" s="218">
        <v>2468.5115929500098</v>
      </c>
      <c r="C1075" s="218">
        <v>131.99209361358501</v>
      </c>
      <c r="D1075" s="218">
        <v>8</v>
      </c>
      <c r="E1075" s="218">
        <v>131.99209361358501</v>
      </c>
      <c r="F1075" s="218">
        <v>37.641738043269598</v>
      </c>
      <c r="G1075" s="218">
        <v>34.611222106513402</v>
      </c>
      <c r="H1075" s="218">
        <v>229.372965120656</v>
      </c>
      <c r="I1075" s="218">
        <v>97.380871507071404</v>
      </c>
      <c r="J1075" s="217" t="s">
        <v>57</v>
      </c>
      <c r="K1075" s="217" t="s">
        <v>55</v>
      </c>
    </row>
    <row r="1076" spans="1:11">
      <c r="A1076" s="217" t="s">
        <v>32</v>
      </c>
      <c r="B1076" s="218">
        <v>5552.8359724285001</v>
      </c>
      <c r="C1076" s="218">
        <v>201.34865620190101</v>
      </c>
      <c r="D1076" s="218">
        <v>7</v>
      </c>
      <c r="E1076" s="218">
        <v>201.34865620190101</v>
      </c>
      <c r="F1076" s="218">
        <v>37.009113894374501</v>
      </c>
      <c r="G1076" s="218">
        <v>55.2946433447351</v>
      </c>
      <c r="H1076" s="218">
        <v>347.40266905906799</v>
      </c>
      <c r="I1076" s="218">
        <v>146.05401285716599</v>
      </c>
      <c r="J1076" s="217" t="s">
        <v>57</v>
      </c>
      <c r="K1076" s="217" t="s">
        <v>55</v>
      </c>
    </row>
    <row r="1077" spans="1:11">
      <c r="A1077" s="217" t="s">
        <v>33</v>
      </c>
      <c r="B1077" s="218">
        <v>93773.479397617499</v>
      </c>
      <c r="C1077" s="218">
        <v>1717.32405159983</v>
      </c>
      <c r="D1077" s="218">
        <v>42</v>
      </c>
      <c r="E1077" s="218">
        <v>1717.32405159983</v>
      </c>
      <c r="F1077" s="218">
        <v>17.831495276505201</v>
      </c>
      <c r="G1077" s="218">
        <v>1117.1239195989399</v>
      </c>
      <c r="H1077" s="218">
        <v>2317.5241836007199</v>
      </c>
      <c r="I1077" s="218">
        <v>600.20013200089102</v>
      </c>
      <c r="J1077" s="217" t="s">
        <v>57</v>
      </c>
      <c r="K1077" s="217" t="s">
        <v>55</v>
      </c>
    </row>
    <row r="1078" spans="1:11">
      <c r="A1078" s="217" t="s">
        <v>34</v>
      </c>
      <c r="B1078" s="218">
        <v>14392.814464928</v>
      </c>
      <c r="C1078" s="218">
        <v>595.42940021707204</v>
      </c>
      <c r="D1078" s="218">
        <v>39</v>
      </c>
      <c r="E1078" s="218">
        <v>595.42940021707204</v>
      </c>
      <c r="F1078" s="218">
        <v>20.148493925714298</v>
      </c>
      <c r="G1078" s="218">
        <v>360.28808940915098</v>
      </c>
      <c r="H1078" s="218">
        <v>830.57071102499197</v>
      </c>
      <c r="I1078" s="218">
        <v>235.141310807921</v>
      </c>
      <c r="J1078" s="217" t="s">
        <v>57</v>
      </c>
      <c r="K1078" s="217" t="s">
        <v>55</v>
      </c>
    </row>
    <row r="1079" spans="1:11">
      <c r="A1079" s="217" t="s">
        <v>35</v>
      </c>
      <c r="B1079" s="218">
        <v>32316.491411900199</v>
      </c>
      <c r="C1079" s="218">
        <v>891.91202713106895</v>
      </c>
      <c r="D1079" s="218">
        <v>30</v>
      </c>
      <c r="E1079" s="218">
        <v>891.91202713106895</v>
      </c>
      <c r="F1079" s="218">
        <v>20.1553378100275</v>
      </c>
      <c r="G1079" s="218">
        <v>539.56697833946805</v>
      </c>
      <c r="H1079" s="218">
        <v>1244.2570759226701</v>
      </c>
      <c r="I1079" s="218">
        <v>352.34504879160102</v>
      </c>
      <c r="J1079" s="217" t="s">
        <v>57</v>
      </c>
      <c r="K1079" s="217" t="s">
        <v>55</v>
      </c>
    </row>
    <row r="1080" spans="1:11">
      <c r="A1080" s="217" t="s">
        <v>36</v>
      </c>
      <c r="B1080" s="218">
        <v>9297.1904099433395</v>
      </c>
      <c r="C1080" s="218">
        <v>213.95976061298501</v>
      </c>
      <c r="D1080" s="218">
        <v>8</v>
      </c>
      <c r="E1080" s="218">
        <v>213.95976061298501</v>
      </c>
      <c r="F1080" s="218">
        <v>45.065454918936702</v>
      </c>
      <c r="G1080" s="218">
        <v>24.972759264114</v>
      </c>
      <c r="H1080" s="218">
        <v>402.94676196185702</v>
      </c>
      <c r="I1080" s="218">
        <v>188.98700134887099</v>
      </c>
      <c r="J1080" s="217" t="s">
        <v>57</v>
      </c>
      <c r="K1080" s="217" t="s">
        <v>55</v>
      </c>
    </row>
    <row r="1081" spans="1:11">
      <c r="A1081" s="217" t="s">
        <v>37</v>
      </c>
      <c r="B1081" s="218">
        <v>15587.051636641399</v>
      </c>
      <c r="C1081" s="218">
        <v>153.890480379541</v>
      </c>
      <c r="D1081" s="218">
        <v>4</v>
      </c>
      <c r="E1081" s="218">
        <v>153.890480379541</v>
      </c>
      <c r="F1081" s="218">
        <v>81.127899504602794</v>
      </c>
      <c r="G1081" s="218">
        <v>1E-3</v>
      </c>
      <c r="H1081" s="218">
        <v>398.592784347693</v>
      </c>
      <c r="I1081" s="218">
        <v>244.702303968151</v>
      </c>
      <c r="J1081" s="217" t="s">
        <v>57</v>
      </c>
      <c r="K1081" s="217" t="s">
        <v>55</v>
      </c>
    </row>
    <row r="1082" spans="1:11">
      <c r="A1082" s="217" t="s">
        <v>38</v>
      </c>
      <c r="B1082" s="218">
        <v>111831.540787213</v>
      </c>
      <c r="C1082" s="218">
        <v>705.14438938859701</v>
      </c>
      <c r="D1082" s="218">
        <v>13</v>
      </c>
      <c r="E1082" s="218">
        <v>705.14438938859701</v>
      </c>
      <c r="F1082" s="218">
        <v>47.424646192610602</v>
      </c>
      <c r="G1082" s="218">
        <v>49.696415032006797</v>
      </c>
      <c r="H1082" s="218">
        <v>1360.5923637451899</v>
      </c>
      <c r="I1082" s="218">
        <v>655.44797435658995</v>
      </c>
      <c r="J1082" s="217" t="s">
        <v>57</v>
      </c>
      <c r="K1082" s="217" t="s">
        <v>55</v>
      </c>
    </row>
    <row r="1083" spans="1:11">
      <c r="A1083" s="217" t="s">
        <v>39</v>
      </c>
      <c r="B1083" s="218">
        <v>597.38235215114196</v>
      </c>
      <c r="C1083" s="218">
        <v>54.0191274151531</v>
      </c>
      <c r="D1083" s="218">
        <v>5</v>
      </c>
      <c r="E1083" s="218">
        <v>54.0191274151531</v>
      </c>
      <c r="F1083" s="218">
        <v>45.2458373150412</v>
      </c>
      <c r="G1083" s="218">
        <v>6.1139706569936898</v>
      </c>
      <c r="H1083" s="218">
        <v>101.924284173313</v>
      </c>
      <c r="I1083" s="218">
        <v>47.9051567581594</v>
      </c>
      <c r="J1083" s="217" t="s">
        <v>57</v>
      </c>
      <c r="K1083" s="217" t="s">
        <v>55</v>
      </c>
    </row>
    <row r="1084" spans="1:11">
      <c r="A1084" s="217" t="s">
        <v>40</v>
      </c>
      <c r="B1084" s="218">
        <v>0</v>
      </c>
      <c r="C1084" s="218">
        <v>0</v>
      </c>
      <c r="D1084" s="218">
        <v>0</v>
      </c>
      <c r="E1084" s="218">
        <v>0</v>
      </c>
      <c r="F1084" s="217" t="s">
        <v>12</v>
      </c>
      <c r="G1084" s="218">
        <v>0</v>
      </c>
      <c r="H1084" s="218">
        <v>0</v>
      </c>
      <c r="I1084" s="218">
        <v>0</v>
      </c>
      <c r="J1084" s="217" t="s">
        <v>57</v>
      </c>
      <c r="K1084" s="217" t="s">
        <v>55</v>
      </c>
    </row>
    <row r="1085" spans="1:11">
      <c r="A1085" s="217" t="s">
        <v>41</v>
      </c>
      <c r="B1085" s="218">
        <v>0</v>
      </c>
      <c r="C1085" s="218">
        <v>0</v>
      </c>
      <c r="D1085" s="218">
        <v>0</v>
      </c>
      <c r="E1085" s="218">
        <v>0</v>
      </c>
      <c r="F1085" s="217" t="s">
        <v>12</v>
      </c>
      <c r="G1085" s="218">
        <v>0</v>
      </c>
      <c r="H1085" s="218">
        <v>0</v>
      </c>
      <c r="I1085" s="218">
        <v>0</v>
      </c>
      <c r="J1085" s="217" t="s">
        <v>57</v>
      </c>
      <c r="K1085" s="217" t="s">
        <v>55</v>
      </c>
    </row>
    <row r="1086" spans="1:11">
      <c r="A1086" s="217" t="s">
        <v>42</v>
      </c>
      <c r="B1086" s="218">
        <v>0</v>
      </c>
      <c r="C1086" s="218">
        <v>0</v>
      </c>
      <c r="D1086" s="218">
        <v>0</v>
      </c>
      <c r="E1086" s="218">
        <v>0</v>
      </c>
      <c r="F1086" s="217" t="s">
        <v>12</v>
      </c>
      <c r="G1086" s="218">
        <v>0</v>
      </c>
      <c r="H1086" s="218">
        <v>0</v>
      </c>
      <c r="I1086" s="218">
        <v>0</v>
      </c>
      <c r="J1086" s="217" t="s">
        <v>57</v>
      </c>
      <c r="K1086" s="217" t="s">
        <v>55</v>
      </c>
    </row>
    <row r="1087" spans="1:11">
      <c r="A1087" s="217" t="s">
        <v>43</v>
      </c>
      <c r="B1087" s="218">
        <v>975.82998743590394</v>
      </c>
      <c r="C1087" s="218">
        <v>31.800162164030301</v>
      </c>
      <c r="D1087" s="218">
        <v>1</v>
      </c>
      <c r="E1087" s="218">
        <v>31.800162164030301</v>
      </c>
      <c r="F1087" s="218">
        <v>98.233076420201897</v>
      </c>
      <c r="G1087" s="218">
        <v>1E-3</v>
      </c>
      <c r="H1087" s="218">
        <v>93.027186260696695</v>
      </c>
      <c r="I1087" s="218">
        <v>61.227024096666398</v>
      </c>
      <c r="J1087" s="217" t="s">
        <v>57</v>
      </c>
      <c r="K1087" s="217" t="s">
        <v>55</v>
      </c>
    </row>
    <row r="1088" spans="1:11">
      <c r="A1088" s="217" t="s">
        <v>44</v>
      </c>
      <c r="B1088" s="218">
        <v>0</v>
      </c>
      <c r="C1088" s="218">
        <v>0</v>
      </c>
      <c r="D1088" s="218">
        <v>0</v>
      </c>
      <c r="E1088" s="218">
        <v>0</v>
      </c>
      <c r="F1088" s="217" t="s">
        <v>12</v>
      </c>
      <c r="G1088" s="218">
        <v>0</v>
      </c>
      <c r="H1088" s="218">
        <v>0</v>
      </c>
      <c r="I1088" s="218">
        <v>0</v>
      </c>
      <c r="J1088" s="217" t="s">
        <v>57</v>
      </c>
      <c r="K1088" s="217" t="s">
        <v>55</v>
      </c>
    </row>
    <row r="1089" spans="1:11">
      <c r="A1089" s="217" t="s">
        <v>45</v>
      </c>
      <c r="B1089" s="218">
        <v>0</v>
      </c>
      <c r="C1089" s="218">
        <v>0</v>
      </c>
      <c r="D1089" s="218">
        <v>0</v>
      </c>
      <c r="E1089" s="218">
        <v>0</v>
      </c>
      <c r="F1089" s="217" t="s">
        <v>12</v>
      </c>
      <c r="G1089" s="218">
        <v>0</v>
      </c>
      <c r="H1089" s="218">
        <v>0</v>
      </c>
      <c r="I1089" s="218">
        <v>0</v>
      </c>
      <c r="J1089" s="217" t="s">
        <v>57</v>
      </c>
      <c r="K1089" s="217" t="s">
        <v>55</v>
      </c>
    </row>
    <row r="1090" spans="1:11">
      <c r="A1090" s="217" t="s">
        <v>11</v>
      </c>
      <c r="B1090" s="218">
        <v>23491.552048925201</v>
      </c>
      <c r="C1090" s="218">
        <v>625.02584661584297</v>
      </c>
      <c r="D1090" s="218">
        <v>25</v>
      </c>
      <c r="E1090" s="218">
        <v>625.02584661584297</v>
      </c>
      <c r="F1090" s="218">
        <v>24.522112380217099</v>
      </c>
      <c r="G1090" s="218">
        <v>324.61754721126403</v>
      </c>
      <c r="H1090" s="218">
        <v>925.43414602042105</v>
      </c>
      <c r="I1090" s="218">
        <v>300.408299404579</v>
      </c>
      <c r="J1090" s="217" t="s">
        <v>57</v>
      </c>
      <c r="K1090" s="217" t="s">
        <v>17</v>
      </c>
    </row>
    <row r="1091" spans="1:11">
      <c r="A1091" s="217" t="s">
        <v>15</v>
      </c>
      <c r="B1091" s="218">
        <v>18240.001456411701</v>
      </c>
      <c r="C1091" s="218">
        <v>150.08182515222899</v>
      </c>
      <c r="D1091" s="218">
        <v>2</v>
      </c>
      <c r="E1091" s="218">
        <v>150.08182515222899</v>
      </c>
      <c r="F1091" s="218">
        <v>89.987944498932293</v>
      </c>
      <c r="G1091" s="218">
        <v>1E-3</v>
      </c>
      <c r="H1091" s="218">
        <v>414.79070221333399</v>
      </c>
      <c r="I1091" s="218">
        <v>264.708877061105</v>
      </c>
      <c r="J1091" s="217" t="s">
        <v>57</v>
      </c>
      <c r="K1091" s="217" t="s">
        <v>17</v>
      </c>
    </row>
    <row r="1092" spans="1:11">
      <c r="A1092" s="217" t="s">
        <v>16</v>
      </c>
      <c r="B1092" s="218">
        <v>4691.2390831776002</v>
      </c>
      <c r="C1092" s="218">
        <v>141.92697686639801</v>
      </c>
      <c r="D1092" s="218">
        <v>5</v>
      </c>
      <c r="E1092" s="218">
        <v>141.92697686639801</v>
      </c>
      <c r="F1092" s="218">
        <v>48.259056988219101</v>
      </c>
      <c r="G1092" s="218">
        <v>7.6814403970792897</v>
      </c>
      <c r="H1092" s="218">
        <v>276.17251333571602</v>
      </c>
      <c r="I1092" s="218">
        <v>134.24553646931801</v>
      </c>
      <c r="J1092" s="217" t="s">
        <v>57</v>
      </c>
      <c r="K1092" s="217" t="s">
        <v>17</v>
      </c>
    </row>
    <row r="1093" spans="1:11">
      <c r="A1093" s="217" t="s">
        <v>17</v>
      </c>
      <c r="B1093" s="218">
        <v>89060.822593955396</v>
      </c>
      <c r="C1093" s="218">
        <v>3353.7358641146998</v>
      </c>
      <c r="D1093" s="218">
        <v>122</v>
      </c>
      <c r="E1093" s="218">
        <v>3353.7358641146998</v>
      </c>
      <c r="F1093" s="218">
        <v>8.8984526922804701</v>
      </c>
      <c r="G1093" s="218">
        <v>2768.8118895018101</v>
      </c>
      <c r="H1093" s="218">
        <v>3938.6598387275899</v>
      </c>
      <c r="I1093" s="218">
        <v>584.92397461288897</v>
      </c>
      <c r="J1093" s="217" t="s">
        <v>57</v>
      </c>
      <c r="K1093" s="217" t="s">
        <v>17</v>
      </c>
    </row>
    <row r="1094" spans="1:11">
      <c r="A1094" s="217" t="s">
        <v>18</v>
      </c>
      <c r="B1094" s="218">
        <v>1120.31209740748</v>
      </c>
      <c r="C1094" s="218">
        <v>56.490171975518699</v>
      </c>
      <c r="D1094" s="218">
        <v>3</v>
      </c>
      <c r="E1094" s="218">
        <v>56.490171975518699</v>
      </c>
      <c r="F1094" s="218">
        <v>59.251127077392098</v>
      </c>
      <c r="G1094" s="218">
        <v>1E-3</v>
      </c>
      <c r="H1094" s="218">
        <v>122.093456599085</v>
      </c>
      <c r="I1094" s="218">
        <v>65.603284623565798</v>
      </c>
      <c r="J1094" s="217" t="s">
        <v>57</v>
      </c>
      <c r="K1094" s="217" t="s">
        <v>17</v>
      </c>
    </row>
    <row r="1095" spans="1:11">
      <c r="A1095" s="217" t="s">
        <v>19</v>
      </c>
      <c r="B1095" s="218">
        <v>3202.5733199854599</v>
      </c>
      <c r="C1095" s="218">
        <v>57.620490755904001</v>
      </c>
      <c r="D1095" s="218">
        <v>1</v>
      </c>
      <c r="E1095" s="218">
        <v>57.620490755904001</v>
      </c>
      <c r="F1095" s="218">
        <v>98.213816529169804</v>
      </c>
      <c r="G1095" s="218">
        <v>1E-3</v>
      </c>
      <c r="H1095" s="218">
        <v>168.53940558135699</v>
      </c>
      <c r="I1095" s="218">
        <v>110.918914825453</v>
      </c>
      <c r="J1095" s="217" t="s">
        <v>57</v>
      </c>
      <c r="K1095" s="217" t="s">
        <v>17</v>
      </c>
    </row>
    <row r="1096" spans="1:11">
      <c r="A1096" s="217" t="s">
        <v>20</v>
      </c>
      <c r="B1096" s="218">
        <v>1103616.5544596901</v>
      </c>
      <c r="C1096" s="218">
        <v>2556.79343614149</v>
      </c>
      <c r="D1096" s="218">
        <v>20</v>
      </c>
      <c r="E1096" s="218">
        <v>2556.79343614149</v>
      </c>
      <c r="F1096" s="218">
        <v>41.0878541535888</v>
      </c>
      <c r="G1096" s="218">
        <v>497.75158236281101</v>
      </c>
      <c r="H1096" s="218">
        <v>4615.83528992018</v>
      </c>
      <c r="I1096" s="218">
        <v>2059.04185377868</v>
      </c>
      <c r="J1096" s="217" t="s">
        <v>57</v>
      </c>
      <c r="K1096" s="217" t="s">
        <v>17</v>
      </c>
    </row>
    <row r="1097" spans="1:11">
      <c r="A1097" s="217" t="s">
        <v>21</v>
      </c>
      <c r="B1097" s="218">
        <v>799.98245694888897</v>
      </c>
      <c r="C1097" s="218">
        <v>43.4695990467672</v>
      </c>
      <c r="D1097" s="218">
        <v>4</v>
      </c>
      <c r="E1097" s="218">
        <v>43.4695990467672</v>
      </c>
      <c r="F1097" s="218">
        <v>65.066073176962306</v>
      </c>
      <c r="G1097" s="218">
        <v>1E-3</v>
      </c>
      <c r="H1097" s="218">
        <v>98.906162852750398</v>
      </c>
      <c r="I1097" s="218">
        <v>55.436563805983198</v>
      </c>
      <c r="J1097" s="217" t="s">
        <v>57</v>
      </c>
      <c r="K1097" s="217" t="s">
        <v>17</v>
      </c>
    </row>
    <row r="1098" spans="1:11">
      <c r="A1098" s="217" t="s">
        <v>22</v>
      </c>
      <c r="B1098" s="218">
        <v>43961.675426725298</v>
      </c>
      <c r="C1098" s="218">
        <v>1107.50460605841</v>
      </c>
      <c r="D1098" s="218">
        <v>37</v>
      </c>
      <c r="E1098" s="218">
        <v>1107.50460605841</v>
      </c>
      <c r="F1098" s="218">
        <v>18.931785562687701</v>
      </c>
      <c r="G1098" s="218">
        <v>696.55062771130997</v>
      </c>
      <c r="H1098" s="218">
        <v>1518.45858440551</v>
      </c>
      <c r="I1098" s="218">
        <v>410.953978347099</v>
      </c>
      <c r="J1098" s="217" t="s">
        <v>57</v>
      </c>
      <c r="K1098" s="217" t="s">
        <v>17</v>
      </c>
    </row>
    <row r="1099" spans="1:11">
      <c r="A1099" s="217" t="s">
        <v>23</v>
      </c>
      <c r="B1099" s="218">
        <v>93231.035124233502</v>
      </c>
      <c r="C1099" s="218">
        <v>2369.01638993492</v>
      </c>
      <c r="D1099" s="218">
        <v>71</v>
      </c>
      <c r="E1099" s="218">
        <v>2369.01638993492</v>
      </c>
      <c r="F1099" s="218">
        <v>12.888791186954</v>
      </c>
      <c r="G1099" s="218">
        <v>1770.5547415953999</v>
      </c>
      <c r="H1099" s="218">
        <v>2967.4780382744402</v>
      </c>
      <c r="I1099" s="218">
        <v>598.46164833952002</v>
      </c>
      <c r="J1099" s="217" t="s">
        <v>57</v>
      </c>
      <c r="K1099" s="217" t="s">
        <v>17</v>
      </c>
    </row>
    <row r="1100" spans="1:11">
      <c r="A1100" s="217" t="s">
        <v>24</v>
      </c>
      <c r="B1100" s="218">
        <v>0</v>
      </c>
      <c r="C1100" s="218">
        <v>0</v>
      </c>
      <c r="D1100" s="218">
        <v>0</v>
      </c>
      <c r="E1100" s="218">
        <v>0</v>
      </c>
      <c r="F1100" s="217" t="s">
        <v>12</v>
      </c>
      <c r="G1100" s="218">
        <v>0</v>
      </c>
      <c r="H1100" s="218">
        <v>0</v>
      </c>
      <c r="I1100" s="218">
        <v>0</v>
      </c>
      <c r="J1100" s="217" t="s">
        <v>57</v>
      </c>
      <c r="K1100" s="217" t="s">
        <v>17</v>
      </c>
    </row>
    <row r="1101" spans="1:11">
      <c r="A1101" s="217" t="s">
        <v>25</v>
      </c>
      <c r="B1101" s="218">
        <v>11284.2963771984</v>
      </c>
      <c r="C1101" s="218">
        <v>358.34966216503898</v>
      </c>
      <c r="D1101" s="218">
        <v>13</v>
      </c>
      <c r="E1101" s="218">
        <v>358.34966216503898</v>
      </c>
      <c r="F1101" s="218">
        <v>29.643552104171</v>
      </c>
      <c r="G1101" s="218">
        <v>150.14362727977101</v>
      </c>
      <c r="H1101" s="218">
        <v>566.55569705030598</v>
      </c>
      <c r="I1101" s="218">
        <v>208.206034885267</v>
      </c>
      <c r="J1101" s="217" t="s">
        <v>57</v>
      </c>
      <c r="K1101" s="217" t="s">
        <v>17</v>
      </c>
    </row>
    <row r="1102" spans="1:11">
      <c r="A1102" s="217" t="s">
        <v>26</v>
      </c>
      <c r="B1102" s="218">
        <v>31809.489295458901</v>
      </c>
      <c r="C1102" s="218">
        <v>209.72533897633099</v>
      </c>
      <c r="D1102" s="218">
        <v>6</v>
      </c>
      <c r="E1102" s="218">
        <v>209.72533897633099</v>
      </c>
      <c r="F1102" s="218">
        <v>85.0408207947048</v>
      </c>
      <c r="G1102" s="218">
        <v>1E-3</v>
      </c>
      <c r="H1102" s="218">
        <v>559.29555234903103</v>
      </c>
      <c r="I1102" s="218">
        <v>349.57021337269998</v>
      </c>
      <c r="J1102" s="217" t="s">
        <v>57</v>
      </c>
      <c r="K1102" s="217" t="s">
        <v>17</v>
      </c>
    </row>
    <row r="1103" spans="1:11">
      <c r="A1103" s="217" t="s">
        <v>27</v>
      </c>
      <c r="B1103" s="218">
        <v>77084.072341360894</v>
      </c>
      <c r="C1103" s="218">
        <v>281.56871791456501</v>
      </c>
      <c r="D1103" s="218">
        <v>2</v>
      </c>
      <c r="E1103" s="218">
        <v>281.56871791456501</v>
      </c>
      <c r="F1103" s="218">
        <v>98.604769408512297</v>
      </c>
      <c r="G1103" s="218">
        <v>1E-3</v>
      </c>
      <c r="H1103" s="218">
        <v>825.74348056583995</v>
      </c>
      <c r="I1103" s="218">
        <v>544.17476265127596</v>
      </c>
      <c r="J1103" s="217" t="s">
        <v>57</v>
      </c>
      <c r="K1103" s="217" t="s">
        <v>17</v>
      </c>
    </row>
    <row r="1104" spans="1:11">
      <c r="A1104" s="217" t="s">
        <v>28</v>
      </c>
      <c r="B1104" s="218">
        <v>8992.2586377832995</v>
      </c>
      <c r="C1104" s="218">
        <v>352.89000023033299</v>
      </c>
      <c r="D1104" s="218">
        <v>19</v>
      </c>
      <c r="E1104" s="218">
        <v>352.89000023033299</v>
      </c>
      <c r="F1104" s="218">
        <v>26.871693843517399</v>
      </c>
      <c r="G1104" s="218">
        <v>167.028060116419</v>
      </c>
      <c r="H1104" s="218">
        <v>538.75194034424703</v>
      </c>
      <c r="I1104" s="218">
        <v>185.86194011391399</v>
      </c>
      <c r="J1104" s="217" t="s">
        <v>57</v>
      </c>
      <c r="K1104" s="217" t="s">
        <v>17</v>
      </c>
    </row>
    <row r="1105" spans="1:11">
      <c r="A1105" s="217" t="s">
        <v>29</v>
      </c>
      <c r="B1105" s="218">
        <v>81918.844696046799</v>
      </c>
      <c r="C1105" s="218">
        <v>1403.46984966274</v>
      </c>
      <c r="D1105" s="218">
        <v>45</v>
      </c>
      <c r="E1105" s="218">
        <v>1403.46984966274</v>
      </c>
      <c r="F1105" s="218">
        <v>20.3933617062516</v>
      </c>
      <c r="G1105" s="218">
        <v>842.48907121812294</v>
      </c>
      <c r="H1105" s="218">
        <v>1964.45062810737</v>
      </c>
      <c r="I1105" s="218">
        <v>560.98077844462102</v>
      </c>
      <c r="J1105" s="217" t="s">
        <v>57</v>
      </c>
      <c r="K1105" s="217" t="s">
        <v>17</v>
      </c>
    </row>
    <row r="1106" spans="1:11">
      <c r="A1106" s="217" t="s">
        <v>30</v>
      </c>
      <c r="B1106" s="218">
        <v>26336.177382713398</v>
      </c>
      <c r="C1106" s="218">
        <v>465.46843087225301</v>
      </c>
      <c r="D1106" s="218">
        <v>11</v>
      </c>
      <c r="E1106" s="218">
        <v>465.46843087225301</v>
      </c>
      <c r="F1106" s="218">
        <v>34.864716478450603</v>
      </c>
      <c r="G1106" s="218">
        <v>147.391303380458</v>
      </c>
      <c r="H1106" s="218">
        <v>783.54555836404802</v>
      </c>
      <c r="I1106" s="218">
        <v>318.07712749179501</v>
      </c>
      <c r="J1106" s="217" t="s">
        <v>57</v>
      </c>
      <c r="K1106" s="217" t="s">
        <v>17</v>
      </c>
    </row>
    <row r="1107" spans="1:11">
      <c r="A1107" s="217" t="s">
        <v>31</v>
      </c>
      <c r="B1107" s="218">
        <v>659.91843276662701</v>
      </c>
      <c r="C1107" s="218">
        <v>45.176743693476503</v>
      </c>
      <c r="D1107" s="218">
        <v>5</v>
      </c>
      <c r="E1107" s="218">
        <v>45.176743693476503</v>
      </c>
      <c r="F1107" s="218">
        <v>56.863057201401901</v>
      </c>
      <c r="G1107" s="218">
        <v>1E-3</v>
      </c>
      <c r="H1107" s="218">
        <v>95.526943805454906</v>
      </c>
      <c r="I1107" s="218">
        <v>50.350200111978403</v>
      </c>
      <c r="J1107" s="217" t="s">
        <v>57</v>
      </c>
      <c r="K1107" s="217" t="s">
        <v>17</v>
      </c>
    </row>
    <row r="1108" spans="1:11">
      <c r="A1108" s="217" t="s">
        <v>32</v>
      </c>
      <c r="B1108" s="218">
        <v>605.60336652711703</v>
      </c>
      <c r="C1108" s="218">
        <v>32.101773688332599</v>
      </c>
      <c r="D1108" s="218">
        <v>3</v>
      </c>
      <c r="E1108" s="218">
        <v>32.101773688332599</v>
      </c>
      <c r="F1108" s="218">
        <v>76.65934631447</v>
      </c>
      <c r="G1108" s="218">
        <v>1E-3</v>
      </c>
      <c r="H1108" s="218">
        <v>80.335433023392099</v>
      </c>
      <c r="I1108" s="218">
        <v>48.2336593350595</v>
      </c>
      <c r="J1108" s="217" t="s">
        <v>57</v>
      </c>
      <c r="K1108" s="217" t="s">
        <v>17</v>
      </c>
    </row>
    <row r="1109" spans="1:11">
      <c r="A1109" s="217" t="s">
        <v>33</v>
      </c>
      <c r="B1109" s="218">
        <v>58443.297416898102</v>
      </c>
      <c r="C1109" s="218">
        <v>1083.9384138944199</v>
      </c>
      <c r="D1109" s="218">
        <v>29</v>
      </c>
      <c r="E1109" s="218">
        <v>1083.9384138944199</v>
      </c>
      <c r="F1109" s="218">
        <v>22.302972453791</v>
      </c>
      <c r="G1109" s="218">
        <v>610.10746159523603</v>
      </c>
      <c r="H1109" s="218">
        <v>1557.76936619361</v>
      </c>
      <c r="I1109" s="218">
        <v>473.83095229918803</v>
      </c>
      <c r="J1109" s="217" t="s">
        <v>57</v>
      </c>
      <c r="K1109" s="217" t="s">
        <v>17</v>
      </c>
    </row>
    <row r="1110" spans="1:11">
      <c r="A1110" s="217" t="s">
        <v>34</v>
      </c>
      <c r="B1110" s="218">
        <v>8226.7810951801494</v>
      </c>
      <c r="C1110" s="218">
        <v>367.68826615213499</v>
      </c>
      <c r="D1110" s="218">
        <v>26</v>
      </c>
      <c r="E1110" s="218">
        <v>367.68826615213499</v>
      </c>
      <c r="F1110" s="218">
        <v>24.668071583935099</v>
      </c>
      <c r="G1110" s="218">
        <v>189.913120939864</v>
      </c>
      <c r="H1110" s="218">
        <v>545.46341136440606</v>
      </c>
      <c r="I1110" s="218">
        <v>177.77514521227101</v>
      </c>
      <c r="J1110" s="217" t="s">
        <v>57</v>
      </c>
      <c r="K1110" s="217" t="s">
        <v>17</v>
      </c>
    </row>
    <row r="1111" spans="1:11">
      <c r="A1111" s="217" t="s">
        <v>35</v>
      </c>
      <c r="B1111" s="218">
        <v>127960.96566671701</v>
      </c>
      <c r="C1111" s="218">
        <v>915.41135142911003</v>
      </c>
      <c r="D1111" s="218">
        <v>21</v>
      </c>
      <c r="E1111" s="218">
        <v>915.41135142911003</v>
      </c>
      <c r="F1111" s="218">
        <v>39.077112113882698</v>
      </c>
      <c r="G1111" s="218">
        <v>214.28736403083201</v>
      </c>
      <c r="H1111" s="218">
        <v>1616.53533882739</v>
      </c>
      <c r="I1111" s="218">
        <v>701.12398739827802</v>
      </c>
      <c r="J1111" s="217" t="s">
        <v>57</v>
      </c>
      <c r="K1111" s="217" t="s">
        <v>17</v>
      </c>
    </row>
    <row r="1112" spans="1:11">
      <c r="A1112" s="217" t="s">
        <v>36</v>
      </c>
      <c r="B1112" s="218">
        <v>8715.7208116921393</v>
      </c>
      <c r="C1112" s="218">
        <v>178.93005850806699</v>
      </c>
      <c r="D1112" s="218">
        <v>7</v>
      </c>
      <c r="E1112" s="218">
        <v>178.93005850806699</v>
      </c>
      <c r="F1112" s="218">
        <v>52.175708022562198</v>
      </c>
      <c r="G1112" s="218">
        <v>1E-3</v>
      </c>
      <c r="H1112" s="218">
        <v>361.911787295934</v>
      </c>
      <c r="I1112" s="218">
        <v>182.98172878786701</v>
      </c>
      <c r="J1112" s="217" t="s">
        <v>57</v>
      </c>
      <c r="K1112" s="217" t="s">
        <v>17</v>
      </c>
    </row>
    <row r="1113" spans="1:11">
      <c r="A1113" s="217" t="s">
        <v>37</v>
      </c>
      <c r="B1113" s="218">
        <v>508.20990792694897</v>
      </c>
      <c r="C1113" s="218">
        <v>39.195738489394799</v>
      </c>
      <c r="D1113" s="218">
        <v>4</v>
      </c>
      <c r="E1113" s="218">
        <v>39.195738489394799</v>
      </c>
      <c r="F1113" s="218">
        <v>57.515210342247201</v>
      </c>
      <c r="G1113" s="218">
        <v>1E-3</v>
      </c>
      <c r="H1113" s="218">
        <v>83.381020906645105</v>
      </c>
      <c r="I1113" s="218">
        <v>44.185282417250299</v>
      </c>
      <c r="J1113" s="217" t="s">
        <v>57</v>
      </c>
      <c r="K1113" s="217" t="s">
        <v>17</v>
      </c>
    </row>
    <row r="1114" spans="1:11">
      <c r="A1114" s="217" t="s">
        <v>38</v>
      </c>
      <c r="B1114" s="218">
        <v>20005.136797078601</v>
      </c>
      <c r="C1114" s="218">
        <v>371.92301845402602</v>
      </c>
      <c r="D1114" s="218">
        <v>12</v>
      </c>
      <c r="E1114" s="218">
        <v>371.92301845402602</v>
      </c>
      <c r="F1114" s="218">
        <v>38.029245132361901</v>
      </c>
      <c r="G1114" s="218">
        <v>94.701566326566393</v>
      </c>
      <c r="H1114" s="218">
        <v>649.14447058148505</v>
      </c>
      <c r="I1114" s="218">
        <v>277.22145212745897</v>
      </c>
      <c r="J1114" s="217" t="s">
        <v>57</v>
      </c>
      <c r="K1114" s="217" t="s">
        <v>17</v>
      </c>
    </row>
    <row r="1115" spans="1:11">
      <c r="A1115" s="217" t="s">
        <v>39</v>
      </c>
      <c r="B1115" s="218">
        <v>1684.63307866997</v>
      </c>
      <c r="C1115" s="218">
        <v>79.683029860896994</v>
      </c>
      <c r="D1115" s="218">
        <v>7</v>
      </c>
      <c r="E1115" s="218">
        <v>79.683029860896994</v>
      </c>
      <c r="F1115" s="218">
        <v>51.509439332078202</v>
      </c>
      <c r="G1115" s="218">
        <v>1E-3</v>
      </c>
      <c r="H1115" s="218">
        <v>160.12982243225201</v>
      </c>
      <c r="I1115" s="218">
        <v>80.446792571354607</v>
      </c>
      <c r="J1115" s="217" t="s">
        <v>57</v>
      </c>
      <c r="K1115" s="217" t="s">
        <v>17</v>
      </c>
    </row>
    <row r="1116" spans="1:11">
      <c r="A1116" s="217" t="s">
        <v>40</v>
      </c>
      <c r="B1116" s="218">
        <v>0</v>
      </c>
      <c r="C1116" s="218">
        <v>0</v>
      </c>
      <c r="D1116" s="218">
        <v>0</v>
      </c>
      <c r="E1116" s="218">
        <v>0</v>
      </c>
      <c r="F1116" s="217" t="s">
        <v>12</v>
      </c>
      <c r="G1116" s="218">
        <v>0</v>
      </c>
      <c r="H1116" s="218">
        <v>0</v>
      </c>
      <c r="I1116" s="218">
        <v>0</v>
      </c>
      <c r="J1116" s="217" t="s">
        <v>57</v>
      </c>
      <c r="K1116" s="217" t="s">
        <v>17</v>
      </c>
    </row>
    <row r="1117" spans="1:11">
      <c r="A1117" s="217" t="s">
        <v>41</v>
      </c>
      <c r="B1117" s="218">
        <v>0</v>
      </c>
      <c r="C1117" s="218">
        <v>0</v>
      </c>
      <c r="D1117" s="218">
        <v>0</v>
      </c>
      <c r="E1117" s="218">
        <v>0</v>
      </c>
      <c r="F1117" s="217" t="s">
        <v>12</v>
      </c>
      <c r="G1117" s="218">
        <v>0</v>
      </c>
      <c r="H1117" s="218">
        <v>0</v>
      </c>
      <c r="I1117" s="218">
        <v>0</v>
      </c>
      <c r="J1117" s="217" t="s">
        <v>57</v>
      </c>
      <c r="K1117" s="217" t="s">
        <v>17</v>
      </c>
    </row>
    <row r="1118" spans="1:11">
      <c r="A1118" s="217" t="s">
        <v>42</v>
      </c>
      <c r="B1118" s="218">
        <v>0</v>
      </c>
      <c r="C1118" s="218">
        <v>0</v>
      </c>
      <c r="D1118" s="218">
        <v>0</v>
      </c>
      <c r="E1118" s="218">
        <v>0</v>
      </c>
      <c r="F1118" s="217" t="s">
        <v>12</v>
      </c>
      <c r="G1118" s="218">
        <v>0</v>
      </c>
      <c r="H1118" s="218">
        <v>0</v>
      </c>
      <c r="I1118" s="218">
        <v>0</v>
      </c>
      <c r="J1118" s="217" t="s">
        <v>57</v>
      </c>
      <c r="K1118" s="217" t="s">
        <v>17</v>
      </c>
    </row>
    <row r="1119" spans="1:11">
      <c r="A1119" s="217" t="s">
        <v>43</v>
      </c>
      <c r="B1119" s="218">
        <v>225.10769293433299</v>
      </c>
      <c r="C1119" s="218">
        <v>21.864846234516801</v>
      </c>
      <c r="D1119" s="218">
        <v>2</v>
      </c>
      <c r="E1119" s="218">
        <v>21.864846234516801</v>
      </c>
      <c r="F1119" s="218">
        <v>68.6196883074726</v>
      </c>
      <c r="G1119" s="218">
        <v>1E-3</v>
      </c>
      <c r="H1119" s="218">
        <v>51.271881331182598</v>
      </c>
      <c r="I1119" s="218">
        <v>29.407035096665801</v>
      </c>
      <c r="J1119" s="217" t="s">
        <v>57</v>
      </c>
      <c r="K1119" s="217" t="s">
        <v>17</v>
      </c>
    </row>
    <row r="1120" spans="1:11">
      <c r="A1120" s="217" t="s">
        <v>44</v>
      </c>
      <c r="B1120" s="218">
        <v>0</v>
      </c>
      <c r="C1120" s="218">
        <v>0</v>
      </c>
      <c r="D1120" s="218">
        <v>0</v>
      </c>
      <c r="E1120" s="218">
        <v>0</v>
      </c>
      <c r="F1120" s="217" t="s">
        <v>12</v>
      </c>
      <c r="G1120" s="218">
        <v>0</v>
      </c>
      <c r="H1120" s="218">
        <v>0</v>
      </c>
      <c r="I1120" s="218">
        <v>0</v>
      </c>
      <c r="J1120" s="217" t="s">
        <v>57</v>
      </c>
      <c r="K1120" s="217" t="s">
        <v>17</v>
      </c>
    </row>
    <row r="1121" spans="1:11">
      <c r="A1121" s="217" t="s">
        <v>45</v>
      </c>
      <c r="B1121" s="218">
        <v>0</v>
      </c>
      <c r="C1121" s="218">
        <v>0</v>
      </c>
      <c r="D1121" s="218">
        <v>0</v>
      </c>
      <c r="E1121" s="218">
        <v>0</v>
      </c>
      <c r="F1121" s="217" t="s">
        <v>12</v>
      </c>
      <c r="G1121" s="218">
        <v>0</v>
      </c>
      <c r="H1121" s="218">
        <v>0</v>
      </c>
      <c r="I1121" s="218">
        <v>0</v>
      </c>
      <c r="J1121" s="217" t="s">
        <v>57</v>
      </c>
      <c r="K1121" s="217" t="s">
        <v>17</v>
      </c>
    </row>
    <row r="1122" spans="1:11">
      <c r="A1122" s="217" t="s">
        <v>11</v>
      </c>
      <c r="B1122" s="218">
        <v>68988.366526723607</v>
      </c>
      <c r="C1122" s="218">
        <v>517.37601298919401</v>
      </c>
      <c r="D1122" s="218">
        <v>11</v>
      </c>
      <c r="E1122" s="218">
        <v>517.37601298919401</v>
      </c>
      <c r="F1122" s="218">
        <v>50.767016495868099</v>
      </c>
      <c r="G1122" s="218">
        <v>2.56953590381227</v>
      </c>
      <c r="H1122" s="218">
        <v>1032.1824900745801</v>
      </c>
      <c r="I1122" s="218">
        <v>514.80647708538197</v>
      </c>
      <c r="J1122" s="217" t="s">
        <v>57</v>
      </c>
      <c r="K1122" s="217" t="s">
        <v>56</v>
      </c>
    </row>
    <row r="1123" spans="1:11">
      <c r="A1123" s="217" t="s">
        <v>15</v>
      </c>
      <c r="B1123" s="218">
        <v>122.467717349726</v>
      </c>
      <c r="C1123" s="218">
        <v>11.2947128739939</v>
      </c>
      <c r="D1123" s="218">
        <v>1</v>
      </c>
      <c r="E1123" s="218">
        <v>11.2947128739939</v>
      </c>
      <c r="F1123" s="218">
        <v>97.979589711327094</v>
      </c>
      <c r="G1123" s="218">
        <v>1E-3</v>
      </c>
      <c r="H1123" s="218">
        <v>32.9850790066969</v>
      </c>
      <c r="I1123" s="218">
        <v>21.690366132702898</v>
      </c>
      <c r="J1123" s="217" t="s">
        <v>57</v>
      </c>
      <c r="K1123" s="217" t="s">
        <v>56</v>
      </c>
    </row>
    <row r="1124" spans="1:11">
      <c r="A1124" s="217" t="s">
        <v>16</v>
      </c>
      <c r="B1124" s="218">
        <v>1633.95553711812</v>
      </c>
      <c r="C1124" s="218">
        <v>52.4776154080851</v>
      </c>
      <c r="D1124" s="218">
        <v>2</v>
      </c>
      <c r="E1124" s="218">
        <v>52.4776154080851</v>
      </c>
      <c r="F1124" s="218">
        <v>77.027539402201995</v>
      </c>
      <c r="G1124" s="218">
        <v>1E-3</v>
      </c>
      <c r="H1124" s="218">
        <v>131.70515854425099</v>
      </c>
      <c r="I1124" s="218">
        <v>79.227543136165593</v>
      </c>
      <c r="J1124" s="217" t="s">
        <v>57</v>
      </c>
      <c r="K1124" s="217" t="s">
        <v>56</v>
      </c>
    </row>
    <row r="1125" spans="1:11">
      <c r="A1125" s="217" t="s">
        <v>17</v>
      </c>
      <c r="B1125" s="218">
        <v>264100.146910062</v>
      </c>
      <c r="C1125" s="218">
        <v>3479.88452907081</v>
      </c>
      <c r="D1125" s="218">
        <v>110</v>
      </c>
      <c r="E1125" s="218">
        <v>3479.88452907081</v>
      </c>
      <c r="F1125" s="218">
        <v>14.767925341849701</v>
      </c>
      <c r="G1125" s="218">
        <v>2472.6273005687299</v>
      </c>
      <c r="H1125" s="218">
        <v>4487.1417575728901</v>
      </c>
      <c r="I1125" s="218">
        <v>1007.25722850208</v>
      </c>
      <c r="J1125" s="217" t="s">
        <v>57</v>
      </c>
      <c r="K1125" s="217" t="s">
        <v>56</v>
      </c>
    </row>
    <row r="1126" spans="1:11">
      <c r="A1126" s="217" t="s">
        <v>18</v>
      </c>
      <c r="B1126" s="218">
        <v>1281.0954025635899</v>
      </c>
      <c r="C1126" s="218">
        <v>36.338873436617099</v>
      </c>
      <c r="D1126" s="218">
        <v>1</v>
      </c>
      <c r="E1126" s="218">
        <v>36.338873436617099</v>
      </c>
      <c r="F1126" s="218">
        <v>98.496154936695007</v>
      </c>
      <c r="G1126" s="218">
        <v>1E-3</v>
      </c>
      <c r="H1126" s="218">
        <v>106.491963878082</v>
      </c>
      <c r="I1126" s="218">
        <v>70.153090441464499</v>
      </c>
      <c r="J1126" s="217" t="s">
        <v>57</v>
      </c>
      <c r="K1126" s="217" t="s">
        <v>56</v>
      </c>
    </row>
    <row r="1127" spans="1:11">
      <c r="A1127" s="217" t="s">
        <v>19</v>
      </c>
      <c r="B1127" s="218">
        <v>3405.4762131560201</v>
      </c>
      <c r="C1127" s="218">
        <v>72.491313042449704</v>
      </c>
      <c r="D1127" s="218">
        <v>2</v>
      </c>
      <c r="E1127" s="218">
        <v>72.491313042449704</v>
      </c>
      <c r="F1127" s="218">
        <v>80.501312152545907</v>
      </c>
      <c r="G1127" s="218">
        <v>1E-3</v>
      </c>
      <c r="H1127" s="218">
        <v>186.86997110618199</v>
      </c>
      <c r="I1127" s="218">
        <v>114.378658063732</v>
      </c>
      <c r="J1127" s="217" t="s">
        <v>57</v>
      </c>
      <c r="K1127" s="217" t="s">
        <v>56</v>
      </c>
    </row>
    <row r="1128" spans="1:11">
      <c r="A1128" s="217" t="s">
        <v>20</v>
      </c>
      <c r="B1128" s="218">
        <v>2302516.90610513</v>
      </c>
      <c r="C1128" s="218">
        <v>1751.6147540500399</v>
      </c>
      <c r="D1128" s="218">
        <v>6</v>
      </c>
      <c r="E1128" s="218">
        <v>1751.6147540500399</v>
      </c>
      <c r="F1128" s="218">
        <v>86.628903860375601</v>
      </c>
      <c r="G1128" s="218">
        <v>1E-3</v>
      </c>
      <c r="H1128" s="218">
        <v>4725.7278901787704</v>
      </c>
      <c r="I1128" s="218">
        <v>2974.1131361287298</v>
      </c>
      <c r="J1128" s="217" t="s">
        <v>57</v>
      </c>
      <c r="K1128" s="217" t="s">
        <v>56</v>
      </c>
    </row>
    <row r="1129" spans="1:11">
      <c r="A1129" s="217" t="s">
        <v>21</v>
      </c>
      <c r="B1129" s="218">
        <v>5062.9917912473102</v>
      </c>
      <c r="C1129" s="218">
        <v>72.220387775626804</v>
      </c>
      <c r="D1129" s="218">
        <v>1</v>
      </c>
      <c r="E1129" s="218">
        <v>72.220387775626804</v>
      </c>
      <c r="F1129" s="218">
        <v>98.524399297791604</v>
      </c>
      <c r="G1129" s="218">
        <v>1E-3</v>
      </c>
      <c r="H1129" s="218">
        <v>211.68360609951199</v>
      </c>
      <c r="I1129" s="218">
        <v>139.463218323885</v>
      </c>
      <c r="J1129" s="217" t="s">
        <v>57</v>
      </c>
      <c r="K1129" s="217" t="s">
        <v>56</v>
      </c>
    </row>
    <row r="1130" spans="1:11">
      <c r="A1130" s="217" t="s">
        <v>22</v>
      </c>
      <c r="B1130" s="218">
        <v>31106.3107141617</v>
      </c>
      <c r="C1130" s="218">
        <v>757.43465502154095</v>
      </c>
      <c r="D1130" s="218">
        <v>25</v>
      </c>
      <c r="E1130" s="218">
        <v>757.43465502154095</v>
      </c>
      <c r="F1130" s="218">
        <v>23.285152217043901</v>
      </c>
      <c r="G1130" s="218">
        <v>411.74982278338302</v>
      </c>
      <c r="H1130" s="218">
        <v>1103.1194872597</v>
      </c>
      <c r="I1130" s="218">
        <v>345.68483223815798</v>
      </c>
      <c r="J1130" s="217" t="s">
        <v>57</v>
      </c>
      <c r="K1130" s="217" t="s">
        <v>56</v>
      </c>
    </row>
    <row r="1131" spans="1:11">
      <c r="A1131" s="217" t="s">
        <v>23</v>
      </c>
      <c r="B1131" s="218">
        <v>54834.127794819397</v>
      </c>
      <c r="C1131" s="218">
        <v>1770.8466162751599</v>
      </c>
      <c r="D1131" s="218">
        <v>66</v>
      </c>
      <c r="E1131" s="218">
        <v>1770.8466162751599</v>
      </c>
      <c r="F1131" s="218">
        <v>13.223442283140299</v>
      </c>
      <c r="G1131" s="218">
        <v>1311.8795310320299</v>
      </c>
      <c r="H1131" s="218">
        <v>2229.8137015182901</v>
      </c>
      <c r="I1131" s="218">
        <v>458.96708524313402</v>
      </c>
      <c r="J1131" s="217" t="s">
        <v>57</v>
      </c>
      <c r="K1131" s="217" t="s">
        <v>56</v>
      </c>
    </row>
    <row r="1132" spans="1:11">
      <c r="A1132" s="217" t="s">
        <v>24</v>
      </c>
      <c r="B1132" s="218">
        <v>0</v>
      </c>
      <c r="C1132" s="218">
        <v>0</v>
      </c>
      <c r="D1132" s="218">
        <v>0</v>
      </c>
      <c r="E1132" s="218">
        <v>0</v>
      </c>
      <c r="F1132" s="217" t="s">
        <v>12</v>
      </c>
      <c r="G1132" s="218">
        <v>0</v>
      </c>
      <c r="H1132" s="218">
        <v>0</v>
      </c>
      <c r="I1132" s="218">
        <v>0</v>
      </c>
      <c r="J1132" s="217" t="s">
        <v>57</v>
      </c>
      <c r="K1132" s="217" t="s">
        <v>56</v>
      </c>
    </row>
    <row r="1133" spans="1:11">
      <c r="A1133" s="217" t="s">
        <v>25</v>
      </c>
      <c r="B1133" s="218">
        <v>4270.8660783424302</v>
      </c>
      <c r="C1133" s="218">
        <v>193.60542675062899</v>
      </c>
      <c r="D1133" s="218">
        <v>10</v>
      </c>
      <c r="E1133" s="218">
        <v>193.60542675062899</v>
      </c>
      <c r="F1133" s="218">
        <v>33.755181719234997</v>
      </c>
      <c r="G1133" s="218">
        <v>65.515774059397401</v>
      </c>
      <c r="H1133" s="218">
        <v>321.69507944186</v>
      </c>
      <c r="I1133" s="218">
        <v>128.08965269123101</v>
      </c>
      <c r="J1133" s="217" t="s">
        <v>57</v>
      </c>
      <c r="K1133" s="217" t="s">
        <v>56</v>
      </c>
    </row>
    <row r="1134" spans="1:11">
      <c r="A1134" s="217" t="s">
        <v>26</v>
      </c>
      <c r="B1134" s="218">
        <v>447.736493033979</v>
      </c>
      <c r="C1134" s="218">
        <v>33.986331991252598</v>
      </c>
      <c r="D1134" s="218">
        <v>4</v>
      </c>
      <c r="E1134" s="218">
        <v>33.986331991252598</v>
      </c>
      <c r="F1134" s="218">
        <v>62.259689605200599</v>
      </c>
      <c r="G1134" s="218">
        <v>1E-3</v>
      </c>
      <c r="H1134" s="218">
        <v>75.459510210908405</v>
      </c>
      <c r="I1134" s="218">
        <v>41.4731782196558</v>
      </c>
      <c r="J1134" s="217" t="s">
        <v>57</v>
      </c>
      <c r="K1134" s="217" t="s">
        <v>56</v>
      </c>
    </row>
    <row r="1135" spans="1:11">
      <c r="A1135" s="217" t="s">
        <v>27</v>
      </c>
      <c r="B1135" s="218">
        <v>0</v>
      </c>
      <c r="C1135" s="218">
        <v>0</v>
      </c>
      <c r="D1135" s="218">
        <v>0</v>
      </c>
      <c r="E1135" s="218">
        <v>0</v>
      </c>
      <c r="F1135" s="217" t="s">
        <v>12</v>
      </c>
      <c r="G1135" s="218">
        <v>0</v>
      </c>
      <c r="H1135" s="218">
        <v>0</v>
      </c>
      <c r="I1135" s="218">
        <v>0</v>
      </c>
      <c r="J1135" s="217" t="s">
        <v>57</v>
      </c>
      <c r="K1135" s="217" t="s">
        <v>56</v>
      </c>
    </row>
    <row r="1136" spans="1:11">
      <c r="A1136" s="217" t="s">
        <v>28</v>
      </c>
      <c r="B1136" s="218">
        <v>2084.0568716224102</v>
      </c>
      <c r="C1136" s="218">
        <v>99.907427129821997</v>
      </c>
      <c r="D1136" s="218">
        <v>5</v>
      </c>
      <c r="E1136" s="218">
        <v>99.907427129821997</v>
      </c>
      <c r="F1136" s="218">
        <v>45.693771771579101</v>
      </c>
      <c r="G1136" s="218">
        <v>10.430542528129299</v>
      </c>
      <c r="H1136" s="218">
        <v>189.384311731515</v>
      </c>
      <c r="I1136" s="218">
        <v>89.476884601692802</v>
      </c>
      <c r="J1136" s="217" t="s">
        <v>57</v>
      </c>
      <c r="K1136" s="217" t="s">
        <v>56</v>
      </c>
    </row>
    <row r="1137" spans="1:11">
      <c r="A1137" s="217" t="s">
        <v>29</v>
      </c>
      <c r="B1137" s="218">
        <v>15907.945315168399</v>
      </c>
      <c r="C1137" s="218">
        <v>566.22756001443895</v>
      </c>
      <c r="D1137" s="218">
        <v>25</v>
      </c>
      <c r="E1137" s="218">
        <v>566.22756001443895</v>
      </c>
      <c r="F1137" s="218">
        <v>22.2749142438573</v>
      </c>
      <c r="G1137" s="218">
        <v>319.01922131456701</v>
      </c>
      <c r="H1137" s="218">
        <v>813.43589871431197</v>
      </c>
      <c r="I1137" s="218">
        <v>247.208338699872</v>
      </c>
      <c r="J1137" s="217" t="s">
        <v>57</v>
      </c>
      <c r="K1137" s="217" t="s">
        <v>56</v>
      </c>
    </row>
    <row r="1138" spans="1:11">
      <c r="A1138" s="217" t="s">
        <v>30</v>
      </c>
      <c r="B1138" s="218">
        <v>1812.6822256308401</v>
      </c>
      <c r="C1138" s="218">
        <v>104.129295867547</v>
      </c>
      <c r="D1138" s="218">
        <v>7</v>
      </c>
      <c r="E1138" s="218">
        <v>104.129295867547</v>
      </c>
      <c r="F1138" s="218">
        <v>40.887250449367002</v>
      </c>
      <c r="G1138" s="218">
        <v>20.681108122195301</v>
      </c>
      <c r="H1138" s="218">
        <v>187.57748361289799</v>
      </c>
      <c r="I1138" s="218">
        <v>83.448187745351404</v>
      </c>
      <c r="J1138" s="217" t="s">
        <v>57</v>
      </c>
      <c r="K1138" s="217" t="s">
        <v>56</v>
      </c>
    </row>
    <row r="1139" spans="1:11">
      <c r="A1139" s="217" t="s">
        <v>31</v>
      </c>
      <c r="B1139" s="218">
        <v>319.23380395591198</v>
      </c>
      <c r="C1139" s="218">
        <v>18.369165261488501</v>
      </c>
      <c r="D1139" s="218">
        <v>1</v>
      </c>
      <c r="E1139" s="218">
        <v>18.369165261488501</v>
      </c>
      <c r="F1139" s="218">
        <v>97.266886657543196</v>
      </c>
      <c r="G1139" s="218">
        <v>1E-3</v>
      </c>
      <c r="H1139" s="218">
        <v>53.388710964952899</v>
      </c>
      <c r="I1139" s="218">
        <v>35.019545703464402</v>
      </c>
      <c r="J1139" s="217" t="s">
        <v>57</v>
      </c>
      <c r="K1139" s="217" t="s">
        <v>56</v>
      </c>
    </row>
    <row r="1140" spans="1:11">
      <c r="A1140" s="217" t="s">
        <v>32</v>
      </c>
      <c r="B1140" s="218">
        <v>2472.9824919521002</v>
      </c>
      <c r="C1140" s="218">
        <v>103.00074428533701</v>
      </c>
      <c r="D1140" s="218">
        <v>4</v>
      </c>
      <c r="E1140" s="218">
        <v>103.00074428533701</v>
      </c>
      <c r="F1140" s="218">
        <v>48.280321999335399</v>
      </c>
      <c r="G1140" s="218">
        <v>5.5317259200983697</v>
      </c>
      <c r="H1140" s="218">
        <v>200.46976265057501</v>
      </c>
      <c r="I1140" s="218">
        <v>97.469018365238497</v>
      </c>
      <c r="J1140" s="217" t="s">
        <v>57</v>
      </c>
      <c r="K1140" s="217" t="s">
        <v>56</v>
      </c>
    </row>
    <row r="1141" spans="1:11">
      <c r="A1141" s="217" t="s">
        <v>33</v>
      </c>
      <c r="B1141" s="218">
        <v>74993.185303815</v>
      </c>
      <c r="C1141" s="218">
        <v>1275.07967038881</v>
      </c>
      <c r="D1141" s="218">
        <v>28</v>
      </c>
      <c r="E1141" s="218">
        <v>1275.07967038881</v>
      </c>
      <c r="F1141" s="218">
        <v>21.476998100860801</v>
      </c>
      <c r="G1141" s="218">
        <v>738.33595066483304</v>
      </c>
      <c r="H1141" s="218">
        <v>1811.8233901128001</v>
      </c>
      <c r="I1141" s="218">
        <v>536.74371972398103</v>
      </c>
      <c r="J1141" s="217" t="s">
        <v>57</v>
      </c>
      <c r="K1141" s="217" t="s">
        <v>56</v>
      </c>
    </row>
    <row r="1142" spans="1:11">
      <c r="A1142" s="217" t="s">
        <v>34</v>
      </c>
      <c r="B1142" s="218">
        <v>3290.9735084919298</v>
      </c>
      <c r="C1142" s="218">
        <v>211.81117530990599</v>
      </c>
      <c r="D1142" s="218">
        <v>15</v>
      </c>
      <c r="E1142" s="218">
        <v>211.81117530990599</v>
      </c>
      <c r="F1142" s="218">
        <v>27.0840323031126</v>
      </c>
      <c r="G1142" s="218">
        <v>99.371841310532801</v>
      </c>
      <c r="H1142" s="218">
        <v>324.25050930927898</v>
      </c>
      <c r="I1142" s="218">
        <v>112.43933399937301</v>
      </c>
      <c r="J1142" s="217" t="s">
        <v>57</v>
      </c>
      <c r="K1142" s="217" t="s">
        <v>56</v>
      </c>
    </row>
    <row r="1143" spans="1:11">
      <c r="A1143" s="217" t="s">
        <v>35</v>
      </c>
      <c r="B1143" s="218">
        <v>99738.612291302998</v>
      </c>
      <c r="C1143" s="218">
        <v>630.24555568488097</v>
      </c>
      <c r="D1143" s="218">
        <v>13</v>
      </c>
      <c r="E1143" s="218">
        <v>630.24555568488097</v>
      </c>
      <c r="F1143" s="218">
        <v>50.109707634778999</v>
      </c>
      <c r="G1143" s="218">
        <v>11.2497132285121</v>
      </c>
      <c r="H1143" s="218">
        <v>1249.2413981412501</v>
      </c>
      <c r="I1143" s="218">
        <v>618.99584245636902</v>
      </c>
      <c r="J1143" s="217" t="s">
        <v>57</v>
      </c>
      <c r="K1143" s="217" t="s">
        <v>56</v>
      </c>
    </row>
    <row r="1144" spans="1:11">
      <c r="A1144" s="217" t="s">
        <v>36</v>
      </c>
      <c r="B1144" s="218">
        <v>28608.769761899101</v>
      </c>
      <c r="C1144" s="218">
        <v>185.78916091146701</v>
      </c>
      <c r="D1144" s="218">
        <v>2</v>
      </c>
      <c r="E1144" s="218">
        <v>185.78916091146701</v>
      </c>
      <c r="F1144" s="218">
        <v>91.039364611131006</v>
      </c>
      <c r="G1144" s="218">
        <v>1E-3</v>
      </c>
      <c r="H1144" s="218">
        <v>517.30605326736497</v>
      </c>
      <c r="I1144" s="218">
        <v>331.51689235589703</v>
      </c>
      <c r="J1144" s="217" t="s">
        <v>57</v>
      </c>
      <c r="K1144" s="217" t="s">
        <v>56</v>
      </c>
    </row>
    <row r="1145" spans="1:11">
      <c r="A1145" s="217" t="s">
        <v>37</v>
      </c>
      <c r="B1145" s="218">
        <v>658.47482167541295</v>
      </c>
      <c r="C1145" s="218">
        <v>27.708577165013502</v>
      </c>
      <c r="D1145" s="218">
        <v>1</v>
      </c>
      <c r="E1145" s="218">
        <v>27.708577165013502</v>
      </c>
      <c r="F1145" s="218">
        <v>92.609462019363903</v>
      </c>
      <c r="G1145" s="218">
        <v>1E-3</v>
      </c>
      <c r="H1145" s="218">
        <v>78.003675086662597</v>
      </c>
      <c r="I1145" s="218">
        <v>50.295097921649102</v>
      </c>
      <c r="J1145" s="217" t="s">
        <v>57</v>
      </c>
      <c r="K1145" s="217" t="s">
        <v>56</v>
      </c>
    </row>
    <row r="1146" spans="1:11">
      <c r="A1146" s="217" t="s">
        <v>38</v>
      </c>
      <c r="B1146" s="218">
        <v>477.28582503289903</v>
      </c>
      <c r="C1146" s="218">
        <v>34.453025528864003</v>
      </c>
      <c r="D1146" s="218">
        <v>4</v>
      </c>
      <c r="E1146" s="218">
        <v>34.453025528864003</v>
      </c>
      <c r="F1146" s="218">
        <v>63.410605794864999</v>
      </c>
      <c r="G1146" s="218">
        <v>1E-3</v>
      </c>
      <c r="H1146" s="218">
        <v>77.272895045787806</v>
      </c>
      <c r="I1146" s="218">
        <v>42.819869516923802</v>
      </c>
      <c r="J1146" s="217" t="s">
        <v>57</v>
      </c>
      <c r="K1146" s="217" t="s">
        <v>56</v>
      </c>
    </row>
    <row r="1147" spans="1:11">
      <c r="A1147" s="217" t="s">
        <v>39</v>
      </c>
      <c r="B1147" s="218">
        <v>227986.929901925</v>
      </c>
      <c r="C1147" s="218">
        <v>489.79952558731901</v>
      </c>
      <c r="D1147" s="218">
        <v>3</v>
      </c>
      <c r="E1147" s="218">
        <v>489.79952558731901</v>
      </c>
      <c r="F1147" s="218">
        <v>97.484734908570999</v>
      </c>
      <c r="G1147" s="218">
        <v>1E-3</v>
      </c>
      <c r="H1147" s="218">
        <v>1425.6598730277001</v>
      </c>
      <c r="I1147" s="218">
        <v>935.86034744038398</v>
      </c>
      <c r="J1147" s="217" t="s">
        <v>57</v>
      </c>
      <c r="K1147" s="217" t="s">
        <v>56</v>
      </c>
    </row>
    <row r="1148" spans="1:11">
      <c r="A1148" s="217" t="s">
        <v>40</v>
      </c>
      <c r="B1148" s="218">
        <v>0</v>
      </c>
      <c r="C1148" s="218">
        <v>0</v>
      </c>
      <c r="D1148" s="218">
        <v>0</v>
      </c>
      <c r="E1148" s="218">
        <v>0</v>
      </c>
      <c r="F1148" s="217" t="s">
        <v>12</v>
      </c>
      <c r="G1148" s="218">
        <v>0</v>
      </c>
      <c r="H1148" s="218">
        <v>0</v>
      </c>
      <c r="I1148" s="218">
        <v>0</v>
      </c>
      <c r="J1148" s="217" t="s">
        <v>57</v>
      </c>
      <c r="K1148" s="217" t="s">
        <v>56</v>
      </c>
    </row>
    <row r="1149" spans="1:11">
      <c r="A1149" s="217" t="s">
        <v>41</v>
      </c>
      <c r="B1149" s="218">
        <v>0</v>
      </c>
      <c r="C1149" s="218">
        <v>0</v>
      </c>
      <c r="D1149" s="218">
        <v>0</v>
      </c>
      <c r="E1149" s="218">
        <v>0</v>
      </c>
      <c r="F1149" s="217" t="s">
        <v>12</v>
      </c>
      <c r="G1149" s="218">
        <v>0</v>
      </c>
      <c r="H1149" s="218">
        <v>0</v>
      </c>
      <c r="I1149" s="218">
        <v>0</v>
      </c>
      <c r="J1149" s="217" t="s">
        <v>57</v>
      </c>
      <c r="K1149" s="217" t="s">
        <v>56</v>
      </c>
    </row>
    <row r="1150" spans="1:11">
      <c r="A1150" s="217" t="s">
        <v>42</v>
      </c>
      <c r="B1150" s="218">
        <v>0</v>
      </c>
      <c r="C1150" s="218">
        <v>0</v>
      </c>
      <c r="D1150" s="218">
        <v>0</v>
      </c>
      <c r="E1150" s="218">
        <v>0</v>
      </c>
      <c r="F1150" s="217" t="s">
        <v>12</v>
      </c>
      <c r="G1150" s="218">
        <v>0</v>
      </c>
      <c r="H1150" s="218">
        <v>0</v>
      </c>
      <c r="I1150" s="218">
        <v>0</v>
      </c>
      <c r="J1150" s="217" t="s">
        <v>57</v>
      </c>
      <c r="K1150" s="217" t="s">
        <v>56</v>
      </c>
    </row>
    <row r="1151" spans="1:11">
      <c r="A1151" s="217" t="s">
        <v>43</v>
      </c>
      <c r="B1151" s="218">
        <v>6.70313480407708</v>
      </c>
      <c r="C1151" s="218">
        <v>3.0233488666040498</v>
      </c>
      <c r="D1151" s="218">
        <v>1</v>
      </c>
      <c r="E1151" s="218">
        <v>3.0233488666040498</v>
      </c>
      <c r="F1151" s="218">
        <v>85.634883857767505</v>
      </c>
      <c r="G1151" s="218">
        <v>1E-3</v>
      </c>
      <c r="H1151" s="218">
        <v>8.0978697960458206</v>
      </c>
      <c r="I1151" s="218">
        <v>5.0745209294417597</v>
      </c>
      <c r="J1151" s="217" t="s">
        <v>57</v>
      </c>
      <c r="K1151" s="217" t="s">
        <v>56</v>
      </c>
    </row>
    <row r="1152" spans="1:11">
      <c r="A1152" s="217" t="s">
        <v>44</v>
      </c>
      <c r="B1152" s="218">
        <v>0</v>
      </c>
      <c r="C1152" s="218">
        <v>0</v>
      </c>
      <c r="D1152" s="218">
        <v>0</v>
      </c>
      <c r="E1152" s="218">
        <v>0</v>
      </c>
      <c r="F1152" s="217" t="s">
        <v>12</v>
      </c>
      <c r="G1152" s="218">
        <v>0</v>
      </c>
      <c r="H1152" s="218">
        <v>0</v>
      </c>
      <c r="I1152" s="218">
        <v>0</v>
      </c>
      <c r="J1152" s="217" t="s">
        <v>57</v>
      </c>
      <c r="K1152" s="217" t="s">
        <v>56</v>
      </c>
    </row>
    <row r="1153" spans="1:11">
      <c r="A1153" s="217" t="s">
        <v>45</v>
      </c>
      <c r="B1153" s="218">
        <v>0</v>
      </c>
      <c r="C1153" s="218">
        <v>0</v>
      </c>
      <c r="D1153" s="218">
        <v>0</v>
      </c>
      <c r="E1153" s="218">
        <v>0</v>
      </c>
      <c r="F1153" s="217" t="s">
        <v>12</v>
      </c>
      <c r="G1153" s="218">
        <v>0</v>
      </c>
      <c r="H1153" s="218">
        <v>0</v>
      </c>
      <c r="I1153" s="218">
        <v>0</v>
      </c>
      <c r="J1153" s="217" t="s">
        <v>57</v>
      </c>
      <c r="K1153" s="217" t="s">
        <v>56</v>
      </c>
    </row>
    <row r="1154" spans="1:11">
      <c r="A1154" s="217" t="s">
        <v>11</v>
      </c>
      <c r="B1154" s="218">
        <v>6788.7713323650996</v>
      </c>
      <c r="C1154" s="218">
        <v>154.45855112398399</v>
      </c>
      <c r="D1154" s="218">
        <v>5</v>
      </c>
      <c r="E1154" s="218">
        <v>154.45855112398399</v>
      </c>
      <c r="F1154" s="218">
        <v>53.343761148351298</v>
      </c>
      <c r="G1154" s="218">
        <v>1E-3</v>
      </c>
      <c r="H1154" s="218">
        <v>315.95079227015799</v>
      </c>
      <c r="I1154" s="218">
        <v>161.492241146173</v>
      </c>
      <c r="J1154" s="217" t="s">
        <v>57</v>
      </c>
      <c r="K1154" s="217" t="s">
        <v>18</v>
      </c>
    </row>
    <row r="1155" spans="1:11">
      <c r="A1155" s="217" t="s">
        <v>15</v>
      </c>
      <c r="B1155" s="218">
        <v>0</v>
      </c>
      <c r="C1155" s="218">
        <v>0</v>
      </c>
      <c r="D1155" s="218">
        <v>0</v>
      </c>
      <c r="E1155" s="218">
        <v>0</v>
      </c>
      <c r="F1155" s="217" t="s">
        <v>12</v>
      </c>
      <c r="G1155" s="218">
        <v>0</v>
      </c>
      <c r="H1155" s="218">
        <v>0</v>
      </c>
      <c r="I1155" s="218">
        <v>0</v>
      </c>
      <c r="J1155" s="217" t="s">
        <v>57</v>
      </c>
      <c r="K1155" s="217" t="s">
        <v>18</v>
      </c>
    </row>
    <row r="1156" spans="1:11">
      <c r="A1156" s="217" t="s">
        <v>16</v>
      </c>
      <c r="B1156" s="218">
        <v>186.659197237596</v>
      </c>
      <c r="C1156" s="218">
        <v>14.117719801570001</v>
      </c>
      <c r="D1156" s="218">
        <v>1</v>
      </c>
      <c r="E1156" s="218">
        <v>14.117719801570001</v>
      </c>
      <c r="F1156" s="218">
        <v>96.774322323010097</v>
      </c>
      <c r="G1156" s="218">
        <v>1E-3</v>
      </c>
      <c r="H1156" s="218">
        <v>40.895882025814402</v>
      </c>
      <c r="I1156" s="218">
        <v>26.778162224244401</v>
      </c>
      <c r="J1156" s="217" t="s">
        <v>57</v>
      </c>
      <c r="K1156" s="217" t="s">
        <v>18</v>
      </c>
    </row>
    <row r="1157" spans="1:11">
      <c r="A1157" s="217" t="s">
        <v>17</v>
      </c>
      <c r="B1157" s="218">
        <v>61924.483917380698</v>
      </c>
      <c r="C1157" s="218">
        <v>1892.2076828522299</v>
      </c>
      <c r="D1157" s="218">
        <v>62</v>
      </c>
      <c r="E1157" s="218">
        <v>1892.2076828522299</v>
      </c>
      <c r="F1157" s="218">
        <v>13.151109577946199</v>
      </c>
      <c r="G1157" s="218">
        <v>1404.46892345637</v>
      </c>
      <c r="H1157" s="218">
        <v>2379.9464422480901</v>
      </c>
      <c r="I1157" s="218">
        <v>487.73875939585702</v>
      </c>
      <c r="J1157" s="217" t="s">
        <v>57</v>
      </c>
      <c r="K1157" s="217" t="s">
        <v>18</v>
      </c>
    </row>
    <row r="1158" spans="1:11">
      <c r="A1158" s="217" t="s">
        <v>18</v>
      </c>
      <c r="B1158" s="218">
        <v>136.48125031257899</v>
      </c>
      <c r="C1158" s="218">
        <v>12.2864370114627</v>
      </c>
      <c r="D1158" s="218">
        <v>1</v>
      </c>
      <c r="E1158" s="218">
        <v>12.2864370114627</v>
      </c>
      <c r="F1158" s="218">
        <v>95.084677474401502</v>
      </c>
      <c r="G1158" s="218">
        <v>1E-3</v>
      </c>
      <c r="H1158" s="218">
        <v>35.184174262134498</v>
      </c>
      <c r="I1158" s="218">
        <v>22.897737250671799</v>
      </c>
      <c r="J1158" s="217" t="s">
        <v>57</v>
      </c>
      <c r="K1158" s="217" t="s">
        <v>18</v>
      </c>
    </row>
    <row r="1159" spans="1:11">
      <c r="A1159" s="217" t="s">
        <v>19</v>
      </c>
      <c r="B1159" s="218">
        <v>0</v>
      </c>
      <c r="C1159" s="218">
        <v>0</v>
      </c>
      <c r="D1159" s="218">
        <v>0</v>
      </c>
      <c r="E1159" s="218">
        <v>0</v>
      </c>
      <c r="F1159" s="217" t="s">
        <v>12</v>
      </c>
      <c r="G1159" s="218">
        <v>0</v>
      </c>
      <c r="H1159" s="218">
        <v>0</v>
      </c>
      <c r="I1159" s="218">
        <v>0</v>
      </c>
      <c r="J1159" s="217" t="s">
        <v>57</v>
      </c>
      <c r="K1159" s="217" t="s">
        <v>18</v>
      </c>
    </row>
    <row r="1160" spans="1:11">
      <c r="A1160" s="217" t="s">
        <v>20</v>
      </c>
      <c r="B1160" s="218">
        <v>36317.751621026902</v>
      </c>
      <c r="C1160" s="218">
        <v>390.13440159427603</v>
      </c>
      <c r="D1160" s="218">
        <v>6</v>
      </c>
      <c r="E1160" s="218">
        <v>390.13440159427603</v>
      </c>
      <c r="F1160" s="218">
        <v>48.8478248222441</v>
      </c>
      <c r="G1160" s="218">
        <v>16.6129502325944</v>
      </c>
      <c r="H1160" s="218">
        <v>763.65585295595804</v>
      </c>
      <c r="I1160" s="218">
        <v>373.52145136168201</v>
      </c>
      <c r="J1160" s="217" t="s">
        <v>57</v>
      </c>
      <c r="K1160" s="217" t="s">
        <v>18</v>
      </c>
    </row>
    <row r="1161" spans="1:11">
      <c r="A1161" s="217" t="s">
        <v>21</v>
      </c>
      <c r="B1161" s="218">
        <v>0</v>
      </c>
      <c r="C1161" s="218">
        <v>0</v>
      </c>
      <c r="D1161" s="218">
        <v>0</v>
      </c>
      <c r="E1161" s="218">
        <v>0</v>
      </c>
      <c r="F1161" s="217" t="s">
        <v>12</v>
      </c>
      <c r="G1161" s="218">
        <v>0</v>
      </c>
      <c r="H1161" s="218">
        <v>0</v>
      </c>
      <c r="I1161" s="218">
        <v>0</v>
      </c>
      <c r="J1161" s="217" t="s">
        <v>57</v>
      </c>
      <c r="K1161" s="217" t="s">
        <v>18</v>
      </c>
    </row>
    <row r="1162" spans="1:11">
      <c r="A1162" s="217" t="s">
        <v>22</v>
      </c>
      <c r="B1162" s="218">
        <v>18204.975731921601</v>
      </c>
      <c r="C1162" s="218">
        <v>541.34870935675804</v>
      </c>
      <c r="D1162" s="218">
        <v>19</v>
      </c>
      <c r="E1162" s="218">
        <v>541.34870935675804</v>
      </c>
      <c r="F1162" s="218">
        <v>24.924011700669599</v>
      </c>
      <c r="G1162" s="218">
        <v>276.89411066021398</v>
      </c>
      <c r="H1162" s="218">
        <v>805.80330805330198</v>
      </c>
      <c r="I1162" s="218">
        <v>264.454598696544</v>
      </c>
      <c r="J1162" s="217" t="s">
        <v>57</v>
      </c>
      <c r="K1162" s="217" t="s">
        <v>18</v>
      </c>
    </row>
    <row r="1163" spans="1:11">
      <c r="A1163" s="217" t="s">
        <v>23</v>
      </c>
      <c r="B1163" s="218">
        <v>35607.291971452702</v>
      </c>
      <c r="C1163" s="218">
        <v>1239.4118643129</v>
      </c>
      <c r="D1163" s="218">
        <v>49</v>
      </c>
      <c r="E1163" s="218">
        <v>1239.4118643129</v>
      </c>
      <c r="F1163" s="218">
        <v>15.224878086996901</v>
      </c>
      <c r="G1163" s="218">
        <v>869.56193145156897</v>
      </c>
      <c r="H1163" s="218">
        <v>1609.26179717424</v>
      </c>
      <c r="I1163" s="218">
        <v>369.849932861333</v>
      </c>
      <c r="J1163" s="217" t="s">
        <v>57</v>
      </c>
      <c r="K1163" s="217" t="s">
        <v>18</v>
      </c>
    </row>
    <row r="1164" spans="1:11">
      <c r="A1164" s="217" t="s">
        <v>24</v>
      </c>
      <c r="B1164" s="218">
        <v>0</v>
      </c>
      <c r="C1164" s="218">
        <v>0</v>
      </c>
      <c r="D1164" s="218">
        <v>0</v>
      </c>
      <c r="E1164" s="218">
        <v>0</v>
      </c>
      <c r="F1164" s="217" t="s">
        <v>12</v>
      </c>
      <c r="G1164" s="218">
        <v>0</v>
      </c>
      <c r="H1164" s="218">
        <v>0</v>
      </c>
      <c r="I1164" s="218">
        <v>0</v>
      </c>
      <c r="J1164" s="217" t="s">
        <v>57</v>
      </c>
      <c r="K1164" s="217" t="s">
        <v>18</v>
      </c>
    </row>
    <row r="1165" spans="1:11">
      <c r="A1165" s="217" t="s">
        <v>25</v>
      </c>
      <c r="B1165" s="218">
        <v>2586.4907926464698</v>
      </c>
      <c r="C1165" s="218">
        <v>131.28904886272301</v>
      </c>
      <c r="D1165" s="218">
        <v>8</v>
      </c>
      <c r="E1165" s="218">
        <v>131.28904886272301</v>
      </c>
      <c r="F1165" s="218">
        <v>38.737087654630599</v>
      </c>
      <c r="G1165" s="218">
        <v>31.608243142510801</v>
      </c>
      <c r="H1165" s="218">
        <v>230.969854582935</v>
      </c>
      <c r="I1165" s="218">
        <v>99.680805720212106</v>
      </c>
      <c r="J1165" s="217" t="s">
        <v>57</v>
      </c>
      <c r="K1165" s="217" t="s">
        <v>18</v>
      </c>
    </row>
    <row r="1166" spans="1:11">
      <c r="A1166" s="217" t="s">
        <v>26</v>
      </c>
      <c r="B1166" s="218">
        <v>452.75069336469801</v>
      </c>
      <c r="C1166" s="218">
        <v>23.2190147372464</v>
      </c>
      <c r="D1166" s="218">
        <v>2</v>
      </c>
      <c r="E1166" s="218">
        <v>23.2190147372464</v>
      </c>
      <c r="F1166" s="218">
        <v>91.640146512627297</v>
      </c>
      <c r="G1166" s="218">
        <v>1E-3</v>
      </c>
      <c r="H1166" s="218">
        <v>64.923775420288607</v>
      </c>
      <c r="I1166" s="218">
        <v>41.704760683042203</v>
      </c>
      <c r="J1166" s="217" t="s">
        <v>57</v>
      </c>
      <c r="K1166" s="217" t="s">
        <v>18</v>
      </c>
    </row>
    <row r="1167" spans="1:11">
      <c r="A1167" s="217" t="s">
        <v>27</v>
      </c>
      <c r="B1167" s="218">
        <v>0</v>
      </c>
      <c r="C1167" s="218">
        <v>0</v>
      </c>
      <c r="D1167" s="218">
        <v>0</v>
      </c>
      <c r="E1167" s="218">
        <v>0</v>
      </c>
      <c r="F1167" s="217" t="s">
        <v>12</v>
      </c>
      <c r="G1167" s="218">
        <v>0</v>
      </c>
      <c r="H1167" s="218">
        <v>0</v>
      </c>
      <c r="I1167" s="218">
        <v>0</v>
      </c>
      <c r="J1167" s="217" t="s">
        <v>57</v>
      </c>
      <c r="K1167" s="217" t="s">
        <v>18</v>
      </c>
    </row>
    <row r="1168" spans="1:11">
      <c r="A1168" s="217" t="s">
        <v>28</v>
      </c>
      <c r="B1168" s="218">
        <v>3167.5791837582201</v>
      </c>
      <c r="C1168" s="218">
        <v>156.031770995568</v>
      </c>
      <c r="D1168" s="218">
        <v>9</v>
      </c>
      <c r="E1168" s="218">
        <v>156.031770995568</v>
      </c>
      <c r="F1168" s="218">
        <v>36.0703787255108</v>
      </c>
      <c r="G1168" s="218">
        <v>45.720519564330601</v>
      </c>
      <c r="H1168" s="218">
        <v>266.34302242680502</v>
      </c>
      <c r="I1168" s="218">
        <v>110.311251431237</v>
      </c>
      <c r="J1168" s="217" t="s">
        <v>57</v>
      </c>
      <c r="K1168" s="217" t="s">
        <v>18</v>
      </c>
    </row>
    <row r="1169" spans="1:11">
      <c r="A1169" s="217" t="s">
        <v>29</v>
      </c>
      <c r="B1169" s="218">
        <v>43014.124143301597</v>
      </c>
      <c r="C1169" s="218">
        <v>587.66722153696901</v>
      </c>
      <c r="D1169" s="218">
        <v>17</v>
      </c>
      <c r="E1169" s="218">
        <v>587.66722153696901</v>
      </c>
      <c r="F1169" s="218">
        <v>35.291821539465303</v>
      </c>
      <c r="G1169" s="218">
        <v>181.16622607827699</v>
      </c>
      <c r="H1169" s="218">
        <v>994.16821699566003</v>
      </c>
      <c r="I1169" s="218">
        <v>406.50099545869199</v>
      </c>
      <c r="J1169" s="217" t="s">
        <v>57</v>
      </c>
      <c r="K1169" s="217" t="s">
        <v>18</v>
      </c>
    </row>
    <row r="1170" spans="1:11">
      <c r="A1170" s="217" t="s">
        <v>30</v>
      </c>
      <c r="B1170" s="218">
        <v>9200.2816327686596</v>
      </c>
      <c r="C1170" s="218">
        <v>130.97129275339401</v>
      </c>
      <c r="D1170" s="218">
        <v>3</v>
      </c>
      <c r="E1170" s="218">
        <v>130.97129275339401</v>
      </c>
      <c r="F1170" s="218">
        <v>73.235971449038303</v>
      </c>
      <c r="G1170" s="218">
        <v>1E-3</v>
      </c>
      <c r="H1170" s="218">
        <v>318.970765945327</v>
      </c>
      <c r="I1170" s="218">
        <v>187.999473191932</v>
      </c>
      <c r="J1170" s="217" t="s">
        <v>57</v>
      </c>
      <c r="K1170" s="217" t="s">
        <v>18</v>
      </c>
    </row>
    <row r="1171" spans="1:11">
      <c r="A1171" s="217" t="s">
        <v>31</v>
      </c>
      <c r="B1171" s="218">
        <v>0</v>
      </c>
      <c r="C1171" s="218">
        <v>0</v>
      </c>
      <c r="D1171" s="218">
        <v>0</v>
      </c>
      <c r="E1171" s="218">
        <v>0</v>
      </c>
      <c r="F1171" s="217" t="s">
        <v>12</v>
      </c>
      <c r="G1171" s="218">
        <v>0</v>
      </c>
      <c r="H1171" s="218">
        <v>0</v>
      </c>
      <c r="I1171" s="218">
        <v>0</v>
      </c>
      <c r="J1171" s="217" t="s">
        <v>57</v>
      </c>
      <c r="K1171" s="217" t="s">
        <v>18</v>
      </c>
    </row>
    <row r="1172" spans="1:11">
      <c r="A1172" s="217" t="s">
        <v>32</v>
      </c>
      <c r="B1172" s="218">
        <v>782.75697869994804</v>
      </c>
      <c r="C1172" s="218">
        <v>28.926462255351701</v>
      </c>
      <c r="D1172" s="218">
        <v>1</v>
      </c>
      <c r="E1172" s="218">
        <v>28.926462255351701</v>
      </c>
      <c r="F1172" s="218">
        <v>96.720415164935204</v>
      </c>
      <c r="G1172" s="218">
        <v>1E-3</v>
      </c>
      <c r="H1172" s="218">
        <v>83.762939251724504</v>
      </c>
      <c r="I1172" s="218">
        <v>54.836476996372802</v>
      </c>
      <c r="J1172" s="217" t="s">
        <v>57</v>
      </c>
      <c r="K1172" s="217" t="s">
        <v>18</v>
      </c>
    </row>
    <row r="1173" spans="1:11">
      <c r="A1173" s="217" t="s">
        <v>33</v>
      </c>
      <c r="B1173" s="218">
        <v>29047.7585430783</v>
      </c>
      <c r="C1173" s="218">
        <v>500.77444942230102</v>
      </c>
      <c r="D1173" s="218">
        <v>14</v>
      </c>
      <c r="E1173" s="218">
        <v>500.77444942230102</v>
      </c>
      <c r="F1173" s="218">
        <v>34.034090613510898</v>
      </c>
      <c r="G1173" s="218">
        <v>166.723750846337</v>
      </c>
      <c r="H1173" s="218">
        <v>834.82514799826504</v>
      </c>
      <c r="I1173" s="218">
        <v>334.05069857596402</v>
      </c>
      <c r="J1173" s="217" t="s">
        <v>57</v>
      </c>
      <c r="K1173" s="217" t="s">
        <v>18</v>
      </c>
    </row>
    <row r="1174" spans="1:11">
      <c r="A1174" s="217" t="s">
        <v>34</v>
      </c>
      <c r="B1174" s="218">
        <v>2125.5759679109601</v>
      </c>
      <c r="C1174" s="218">
        <v>151.72158660679699</v>
      </c>
      <c r="D1174" s="218">
        <v>11</v>
      </c>
      <c r="E1174" s="218">
        <v>151.72158660679699</v>
      </c>
      <c r="F1174" s="218">
        <v>30.387217892610501</v>
      </c>
      <c r="G1174" s="218">
        <v>61.357807146623998</v>
      </c>
      <c r="H1174" s="218">
        <v>242.08536606697001</v>
      </c>
      <c r="I1174" s="218">
        <v>90.363779460172793</v>
      </c>
      <c r="J1174" s="217" t="s">
        <v>57</v>
      </c>
      <c r="K1174" s="217" t="s">
        <v>18</v>
      </c>
    </row>
    <row r="1175" spans="1:11">
      <c r="A1175" s="217" t="s">
        <v>35</v>
      </c>
      <c r="B1175" s="218">
        <v>91078.799000572093</v>
      </c>
      <c r="C1175" s="218">
        <v>409.68431292927698</v>
      </c>
      <c r="D1175" s="218">
        <v>7</v>
      </c>
      <c r="E1175" s="218">
        <v>409.68431292927698</v>
      </c>
      <c r="F1175" s="218">
        <v>73.664681039867403</v>
      </c>
      <c r="G1175" s="218">
        <v>1E-3</v>
      </c>
      <c r="H1175" s="218">
        <v>1001.1978920131399</v>
      </c>
      <c r="I1175" s="218">
        <v>591.51357908386001</v>
      </c>
      <c r="J1175" s="217" t="s">
        <v>57</v>
      </c>
      <c r="K1175" s="217" t="s">
        <v>18</v>
      </c>
    </row>
    <row r="1176" spans="1:11">
      <c r="A1176" s="217" t="s">
        <v>36</v>
      </c>
      <c r="B1176" s="218">
        <v>6907.4762893593997</v>
      </c>
      <c r="C1176" s="218">
        <v>101.56675043655</v>
      </c>
      <c r="D1176" s="218">
        <v>2</v>
      </c>
      <c r="E1176" s="218">
        <v>101.56675043655</v>
      </c>
      <c r="F1176" s="218">
        <v>81.829169548145302</v>
      </c>
      <c r="G1176" s="218">
        <v>1E-3</v>
      </c>
      <c r="H1176" s="218">
        <v>264.46475813831103</v>
      </c>
      <c r="I1176" s="218">
        <v>162.898007701761</v>
      </c>
      <c r="J1176" s="217" t="s">
        <v>57</v>
      </c>
      <c r="K1176" s="217" t="s">
        <v>18</v>
      </c>
    </row>
    <row r="1177" spans="1:11">
      <c r="A1177" s="217" t="s">
        <v>37</v>
      </c>
      <c r="B1177" s="218">
        <v>658.47482167541295</v>
      </c>
      <c r="C1177" s="218">
        <v>27.708577165013502</v>
      </c>
      <c r="D1177" s="218">
        <v>1</v>
      </c>
      <c r="E1177" s="218">
        <v>27.708577165013502</v>
      </c>
      <c r="F1177" s="218">
        <v>92.609462019363903</v>
      </c>
      <c r="G1177" s="218">
        <v>1E-3</v>
      </c>
      <c r="H1177" s="218">
        <v>78.003675086662597</v>
      </c>
      <c r="I1177" s="218">
        <v>50.295097921649102</v>
      </c>
      <c r="J1177" s="217" t="s">
        <v>57</v>
      </c>
      <c r="K1177" s="217" t="s">
        <v>18</v>
      </c>
    </row>
    <row r="1178" spans="1:11">
      <c r="A1178" s="217" t="s">
        <v>38</v>
      </c>
      <c r="B1178" s="218">
        <v>6821.6417106507397</v>
      </c>
      <c r="C1178" s="218">
        <v>140.761569564681</v>
      </c>
      <c r="D1178" s="218">
        <v>5</v>
      </c>
      <c r="E1178" s="218">
        <v>140.761569564681</v>
      </c>
      <c r="F1178" s="218">
        <v>58.675980007920202</v>
      </c>
      <c r="G1178" s="218">
        <v>1E-3</v>
      </c>
      <c r="H1178" s="218">
        <v>302.64430118123101</v>
      </c>
      <c r="I1178" s="218">
        <v>161.88273161654999</v>
      </c>
      <c r="J1178" s="217" t="s">
        <v>57</v>
      </c>
      <c r="K1178" s="217" t="s">
        <v>18</v>
      </c>
    </row>
    <row r="1179" spans="1:11">
      <c r="A1179" s="217" t="s">
        <v>39</v>
      </c>
      <c r="B1179" s="218">
        <v>267.19945174962697</v>
      </c>
      <c r="C1179" s="218">
        <v>29.094816563913099</v>
      </c>
      <c r="D1179" s="218">
        <v>3</v>
      </c>
      <c r="E1179" s="218">
        <v>29.094816563913099</v>
      </c>
      <c r="F1179" s="218">
        <v>56.182641975198798</v>
      </c>
      <c r="G1179" s="218">
        <v>1E-3</v>
      </c>
      <c r="H1179" s="218">
        <v>61.133440345863697</v>
      </c>
      <c r="I1179" s="218">
        <v>32.038623781950498</v>
      </c>
      <c r="J1179" s="217" t="s">
        <v>57</v>
      </c>
      <c r="K1179" s="217" t="s">
        <v>18</v>
      </c>
    </row>
    <row r="1180" spans="1:11">
      <c r="A1180" s="217" t="s">
        <v>40</v>
      </c>
      <c r="B1180" s="218">
        <v>0</v>
      </c>
      <c r="C1180" s="218">
        <v>0</v>
      </c>
      <c r="D1180" s="218">
        <v>0</v>
      </c>
      <c r="E1180" s="218">
        <v>0</v>
      </c>
      <c r="F1180" s="217" t="s">
        <v>12</v>
      </c>
      <c r="G1180" s="218">
        <v>0</v>
      </c>
      <c r="H1180" s="218">
        <v>0</v>
      </c>
      <c r="I1180" s="218">
        <v>0</v>
      </c>
      <c r="J1180" s="217" t="s">
        <v>57</v>
      </c>
      <c r="K1180" s="217" t="s">
        <v>18</v>
      </c>
    </row>
    <row r="1181" spans="1:11">
      <c r="A1181" s="217" t="s">
        <v>41</v>
      </c>
      <c r="B1181" s="218">
        <v>0</v>
      </c>
      <c r="C1181" s="218">
        <v>0</v>
      </c>
      <c r="D1181" s="218">
        <v>0</v>
      </c>
      <c r="E1181" s="218">
        <v>0</v>
      </c>
      <c r="F1181" s="217" t="s">
        <v>12</v>
      </c>
      <c r="G1181" s="218">
        <v>0</v>
      </c>
      <c r="H1181" s="218">
        <v>0</v>
      </c>
      <c r="I1181" s="218">
        <v>0</v>
      </c>
      <c r="J1181" s="217" t="s">
        <v>57</v>
      </c>
      <c r="K1181" s="217" t="s">
        <v>18</v>
      </c>
    </row>
    <row r="1182" spans="1:11">
      <c r="A1182" s="217" t="s">
        <v>42</v>
      </c>
      <c r="B1182" s="218">
        <v>0</v>
      </c>
      <c r="C1182" s="218">
        <v>0</v>
      </c>
      <c r="D1182" s="218">
        <v>0</v>
      </c>
      <c r="E1182" s="218">
        <v>0</v>
      </c>
      <c r="F1182" s="217" t="s">
        <v>12</v>
      </c>
      <c r="G1182" s="218">
        <v>0</v>
      </c>
      <c r="H1182" s="218">
        <v>0</v>
      </c>
      <c r="I1182" s="218">
        <v>0</v>
      </c>
      <c r="J1182" s="217" t="s">
        <v>57</v>
      </c>
      <c r="K1182" s="217" t="s">
        <v>18</v>
      </c>
    </row>
    <row r="1183" spans="1:11">
      <c r="A1183" s="217" t="s">
        <v>43</v>
      </c>
      <c r="B1183" s="218">
        <v>0</v>
      </c>
      <c r="C1183" s="218">
        <v>0</v>
      </c>
      <c r="D1183" s="218">
        <v>0</v>
      </c>
      <c r="E1183" s="218">
        <v>0</v>
      </c>
      <c r="F1183" s="217" t="s">
        <v>12</v>
      </c>
      <c r="G1183" s="218">
        <v>0</v>
      </c>
      <c r="H1183" s="218">
        <v>0</v>
      </c>
      <c r="I1183" s="218">
        <v>0</v>
      </c>
      <c r="J1183" s="217" t="s">
        <v>57</v>
      </c>
      <c r="K1183" s="217" t="s">
        <v>18</v>
      </c>
    </row>
    <row r="1184" spans="1:11">
      <c r="A1184" s="217" t="s">
        <v>44</v>
      </c>
      <c r="B1184" s="218">
        <v>0</v>
      </c>
      <c r="C1184" s="218">
        <v>0</v>
      </c>
      <c r="D1184" s="218">
        <v>0</v>
      </c>
      <c r="E1184" s="218">
        <v>0</v>
      </c>
      <c r="F1184" s="217" t="s">
        <v>12</v>
      </c>
      <c r="G1184" s="218">
        <v>0</v>
      </c>
      <c r="H1184" s="218">
        <v>0</v>
      </c>
      <c r="I1184" s="218">
        <v>0</v>
      </c>
      <c r="J1184" s="217" t="s">
        <v>57</v>
      </c>
      <c r="K1184" s="217" t="s">
        <v>18</v>
      </c>
    </row>
    <row r="1185" spans="1:11">
      <c r="A1185" s="217" t="s">
        <v>45</v>
      </c>
      <c r="B1185" s="218">
        <v>0</v>
      </c>
      <c r="C1185" s="218">
        <v>0</v>
      </c>
      <c r="D1185" s="218">
        <v>0</v>
      </c>
      <c r="E1185" s="218">
        <v>0</v>
      </c>
      <c r="F1185" s="217" t="s">
        <v>12</v>
      </c>
      <c r="G1185" s="218">
        <v>0</v>
      </c>
      <c r="H1185" s="218">
        <v>0</v>
      </c>
      <c r="I1185" s="218">
        <v>0</v>
      </c>
      <c r="J1185" s="217" t="s">
        <v>57</v>
      </c>
      <c r="K1185" s="217" t="s">
        <v>18</v>
      </c>
    </row>
    <row r="1186" spans="1:11">
      <c r="A1186" s="217" t="s">
        <v>11</v>
      </c>
      <c r="B1186" s="218">
        <v>0</v>
      </c>
      <c r="C1186" s="218">
        <v>1</v>
      </c>
      <c r="D1186" s="218">
        <v>1</v>
      </c>
      <c r="E1186" s="218">
        <v>1</v>
      </c>
      <c r="F1186" s="218">
        <v>0</v>
      </c>
      <c r="G1186" s="218">
        <v>1</v>
      </c>
      <c r="H1186" s="218">
        <v>1</v>
      </c>
      <c r="I1186" s="218">
        <v>0</v>
      </c>
      <c r="J1186" s="217" t="s">
        <v>57</v>
      </c>
      <c r="K1186" s="217" t="s">
        <v>19</v>
      </c>
    </row>
    <row r="1187" spans="1:11">
      <c r="A1187" s="217" t="s">
        <v>15</v>
      </c>
      <c r="B1187" s="218">
        <v>0</v>
      </c>
      <c r="C1187" s="218">
        <v>0</v>
      </c>
      <c r="D1187" s="218">
        <v>0</v>
      </c>
      <c r="E1187" s="218">
        <v>0</v>
      </c>
      <c r="F1187" s="217" t="s">
        <v>12</v>
      </c>
      <c r="G1187" s="218">
        <v>0</v>
      </c>
      <c r="H1187" s="218">
        <v>0</v>
      </c>
      <c r="I1187" s="218">
        <v>0</v>
      </c>
      <c r="J1187" s="217" t="s">
        <v>57</v>
      </c>
      <c r="K1187" s="217" t="s">
        <v>19</v>
      </c>
    </row>
    <row r="1188" spans="1:11">
      <c r="A1188" s="217" t="s">
        <v>16</v>
      </c>
      <c r="B1188" s="218">
        <v>0</v>
      </c>
      <c r="C1188" s="218">
        <v>0</v>
      </c>
      <c r="D1188" s="218">
        <v>0</v>
      </c>
      <c r="E1188" s="218">
        <v>0</v>
      </c>
      <c r="F1188" s="217" t="s">
        <v>12</v>
      </c>
      <c r="G1188" s="218">
        <v>0</v>
      </c>
      <c r="H1188" s="218">
        <v>0</v>
      </c>
      <c r="I1188" s="218">
        <v>0</v>
      </c>
      <c r="J1188" s="217" t="s">
        <v>57</v>
      </c>
      <c r="K1188" s="217" t="s">
        <v>19</v>
      </c>
    </row>
    <row r="1189" spans="1:11">
      <c r="A1189" s="217" t="s">
        <v>17</v>
      </c>
      <c r="B1189" s="218">
        <v>185435.18584489799</v>
      </c>
      <c r="C1189" s="218">
        <v>986.26294903725295</v>
      </c>
      <c r="D1189" s="218">
        <v>23</v>
      </c>
      <c r="E1189" s="218">
        <v>986.26294903725295</v>
      </c>
      <c r="F1189" s="218">
        <v>43.661972689989199</v>
      </c>
      <c r="G1189" s="218">
        <v>142.24410449540201</v>
      </c>
      <c r="H1189" s="218">
        <v>1830.2817935790999</v>
      </c>
      <c r="I1189" s="218">
        <v>844.01884454185097</v>
      </c>
      <c r="J1189" s="217" t="s">
        <v>57</v>
      </c>
      <c r="K1189" s="217" t="s">
        <v>19</v>
      </c>
    </row>
    <row r="1190" spans="1:11">
      <c r="A1190" s="217" t="s">
        <v>18</v>
      </c>
      <c r="B1190" s="218">
        <v>0</v>
      </c>
      <c r="C1190" s="218">
        <v>0</v>
      </c>
      <c r="D1190" s="218">
        <v>0</v>
      </c>
      <c r="E1190" s="218">
        <v>0</v>
      </c>
      <c r="F1190" s="217" t="s">
        <v>12</v>
      </c>
      <c r="G1190" s="218">
        <v>0</v>
      </c>
      <c r="H1190" s="218">
        <v>0</v>
      </c>
      <c r="I1190" s="218">
        <v>0</v>
      </c>
      <c r="J1190" s="217" t="s">
        <v>57</v>
      </c>
      <c r="K1190" s="217" t="s">
        <v>19</v>
      </c>
    </row>
    <row r="1191" spans="1:11">
      <c r="A1191" s="217" t="s">
        <v>19</v>
      </c>
      <c r="B1191" s="218">
        <v>383.29265607407098</v>
      </c>
      <c r="C1191" s="218">
        <v>20.0081954516873</v>
      </c>
      <c r="D1191" s="218">
        <v>1</v>
      </c>
      <c r="E1191" s="218">
        <v>20.0081954516873</v>
      </c>
      <c r="F1191" s="218">
        <v>97.8492109580163</v>
      </c>
      <c r="G1191" s="218">
        <v>1E-3</v>
      </c>
      <c r="H1191" s="218">
        <v>58.380803749458103</v>
      </c>
      <c r="I1191" s="218">
        <v>38.372608297770903</v>
      </c>
      <c r="J1191" s="217" t="s">
        <v>57</v>
      </c>
      <c r="K1191" s="217" t="s">
        <v>19</v>
      </c>
    </row>
    <row r="1192" spans="1:11">
      <c r="A1192" s="217" t="s">
        <v>20</v>
      </c>
      <c r="B1192" s="218">
        <v>4287.6197386044996</v>
      </c>
      <c r="C1192" s="218">
        <v>92.9526363864519</v>
      </c>
      <c r="D1192" s="218">
        <v>2</v>
      </c>
      <c r="E1192" s="218">
        <v>92.9526363864519</v>
      </c>
      <c r="F1192" s="218">
        <v>70.444390967201102</v>
      </c>
      <c r="G1192" s="218">
        <v>1E-3</v>
      </c>
      <c r="H1192" s="218">
        <v>221.29327682362199</v>
      </c>
      <c r="I1192" s="218">
        <v>128.34064043717001</v>
      </c>
      <c r="J1192" s="217" t="s">
        <v>57</v>
      </c>
      <c r="K1192" s="217" t="s">
        <v>19</v>
      </c>
    </row>
    <row r="1193" spans="1:11">
      <c r="A1193" s="217" t="s">
        <v>21</v>
      </c>
      <c r="B1193" s="218">
        <v>0</v>
      </c>
      <c r="C1193" s="218">
        <v>0</v>
      </c>
      <c r="D1193" s="218">
        <v>0</v>
      </c>
      <c r="E1193" s="218">
        <v>0</v>
      </c>
      <c r="F1193" s="217" t="s">
        <v>12</v>
      </c>
      <c r="G1193" s="218">
        <v>0</v>
      </c>
      <c r="H1193" s="218">
        <v>0</v>
      </c>
      <c r="I1193" s="218">
        <v>0</v>
      </c>
      <c r="J1193" s="217" t="s">
        <v>57</v>
      </c>
      <c r="K1193" s="217" t="s">
        <v>19</v>
      </c>
    </row>
    <row r="1194" spans="1:11">
      <c r="A1194" s="217" t="s">
        <v>22</v>
      </c>
      <c r="B1194" s="218">
        <v>6954.4601183529603</v>
      </c>
      <c r="C1194" s="218">
        <v>231.63402812866599</v>
      </c>
      <c r="D1194" s="218">
        <v>8</v>
      </c>
      <c r="E1194" s="218">
        <v>231.63402812866599</v>
      </c>
      <c r="F1194" s="218">
        <v>36.002225751696898</v>
      </c>
      <c r="G1194" s="218">
        <v>68.182952908388401</v>
      </c>
      <c r="H1194" s="218">
        <v>395.08510334894299</v>
      </c>
      <c r="I1194" s="218">
        <v>163.451075220277</v>
      </c>
      <c r="J1194" s="217" t="s">
        <v>57</v>
      </c>
      <c r="K1194" s="217" t="s">
        <v>19</v>
      </c>
    </row>
    <row r="1195" spans="1:11">
      <c r="A1195" s="217" t="s">
        <v>23</v>
      </c>
      <c r="B1195" s="218">
        <v>10659.549773437901</v>
      </c>
      <c r="C1195" s="218">
        <v>384.52706043910302</v>
      </c>
      <c r="D1195" s="218">
        <v>15</v>
      </c>
      <c r="E1195" s="218">
        <v>384.52706043910302</v>
      </c>
      <c r="F1195" s="218">
        <v>26.849890751712</v>
      </c>
      <c r="G1195" s="218">
        <v>182.16667298731201</v>
      </c>
      <c r="H1195" s="218">
        <v>586.88744789089401</v>
      </c>
      <c r="I1195" s="218">
        <v>202.36038745179101</v>
      </c>
      <c r="J1195" s="217" t="s">
        <v>57</v>
      </c>
      <c r="K1195" s="217" t="s">
        <v>19</v>
      </c>
    </row>
    <row r="1196" spans="1:11">
      <c r="A1196" s="217" t="s">
        <v>24</v>
      </c>
      <c r="B1196" s="218">
        <v>0</v>
      </c>
      <c r="C1196" s="218">
        <v>0</v>
      </c>
      <c r="D1196" s="218">
        <v>0</v>
      </c>
      <c r="E1196" s="218">
        <v>0</v>
      </c>
      <c r="F1196" s="217" t="s">
        <v>12</v>
      </c>
      <c r="G1196" s="218">
        <v>0</v>
      </c>
      <c r="H1196" s="218">
        <v>0</v>
      </c>
      <c r="I1196" s="218">
        <v>0</v>
      </c>
      <c r="J1196" s="217" t="s">
        <v>57</v>
      </c>
      <c r="K1196" s="217" t="s">
        <v>19</v>
      </c>
    </row>
    <row r="1197" spans="1:11">
      <c r="A1197" s="217" t="s">
        <v>25</v>
      </c>
      <c r="B1197" s="218">
        <v>259.79229382437501</v>
      </c>
      <c r="C1197" s="218">
        <v>16.526134124904502</v>
      </c>
      <c r="D1197" s="218">
        <v>1</v>
      </c>
      <c r="E1197" s="218">
        <v>16.526134124904502</v>
      </c>
      <c r="F1197" s="218">
        <v>97.530816298910196</v>
      </c>
      <c r="G1197" s="218">
        <v>1E-3</v>
      </c>
      <c r="H1197" s="218">
        <v>48.117558213661901</v>
      </c>
      <c r="I1197" s="218">
        <v>31.5914240887574</v>
      </c>
      <c r="J1197" s="217" t="s">
        <v>57</v>
      </c>
      <c r="K1197" s="217" t="s">
        <v>19</v>
      </c>
    </row>
    <row r="1198" spans="1:11">
      <c r="A1198" s="217" t="s">
        <v>26</v>
      </c>
      <c r="B1198" s="218">
        <v>0</v>
      </c>
      <c r="C1198" s="218">
        <v>0</v>
      </c>
      <c r="D1198" s="218">
        <v>0</v>
      </c>
      <c r="E1198" s="218">
        <v>0</v>
      </c>
      <c r="F1198" s="217" t="s">
        <v>12</v>
      </c>
      <c r="G1198" s="218">
        <v>0</v>
      </c>
      <c r="H1198" s="218">
        <v>0</v>
      </c>
      <c r="I1198" s="218">
        <v>0</v>
      </c>
      <c r="J1198" s="217" t="s">
        <v>57</v>
      </c>
      <c r="K1198" s="217" t="s">
        <v>19</v>
      </c>
    </row>
    <row r="1199" spans="1:11">
      <c r="A1199" s="217" t="s">
        <v>27</v>
      </c>
      <c r="B1199" s="218">
        <v>0</v>
      </c>
      <c r="C1199" s="218">
        <v>0</v>
      </c>
      <c r="D1199" s="218">
        <v>0</v>
      </c>
      <c r="E1199" s="218">
        <v>0</v>
      </c>
      <c r="F1199" s="217" t="s">
        <v>12</v>
      </c>
      <c r="G1199" s="218">
        <v>0</v>
      </c>
      <c r="H1199" s="218">
        <v>0</v>
      </c>
      <c r="I1199" s="218">
        <v>0</v>
      </c>
      <c r="J1199" s="217" t="s">
        <v>57</v>
      </c>
      <c r="K1199" s="217" t="s">
        <v>19</v>
      </c>
    </row>
    <row r="1200" spans="1:11">
      <c r="A1200" s="217" t="s">
        <v>28</v>
      </c>
      <c r="B1200" s="218">
        <v>2533.5120983059901</v>
      </c>
      <c r="C1200" s="218">
        <v>79.364184476338707</v>
      </c>
      <c r="D1200" s="218">
        <v>3</v>
      </c>
      <c r="E1200" s="218">
        <v>79.364184476338707</v>
      </c>
      <c r="F1200" s="218">
        <v>63.421561903758104</v>
      </c>
      <c r="G1200" s="218">
        <v>1E-3</v>
      </c>
      <c r="H1200" s="218">
        <v>178.018835035004</v>
      </c>
      <c r="I1200" s="218">
        <v>98.654650558664898</v>
      </c>
      <c r="J1200" s="217" t="s">
        <v>57</v>
      </c>
      <c r="K1200" s="217" t="s">
        <v>19</v>
      </c>
    </row>
    <row r="1201" spans="1:11">
      <c r="A1201" s="217" t="s">
        <v>29</v>
      </c>
      <c r="B1201" s="218">
        <v>5887.9315793278502</v>
      </c>
      <c r="C1201" s="218">
        <v>172.572010050459</v>
      </c>
      <c r="D1201" s="218">
        <v>6</v>
      </c>
      <c r="E1201" s="218">
        <v>172.572010050459</v>
      </c>
      <c r="F1201" s="218">
        <v>44.4642549594288</v>
      </c>
      <c r="G1201" s="218">
        <v>22.175607317062699</v>
      </c>
      <c r="H1201" s="218">
        <v>322.968412783855</v>
      </c>
      <c r="I1201" s="218">
        <v>150.396402733396</v>
      </c>
      <c r="J1201" s="217" t="s">
        <v>57</v>
      </c>
      <c r="K1201" s="217" t="s">
        <v>19</v>
      </c>
    </row>
    <row r="1202" spans="1:11">
      <c r="A1202" s="217" t="s">
        <v>30</v>
      </c>
      <c r="B1202" s="218">
        <v>450.36220227701699</v>
      </c>
      <c r="C1202" s="218">
        <v>22.050791992442399</v>
      </c>
      <c r="D1202" s="218">
        <v>1</v>
      </c>
      <c r="E1202" s="218">
        <v>22.050791992442399</v>
      </c>
      <c r="F1202" s="218">
        <v>96.240257108312207</v>
      </c>
      <c r="G1202" s="218">
        <v>1E-3</v>
      </c>
      <c r="H1202" s="218">
        <v>63.645400252016003</v>
      </c>
      <c r="I1202" s="218">
        <v>41.594608259573597</v>
      </c>
      <c r="J1202" s="217" t="s">
        <v>57</v>
      </c>
      <c r="K1202" s="217" t="s">
        <v>19</v>
      </c>
    </row>
    <row r="1203" spans="1:11">
      <c r="A1203" s="217" t="s">
        <v>31</v>
      </c>
      <c r="B1203" s="218">
        <v>0</v>
      </c>
      <c r="C1203" s="218">
        <v>0</v>
      </c>
      <c r="D1203" s="218">
        <v>0</v>
      </c>
      <c r="E1203" s="218">
        <v>0</v>
      </c>
      <c r="F1203" s="217" t="s">
        <v>12</v>
      </c>
      <c r="G1203" s="218">
        <v>0</v>
      </c>
      <c r="H1203" s="218">
        <v>0</v>
      </c>
      <c r="I1203" s="218">
        <v>0</v>
      </c>
      <c r="J1203" s="217" t="s">
        <v>57</v>
      </c>
      <c r="K1203" s="217" t="s">
        <v>19</v>
      </c>
    </row>
    <row r="1204" spans="1:11">
      <c r="A1204" s="217" t="s">
        <v>32</v>
      </c>
      <c r="B1204" s="218">
        <v>1138.6782405067099</v>
      </c>
      <c r="C1204" s="218">
        <v>49.3828546866567</v>
      </c>
      <c r="D1204" s="218">
        <v>2</v>
      </c>
      <c r="E1204" s="218">
        <v>49.3828546866567</v>
      </c>
      <c r="F1204" s="218">
        <v>68.332029407153797</v>
      </c>
      <c r="G1204" s="218">
        <v>1E-3</v>
      </c>
      <c r="H1204" s="218">
        <v>115.52169598835</v>
      </c>
      <c r="I1204" s="218">
        <v>66.138841301693404</v>
      </c>
      <c r="J1204" s="217" t="s">
        <v>57</v>
      </c>
      <c r="K1204" s="217" t="s">
        <v>19</v>
      </c>
    </row>
    <row r="1205" spans="1:11">
      <c r="A1205" s="217" t="s">
        <v>33</v>
      </c>
      <c r="B1205" s="218">
        <v>7482.1152843076397</v>
      </c>
      <c r="C1205" s="218">
        <v>195.50183229387301</v>
      </c>
      <c r="D1205" s="218">
        <v>6</v>
      </c>
      <c r="E1205" s="218">
        <v>195.50183229387301</v>
      </c>
      <c r="F1205" s="218">
        <v>44.244711304315302</v>
      </c>
      <c r="G1205" s="218">
        <v>25.963358559454502</v>
      </c>
      <c r="H1205" s="218">
        <v>365.04030602829198</v>
      </c>
      <c r="I1205" s="218">
        <v>169.538473734419</v>
      </c>
      <c r="J1205" s="217" t="s">
        <v>57</v>
      </c>
      <c r="K1205" s="217" t="s">
        <v>19</v>
      </c>
    </row>
    <row r="1206" spans="1:11">
      <c r="A1206" s="217" t="s">
        <v>34</v>
      </c>
      <c r="B1206" s="218">
        <v>324.44251379849902</v>
      </c>
      <c r="C1206" s="218">
        <v>37.258062002602301</v>
      </c>
      <c r="D1206" s="218">
        <v>4</v>
      </c>
      <c r="E1206" s="218">
        <v>37.258062002602301</v>
      </c>
      <c r="F1206" s="218">
        <v>48.344671965210402</v>
      </c>
      <c r="G1206" s="218">
        <v>1.95397780532684</v>
      </c>
      <c r="H1206" s="218">
        <v>72.562146199877702</v>
      </c>
      <c r="I1206" s="218">
        <v>35.3040841972755</v>
      </c>
      <c r="J1206" s="217" t="s">
        <v>57</v>
      </c>
      <c r="K1206" s="217" t="s">
        <v>19</v>
      </c>
    </row>
    <row r="1207" spans="1:11">
      <c r="A1207" s="217" t="s">
        <v>35</v>
      </c>
      <c r="B1207" s="218">
        <v>4533.4194815273004</v>
      </c>
      <c r="C1207" s="218">
        <v>134.499939083415</v>
      </c>
      <c r="D1207" s="218">
        <v>5</v>
      </c>
      <c r="E1207" s="218">
        <v>134.499939083415</v>
      </c>
      <c r="F1207" s="218">
        <v>50.060002349359102</v>
      </c>
      <c r="G1207" s="218">
        <v>2.5318206599286301</v>
      </c>
      <c r="H1207" s="218">
        <v>266.468057506901</v>
      </c>
      <c r="I1207" s="218">
        <v>131.968118423486</v>
      </c>
      <c r="J1207" s="217" t="s">
        <v>57</v>
      </c>
      <c r="K1207" s="217" t="s">
        <v>19</v>
      </c>
    </row>
    <row r="1208" spans="1:11">
      <c r="A1208" s="217" t="s">
        <v>36</v>
      </c>
      <c r="B1208" s="218">
        <v>0</v>
      </c>
      <c r="C1208" s="218">
        <v>0</v>
      </c>
      <c r="D1208" s="218">
        <v>0</v>
      </c>
      <c r="E1208" s="218">
        <v>0</v>
      </c>
      <c r="F1208" s="217" t="s">
        <v>12</v>
      </c>
      <c r="G1208" s="218">
        <v>0</v>
      </c>
      <c r="H1208" s="218">
        <v>0</v>
      </c>
      <c r="I1208" s="218">
        <v>0</v>
      </c>
      <c r="J1208" s="217" t="s">
        <v>57</v>
      </c>
      <c r="K1208" s="217" t="s">
        <v>19</v>
      </c>
    </row>
    <row r="1209" spans="1:11">
      <c r="A1209" s="217" t="s">
        <v>37</v>
      </c>
      <c r="B1209" s="218">
        <v>0</v>
      </c>
      <c r="C1209" s="218">
        <v>1</v>
      </c>
      <c r="D1209" s="218">
        <v>1</v>
      </c>
      <c r="E1209" s="218">
        <v>1</v>
      </c>
      <c r="F1209" s="218">
        <v>0</v>
      </c>
      <c r="G1209" s="218">
        <v>1</v>
      </c>
      <c r="H1209" s="218">
        <v>1</v>
      </c>
      <c r="I1209" s="218">
        <v>0</v>
      </c>
      <c r="J1209" s="217" t="s">
        <v>57</v>
      </c>
      <c r="K1209" s="217" t="s">
        <v>19</v>
      </c>
    </row>
    <row r="1210" spans="1:11">
      <c r="A1210" s="217" t="s">
        <v>38</v>
      </c>
      <c r="B1210" s="218">
        <v>3620.72577367041</v>
      </c>
      <c r="C1210" s="218">
        <v>98.706546300122099</v>
      </c>
      <c r="D1210" s="218">
        <v>4</v>
      </c>
      <c r="E1210" s="218">
        <v>98.706546300122099</v>
      </c>
      <c r="F1210" s="218">
        <v>60.960968813570602</v>
      </c>
      <c r="G1210" s="218">
        <v>1E-3</v>
      </c>
      <c r="H1210" s="218">
        <v>216.64458143778401</v>
      </c>
      <c r="I1210" s="218">
        <v>117.938035137661</v>
      </c>
      <c r="J1210" s="217" t="s">
        <v>57</v>
      </c>
      <c r="K1210" s="217" t="s">
        <v>19</v>
      </c>
    </row>
    <row r="1211" spans="1:11">
      <c r="A1211" s="217" t="s">
        <v>39</v>
      </c>
      <c r="B1211" s="218">
        <v>0</v>
      </c>
      <c r="C1211" s="218">
        <v>0</v>
      </c>
      <c r="D1211" s="218">
        <v>0</v>
      </c>
      <c r="E1211" s="218">
        <v>0</v>
      </c>
      <c r="F1211" s="217" t="s">
        <v>12</v>
      </c>
      <c r="G1211" s="218">
        <v>0</v>
      </c>
      <c r="H1211" s="218">
        <v>0</v>
      </c>
      <c r="I1211" s="218">
        <v>0</v>
      </c>
      <c r="J1211" s="217" t="s">
        <v>57</v>
      </c>
      <c r="K1211" s="217" t="s">
        <v>19</v>
      </c>
    </row>
    <row r="1212" spans="1:11">
      <c r="A1212" s="217" t="s">
        <v>40</v>
      </c>
      <c r="B1212" s="218">
        <v>0</v>
      </c>
      <c r="C1212" s="218">
        <v>0</v>
      </c>
      <c r="D1212" s="218">
        <v>0</v>
      </c>
      <c r="E1212" s="218">
        <v>0</v>
      </c>
      <c r="F1212" s="217" t="s">
        <v>12</v>
      </c>
      <c r="G1212" s="218">
        <v>0</v>
      </c>
      <c r="H1212" s="218">
        <v>0</v>
      </c>
      <c r="I1212" s="218">
        <v>0</v>
      </c>
      <c r="J1212" s="217" t="s">
        <v>57</v>
      </c>
      <c r="K1212" s="217" t="s">
        <v>19</v>
      </c>
    </row>
    <row r="1213" spans="1:11">
      <c r="A1213" s="217" t="s">
        <v>41</v>
      </c>
      <c r="B1213" s="218">
        <v>0</v>
      </c>
      <c r="C1213" s="218">
        <v>0</v>
      </c>
      <c r="D1213" s="218">
        <v>0</v>
      </c>
      <c r="E1213" s="218">
        <v>0</v>
      </c>
      <c r="F1213" s="217" t="s">
        <v>12</v>
      </c>
      <c r="G1213" s="218">
        <v>0</v>
      </c>
      <c r="H1213" s="218">
        <v>0</v>
      </c>
      <c r="I1213" s="218">
        <v>0</v>
      </c>
      <c r="J1213" s="217" t="s">
        <v>57</v>
      </c>
      <c r="K1213" s="217" t="s">
        <v>19</v>
      </c>
    </row>
    <row r="1214" spans="1:11">
      <c r="A1214" s="217" t="s">
        <v>42</v>
      </c>
      <c r="B1214" s="218">
        <v>0</v>
      </c>
      <c r="C1214" s="218">
        <v>0</v>
      </c>
      <c r="D1214" s="218">
        <v>0</v>
      </c>
      <c r="E1214" s="218">
        <v>0</v>
      </c>
      <c r="F1214" s="217" t="s">
        <v>12</v>
      </c>
      <c r="G1214" s="218">
        <v>0</v>
      </c>
      <c r="H1214" s="218">
        <v>0</v>
      </c>
      <c r="I1214" s="218">
        <v>0</v>
      </c>
      <c r="J1214" s="217" t="s">
        <v>57</v>
      </c>
      <c r="K1214" s="217" t="s">
        <v>19</v>
      </c>
    </row>
    <row r="1215" spans="1:11">
      <c r="A1215" s="217" t="s">
        <v>43</v>
      </c>
      <c r="B1215" s="218">
        <v>0</v>
      </c>
      <c r="C1215" s="218">
        <v>0</v>
      </c>
      <c r="D1215" s="218">
        <v>0</v>
      </c>
      <c r="E1215" s="218">
        <v>0</v>
      </c>
      <c r="F1215" s="217" t="s">
        <v>12</v>
      </c>
      <c r="G1215" s="218">
        <v>0</v>
      </c>
      <c r="H1215" s="218">
        <v>0</v>
      </c>
      <c r="I1215" s="218">
        <v>0</v>
      </c>
      <c r="J1215" s="217" t="s">
        <v>57</v>
      </c>
      <c r="K1215" s="217" t="s">
        <v>19</v>
      </c>
    </row>
    <row r="1216" spans="1:11">
      <c r="A1216" s="217" t="s">
        <v>44</v>
      </c>
      <c r="B1216" s="218">
        <v>0</v>
      </c>
      <c r="C1216" s="218">
        <v>0</v>
      </c>
      <c r="D1216" s="218">
        <v>0</v>
      </c>
      <c r="E1216" s="218">
        <v>0</v>
      </c>
      <c r="F1216" s="217" t="s">
        <v>12</v>
      </c>
      <c r="G1216" s="218">
        <v>0</v>
      </c>
      <c r="H1216" s="218">
        <v>0</v>
      </c>
      <c r="I1216" s="218">
        <v>0</v>
      </c>
      <c r="J1216" s="217" t="s">
        <v>57</v>
      </c>
      <c r="K1216" s="217" t="s">
        <v>19</v>
      </c>
    </row>
    <row r="1217" spans="1:11">
      <c r="A1217" s="217" t="s">
        <v>45</v>
      </c>
      <c r="B1217" s="218">
        <v>0</v>
      </c>
      <c r="C1217" s="218">
        <v>0</v>
      </c>
      <c r="D1217" s="218">
        <v>0</v>
      </c>
      <c r="E1217" s="218">
        <v>0</v>
      </c>
      <c r="F1217" s="217" t="s">
        <v>12</v>
      </c>
      <c r="G1217" s="218">
        <v>0</v>
      </c>
      <c r="H1217" s="218">
        <v>0</v>
      </c>
      <c r="I1217" s="218">
        <v>0</v>
      </c>
      <c r="J1217" s="217" t="s">
        <v>57</v>
      </c>
      <c r="K1217" s="217" t="s">
        <v>19</v>
      </c>
    </row>
    <row r="1218" spans="1:11">
      <c r="A1218" s="217" t="s">
        <v>11</v>
      </c>
      <c r="B1218" s="218">
        <v>514.95501304473498</v>
      </c>
      <c r="C1218" s="218">
        <v>23.283126977012898</v>
      </c>
      <c r="D1218" s="218">
        <v>1</v>
      </c>
      <c r="E1218" s="218">
        <v>23.283126977012898</v>
      </c>
      <c r="F1218" s="218">
        <v>97.463799667144897</v>
      </c>
      <c r="G1218" s="218">
        <v>1E-3</v>
      </c>
      <c r="H1218" s="218">
        <v>67.760662633933606</v>
      </c>
      <c r="I1218" s="218">
        <v>44.477535656920701</v>
      </c>
      <c r="J1218" s="217" t="s">
        <v>57</v>
      </c>
      <c r="K1218" s="217" t="s">
        <v>20</v>
      </c>
    </row>
    <row r="1219" spans="1:11">
      <c r="A1219" s="217" t="s">
        <v>15</v>
      </c>
      <c r="B1219" s="218">
        <v>0</v>
      </c>
      <c r="C1219" s="218">
        <v>0</v>
      </c>
      <c r="D1219" s="218">
        <v>0</v>
      </c>
      <c r="E1219" s="218">
        <v>0</v>
      </c>
      <c r="F1219" s="217" t="s">
        <v>12</v>
      </c>
      <c r="G1219" s="218">
        <v>0</v>
      </c>
      <c r="H1219" s="218">
        <v>0</v>
      </c>
      <c r="I1219" s="218">
        <v>0</v>
      </c>
      <c r="J1219" s="217" t="s">
        <v>57</v>
      </c>
      <c r="K1219" s="217" t="s">
        <v>20</v>
      </c>
    </row>
    <row r="1220" spans="1:11">
      <c r="A1220" s="217" t="s">
        <v>16</v>
      </c>
      <c r="B1220" s="218">
        <v>0</v>
      </c>
      <c r="C1220" s="218">
        <v>0</v>
      </c>
      <c r="D1220" s="218">
        <v>0</v>
      </c>
      <c r="E1220" s="218">
        <v>0</v>
      </c>
      <c r="F1220" s="217" t="s">
        <v>12</v>
      </c>
      <c r="G1220" s="218">
        <v>0</v>
      </c>
      <c r="H1220" s="218">
        <v>0</v>
      </c>
      <c r="I1220" s="218">
        <v>0</v>
      </c>
      <c r="J1220" s="217" t="s">
        <v>57</v>
      </c>
      <c r="K1220" s="217" t="s">
        <v>20</v>
      </c>
    </row>
    <row r="1221" spans="1:11">
      <c r="A1221" s="217" t="s">
        <v>17</v>
      </c>
      <c r="B1221" s="218">
        <v>2828.7265930828198</v>
      </c>
      <c r="C1221" s="218">
        <v>106.99750545697</v>
      </c>
      <c r="D1221" s="218">
        <v>4</v>
      </c>
      <c r="E1221" s="218">
        <v>106.99750545697</v>
      </c>
      <c r="F1221" s="218">
        <v>49.7074900220004</v>
      </c>
      <c r="G1221" s="218">
        <v>2.7533877332971999</v>
      </c>
      <c r="H1221" s="218">
        <v>211.24162318064299</v>
      </c>
      <c r="I1221" s="218">
        <v>104.244117723673</v>
      </c>
      <c r="J1221" s="217" t="s">
        <v>57</v>
      </c>
      <c r="K1221" s="217" t="s">
        <v>20</v>
      </c>
    </row>
    <row r="1222" spans="1:11">
      <c r="A1222" s="217" t="s">
        <v>18</v>
      </c>
      <c r="B1222" s="218">
        <v>0</v>
      </c>
      <c r="C1222" s="218">
        <v>0</v>
      </c>
      <c r="D1222" s="218">
        <v>0</v>
      </c>
      <c r="E1222" s="218">
        <v>0</v>
      </c>
      <c r="F1222" s="217" t="s">
        <v>12</v>
      </c>
      <c r="G1222" s="218">
        <v>0</v>
      </c>
      <c r="H1222" s="218">
        <v>0</v>
      </c>
      <c r="I1222" s="218">
        <v>0</v>
      </c>
      <c r="J1222" s="217" t="s">
        <v>57</v>
      </c>
      <c r="K1222" s="217" t="s">
        <v>20</v>
      </c>
    </row>
    <row r="1223" spans="1:11">
      <c r="A1223" s="217" t="s">
        <v>19</v>
      </c>
      <c r="B1223" s="218">
        <v>0</v>
      </c>
      <c r="C1223" s="218">
        <v>0</v>
      </c>
      <c r="D1223" s="218">
        <v>0</v>
      </c>
      <c r="E1223" s="218">
        <v>0</v>
      </c>
      <c r="F1223" s="217" t="s">
        <v>12</v>
      </c>
      <c r="G1223" s="218">
        <v>0</v>
      </c>
      <c r="H1223" s="218">
        <v>0</v>
      </c>
      <c r="I1223" s="218">
        <v>0</v>
      </c>
      <c r="J1223" s="217" t="s">
        <v>57</v>
      </c>
      <c r="K1223" s="217" t="s">
        <v>20</v>
      </c>
    </row>
    <row r="1224" spans="1:11">
      <c r="A1224" s="217" t="s">
        <v>20</v>
      </c>
      <c r="B1224" s="218">
        <v>52931.412013394198</v>
      </c>
      <c r="C1224" s="218">
        <v>305.703737355344</v>
      </c>
      <c r="D1224" s="218">
        <v>3</v>
      </c>
      <c r="E1224" s="218">
        <v>305.703737355344</v>
      </c>
      <c r="F1224" s="218">
        <v>75.258575129560995</v>
      </c>
      <c r="G1224" s="218">
        <v>1E-3</v>
      </c>
      <c r="H1224" s="218">
        <v>756.63755998418105</v>
      </c>
      <c r="I1224" s="218">
        <v>450.93382262883699</v>
      </c>
      <c r="J1224" s="217" t="s">
        <v>57</v>
      </c>
      <c r="K1224" s="217" t="s">
        <v>20</v>
      </c>
    </row>
    <row r="1225" spans="1:11">
      <c r="A1225" s="217" t="s">
        <v>21</v>
      </c>
      <c r="B1225" s="218">
        <v>0</v>
      </c>
      <c r="C1225" s="218">
        <v>0</v>
      </c>
      <c r="D1225" s="218">
        <v>0</v>
      </c>
      <c r="E1225" s="218">
        <v>0</v>
      </c>
      <c r="F1225" s="217" t="s">
        <v>12</v>
      </c>
      <c r="G1225" s="218">
        <v>0</v>
      </c>
      <c r="H1225" s="218">
        <v>0</v>
      </c>
      <c r="I1225" s="218">
        <v>0</v>
      </c>
      <c r="J1225" s="217" t="s">
        <v>57</v>
      </c>
      <c r="K1225" s="217" t="s">
        <v>20</v>
      </c>
    </row>
    <row r="1226" spans="1:11">
      <c r="A1226" s="217" t="s">
        <v>22</v>
      </c>
      <c r="B1226" s="218">
        <v>1891.43330982003</v>
      </c>
      <c r="C1226" s="218">
        <v>100.95198029563601</v>
      </c>
      <c r="D1226" s="218">
        <v>5</v>
      </c>
      <c r="E1226" s="218">
        <v>100.95198029563601</v>
      </c>
      <c r="F1226" s="218">
        <v>43.080493929979902</v>
      </c>
      <c r="G1226" s="218">
        <v>15.710381278462201</v>
      </c>
      <c r="H1226" s="218">
        <v>186.19357931280999</v>
      </c>
      <c r="I1226" s="218">
        <v>85.241599017173797</v>
      </c>
      <c r="J1226" s="217" t="s">
        <v>57</v>
      </c>
      <c r="K1226" s="217" t="s">
        <v>20</v>
      </c>
    </row>
    <row r="1227" spans="1:11">
      <c r="A1227" s="217" t="s">
        <v>23</v>
      </c>
      <c r="B1227" s="218">
        <v>2720.1695537989299</v>
      </c>
      <c r="C1227" s="218">
        <v>120.34811382713799</v>
      </c>
      <c r="D1227" s="218">
        <v>6</v>
      </c>
      <c r="E1227" s="218">
        <v>120.34811382713799</v>
      </c>
      <c r="F1227" s="218">
        <v>43.336985583377498</v>
      </c>
      <c r="G1227" s="218">
        <v>18.123834138436401</v>
      </c>
      <c r="H1227" s="218">
        <v>222.57239351584099</v>
      </c>
      <c r="I1227" s="218">
        <v>102.224279688702</v>
      </c>
      <c r="J1227" s="217" t="s">
        <v>57</v>
      </c>
      <c r="K1227" s="217" t="s">
        <v>20</v>
      </c>
    </row>
    <row r="1228" spans="1:11">
      <c r="A1228" s="217" t="s">
        <v>24</v>
      </c>
      <c r="B1228" s="218">
        <v>0</v>
      </c>
      <c r="C1228" s="218">
        <v>0</v>
      </c>
      <c r="D1228" s="218">
        <v>0</v>
      </c>
      <c r="E1228" s="218">
        <v>0</v>
      </c>
      <c r="F1228" s="217" t="s">
        <v>12</v>
      </c>
      <c r="G1228" s="218">
        <v>0</v>
      </c>
      <c r="H1228" s="218">
        <v>0</v>
      </c>
      <c r="I1228" s="218">
        <v>0</v>
      </c>
      <c r="J1228" s="217" t="s">
        <v>57</v>
      </c>
      <c r="K1228" s="217" t="s">
        <v>20</v>
      </c>
    </row>
    <row r="1229" spans="1:11">
      <c r="A1229" s="217" t="s">
        <v>25</v>
      </c>
      <c r="B1229" s="218">
        <v>0</v>
      </c>
      <c r="C1229" s="218">
        <v>0</v>
      </c>
      <c r="D1229" s="218">
        <v>0</v>
      </c>
      <c r="E1229" s="218">
        <v>0</v>
      </c>
      <c r="F1229" s="217" t="s">
        <v>12</v>
      </c>
      <c r="G1229" s="218">
        <v>0</v>
      </c>
      <c r="H1229" s="218">
        <v>0</v>
      </c>
      <c r="I1229" s="218">
        <v>0</v>
      </c>
      <c r="J1229" s="217" t="s">
        <v>57</v>
      </c>
      <c r="K1229" s="217" t="s">
        <v>20</v>
      </c>
    </row>
    <row r="1230" spans="1:11">
      <c r="A1230" s="217" t="s">
        <v>26</v>
      </c>
      <c r="B1230" s="218">
        <v>0</v>
      </c>
      <c r="C1230" s="218">
        <v>0</v>
      </c>
      <c r="D1230" s="218">
        <v>0</v>
      </c>
      <c r="E1230" s="218">
        <v>0</v>
      </c>
      <c r="F1230" s="217" t="s">
        <v>12</v>
      </c>
      <c r="G1230" s="218">
        <v>0</v>
      </c>
      <c r="H1230" s="218">
        <v>0</v>
      </c>
      <c r="I1230" s="218">
        <v>0</v>
      </c>
      <c r="J1230" s="217" t="s">
        <v>57</v>
      </c>
      <c r="K1230" s="217" t="s">
        <v>20</v>
      </c>
    </row>
    <row r="1231" spans="1:11">
      <c r="A1231" s="217" t="s">
        <v>27</v>
      </c>
      <c r="B1231" s="218">
        <v>0</v>
      </c>
      <c r="C1231" s="218">
        <v>0</v>
      </c>
      <c r="D1231" s="218">
        <v>0</v>
      </c>
      <c r="E1231" s="218">
        <v>0</v>
      </c>
      <c r="F1231" s="217" t="s">
        <v>12</v>
      </c>
      <c r="G1231" s="218">
        <v>0</v>
      </c>
      <c r="H1231" s="218">
        <v>0</v>
      </c>
      <c r="I1231" s="218">
        <v>0</v>
      </c>
      <c r="J1231" s="217" t="s">
        <v>57</v>
      </c>
      <c r="K1231" s="217" t="s">
        <v>20</v>
      </c>
    </row>
    <row r="1232" spans="1:11">
      <c r="A1232" s="217" t="s">
        <v>28</v>
      </c>
      <c r="B1232" s="218">
        <v>673.460723241035</v>
      </c>
      <c r="C1232" s="218">
        <v>32.627416440863399</v>
      </c>
      <c r="D1232" s="218">
        <v>2</v>
      </c>
      <c r="E1232" s="218">
        <v>32.627416440863399</v>
      </c>
      <c r="F1232" s="218">
        <v>79.537777249006197</v>
      </c>
      <c r="G1232" s="218">
        <v>1E-3</v>
      </c>
      <c r="H1232" s="218">
        <v>83.491615190109101</v>
      </c>
      <c r="I1232" s="218">
        <v>50.864198749245602</v>
      </c>
      <c r="J1232" s="217" t="s">
        <v>57</v>
      </c>
      <c r="K1232" s="217" t="s">
        <v>20</v>
      </c>
    </row>
    <row r="1233" spans="1:11">
      <c r="A1233" s="217" t="s">
        <v>29</v>
      </c>
      <c r="B1233" s="218">
        <v>639.05817075594803</v>
      </c>
      <c r="C1233" s="218">
        <v>36.946760979353101</v>
      </c>
      <c r="D1233" s="218">
        <v>2</v>
      </c>
      <c r="E1233" s="218">
        <v>36.946760979353101</v>
      </c>
      <c r="F1233" s="218">
        <v>68.421694413865694</v>
      </c>
      <c r="G1233" s="218">
        <v>1E-3</v>
      </c>
      <c r="H1233" s="218">
        <v>86.494776769857296</v>
      </c>
      <c r="I1233" s="218">
        <v>49.548015790504202</v>
      </c>
      <c r="J1233" s="217" t="s">
        <v>57</v>
      </c>
      <c r="K1233" s="217" t="s">
        <v>20</v>
      </c>
    </row>
    <row r="1234" spans="1:11">
      <c r="A1234" s="217" t="s">
        <v>30</v>
      </c>
      <c r="B1234" s="218">
        <v>0</v>
      </c>
      <c r="C1234" s="218">
        <v>0</v>
      </c>
      <c r="D1234" s="218">
        <v>0</v>
      </c>
      <c r="E1234" s="218">
        <v>0</v>
      </c>
      <c r="F1234" s="217" t="s">
        <v>12</v>
      </c>
      <c r="G1234" s="218">
        <v>0</v>
      </c>
      <c r="H1234" s="218">
        <v>0</v>
      </c>
      <c r="I1234" s="218">
        <v>0</v>
      </c>
      <c r="J1234" s="217" t="s">
        <v>57</v>
      </c>
      <c r="K1234" s="217" t="s">
        <v>20</v>
      </c>
    </row>
    <row r="1235" spans="1:11">
      <c r="A1235" s="217" t="s">
        <v>31</v>
      </c>
      <c r="B1235" s="218">
        <v>0</v>
      </c>
      <c r="C1235" s="218">
        <v>0</v>
      </c>
      <c r="D1235" s="218">
        <v>0</v>
      </c>
      <c r="E1235" s="218">
        <v>0</v>
      </c>
      <c r="F1235" s="217" t="s">
        <v>12</v>
      </c>
      <c r="G1235" s="218">
        <v>0</v>
      </c>
      <c r="H1235" s="218">
        <v>0</v>
      </c>
      <c r="I1235" s="218">
        <v>0</v>
      </c>
      <c r="J1235" s="217" t="s">
        <v>57</v>
      </c>
      <c r="K1235" s="217" t="s">
        <v>20</v>
      </c>
    </row>
    <row r="1236" spans="1:11">
      <c r="A1236" s="217" t="s">
        <v>32</v>
      </c>
      <c r="B1236" s="218">
        <v>0</v>
      </c>
      <c r="C1236" s="218">
        <v>0</v>
      </c>
      <c r="D1236" s="218">
        <v>0</v>
      </c>
      <c r="E1236" s="218">
        <v>0</v>
      </c>
      <c r="F1236" s="217" t="s">
        <v>12</v>
      </c>
      <c r="G1236" s="218">
        <v>0</v>
      </c>
      <c r="H1236" s="218">
        <v>0</v>
      </c>
      <c r="I1236" s="218">
        <v>0</v>
      </c>
      <c r="J1236" s="217" t="s">
        <v>57</v>
      </c>
      <c r="K1236" s="217" t="s">
        <v>20</v>
      </c>
    </row>
    <row r="1237" spans="1:11">
      <c r="A1237" s="217" t="s">
        <v>33</v>
      </c>
      <c r="B1237" s="218">
        <v>1153.9630656920399</v>
      </c>
      <c r="C1237" s="218">
        <v>43.883590449968501</v>
      </c>
      <c r="D1237" s="218">
        <v>2</v>
      </c>
      <c r="E1237" s="218">
        <v>43.883590449968501</v>
      </c>
      <c r="F1237" s="218">
        <v>77.409417798784801</v>
      </c>
      <c r="G1237" s="218">
        <v>1E-3</v>
      </c>
      <c r="H1237" s="218">
        <v>110.46485292795499</v>
      </c>
      <c r="I1237" s="218">
        <v>66.581262477986598</v>
      </c>
      <c r="J1237" s="217" t="s">
        <v>57</v>
      </c>
      <c r="K1237" s="217" t="s">
        <v>20</v>
      </c>
    </row>
    <row r="1238" spans="1:11">
      <c r="A1238" s="217" t="s">
        <v>34</v>
      </c>
      <c r="B1238" s="218">
        <v>203.549485400425</v>
      </c>
      <c r="C1238" s="218">
        <v>21.509808991193101</v>
      </c>
      <c r="D1238" s="218">
        <v>2</v>
      </c>
      <c r="E1238" s="218">
        <v>21.509808991193101</v>
      </c>
      <c r="F1238" s="218">
        <v>66.328236482647398</v>
      </c>
      <c r="G1238" s="218">
        <v>1E-3</v>
      </c>
      <c r="H1238" s="218">
        <v>49.473279861495897</v>
      </c>
      <c r="I1238" s="218">
        <v>27.9634708703028</v>
      </c>
      <c r="J1238" s="217" t="s">
        <v>57</v>
      </c>
      <c r="K1238" s="217" t="s">
        <v>20</v>
      </c>
    </row>
    <row r="1239" spans="1:11">
      <c r="A1239" s="217" t="s">
        <v>35</v>
      </c>
      <c r="B1239" s="218">
        <v>6078.7257622260804</v>
      </c>
      <c r="C1239" s="218">
        <v>148.05298943465499</v>
      </c>
      <c r="D1239" s="218">
        <v>4</v>
      </c>
      <c r="E1239" s="218">
        <v>148.05298943465499</v>
      </c>
      <c r="F1239" s="218">
        <v>52.660999113027898</v>
      </c>
      <c r="G1239" s="218">
        <v>1E-3</v>
      </c>
      <c r="H1239" s="218">
        <v>300.866709002525</v>
      </c>
      <c r="I1239" s="218">
        <v>152.81371956787001</v>
      </c>
      <c r="J1239" s="217" t="s">
        <v>57</v>
      </c>
      <c r="K1239" s="217" t="s">
        <v>20</v>
      </c>
    </row>
    <row r="1240" spans="1:11">
      <c r="A1240" s="217" t="s">
        <v>36</v>
      </c>
      <c r="B1240" s="218">
        <v>698.83676351244105</v>
      </c>
      <c r="C1240" s="218">
        <v>38.5466228011826</v>
      </c>
      <c r="D1240" s="218">
        <v>2</v>
      </c>
      <c r="E1240" s="218">
        <v>38.5466228011826</v>
      </c>
      <c r="F1240" s="218">
        <v>68.580640652759996</v>
      </c>
      <c r="G1240" s="218">
        <v>1E-3</v>
      </c>
      <c r="H1240" s="218">
        <v>90.360243700608194</v>
      </c>
      <c r="I1240" s="218">
        <v>51.813620899425601</v>
      </c>
      <c r="J1240" s="217" t="s">
        <v>57</v>
      </c>
      <c r="K1240" s="217" t="s">
        <v>20</v>
      </c>
    </row>
    <row r="1241" spans="1:11">
      <c r="A1241" s="217" t="s">
        <v>37</v>
      </c>
      <c r="B1241" s="218">
        <v>0</v>
      </c>
      <c r="C1241" s="218">
        <v>2.2000000000000002</v>
      </c>
      <c r="D1241" s="218">
        <v>1</v>
      </c>
      <c r="E1241" s="218">
        <v>2.2000000000000002</v>
      </c>
      <c r="F1241" s="218">
        <v>0</v>
      </c>
      <c r="G1241" s="218">
        <v>2.2000000000000002</v>
      </c>
      <c r="H1241" s="218">
        <v>2.2000000000000002</v>
      </c>
      <c r="I1241" s="218">
        <v>0</v>
      </c>
      <c r="J1241" s="217" t="s">
        <v>57</v>
      </c>
      <c r="K1241" s="217" t="s">
        <v>20</v>
      </c>
    </row>
    <row r="1242" spans="1:11">
      <c r="A1242" s="217" t="s">
        <v>38</v>
      </c>
      <c r="B1242" s="218">
        <v>1299.90857405778</v>
      </c>
      <c r="C1242" s="218">
        <v>36.509206032793401</v>
      </c>
      <c r="D1242" s="218">
        <v>1</v>
      </c>
      <c r="E1242" s="218">
        <v>36.509206032793401</v>
      </c>
      <c r="F1242" s="218">
        <v>98.753845400693905</v>
      </c>
      <c r="G1242" s="218">
        <v>1E-3</v>
      </c>
      <c r="H1242" s="218">
        <v>107.17552600277899</v>
      </c>
      <c r="I1242" s="218">
        <v>70.666319969985395</v>
      </c>
      <c r="J1242" s="217" t="s">
        <v>57</v>
      </c>
      <c r="K1242" s="217" t="s">
        <v>20</v>
      </c>
    </row>
    <row r="1243" spans="1:11">
      <c r="A1243" s="217" t="s">
        <v>39</v>
      </c>
      <c r="B1243" s="218">
        <v>0</v>
      </c>
      <c r="C1243" s="218">
        <v>0</v>
      </c>
      <c r="D1243" s="218">
        <v>0</v>
      </c>
      <c r="E1243" s="218">
        <v>0</v>
      </c>
      <c r="F1243" s="217" t="s">
        <v>12</v>
      </c>
      <c r="G1243" s="218">
        <v>0</v>
      </c>
      <c r="H1243" s="218">
        <v>0</v>
      </c>
      <c r="I1243" s="218">
        <v>0</v>
      </c>
      <c r="J1243" s="217" t="s">
        <v>57</v>
      </c>
      <c r="K1243" s="217" t="s">
        <v>20</v>
      </c>
    </row>
    <row r="1244" spans="1:11">
      <c r="A1244" s="217" t="s">
        <v>40</v>
      </c>
      <c r="B1244" s="218">
        <v>0</v>
      </c>
      <c r="C1244" s="218">
        <v>0</v>
      </c>
      <c r="D1244" s="218">
        <v>0</v>
      </c>
      <c r="E1244" s="218">
        <v>0</v>
      </c>
      <c r="F1244" s="217" t="s">
        <v>12</v>
      </c>
      <c r="G1244" s="218">
        <v>0</v>
      </c>
      <c r="H1244" s="218">
        <v>0</v>
      </c>
      <c r="I1244" s="218">
        <v>0</v>
      </c>
      <c r="J1244" s="217" t="s">
        <v>57</v>
      </c>
      <c r="K1244" s="217" t="s">
        <v>20</v>
      </c>
    </row>
    <row r="1245" spans="1:11">
      <c r="A1245" s="217" t="s">
        <v>41</v>
      </c>
      <c r="B1245" s="218">
        <v>0</v>
      </c>
      <c r="C1245" s="218">
        <v>0</v>
      </c>
      <c r="D1245" s="218">
        <v>0</v>
      </c>
      <c r="E1245" s="218">
        <v>0</v>
      </c>
      <c r="F1245" s="217" t="s">
        <v>12</v>
      </c>
      <c r="G1245" s="218">
        <v>0</v>
      </c>
      <c r="H1245" s="218">
        <v>0</v>
      </c>
      <c r="I1245" s="218">
        <v>0</v>
      </c>
      <c r="J1245" s="217" t="s">
        <v>57</v>
      </c>
      <c r="K1245" s="217" t="s">
        <v>20</v>
      </c>
    </row>
    <row r="1246" spans="1:11">
      <c r="A1246" s="217" t="s">
        <v>42</v>
      </c>
      <c r="B1246" s="218">
        <v>0</v>
      </c>
      <c r="C1246" s="218">
        <v>0</v>
      </c>
      <c r="D1246" s="218">
        <v>0</v>
      </c>
      <c r="E1246" s="218">
        <v>0</v>
      </c>
      <c r="F1246" s="217" t="s">
        <v>12</v>
      </c>
      <c r="G1246" s="218">
        <v>0</v>
      </c>
      <c r="H1246" s="218">
        <v>0</v>
      </c>
      <c r="I1246" s="218">
        <v>0</v>
      </c>
      <c r="J1246" s="217" t="s">
        <v>57</v>
      </c>
      <c r="K1246" s="217" t="s">
        <v>20</v>
      </c>
    </row>
    <row r="1247" spans="1:11">
      <c r="A1247" s="217" t="s">
        <v>43</v>
      </c>
      <c r="B1247" s="218">
        <v>0</v>
      </c>
      <c r="C1247" s="218">
        <v>0</v>
      </c>
      <c r="D1247" s="218">
        <v>0</v>
      </c>
      <c r="E1247" s="218">
        <v>0</v>
      </c>
      <c r="F1247" s="217" t="s">
        <v>12</v>
      </c>
      <c r="G1247" s="218">
        <v>0</v>
      </c>
      <c r="H1247" s="218">
        <v>0</v>
      </c>
      <c r="I1247" s="218">
        <v>0</v>
      </c>
      <c r="J1247" s="217" t="s">
        <v>57</v>
      </c>
      <c r="K1247" s="217" t="s">
        <v>20</v>
      </c>
    </row>
    <row r="1248" spans="1:11">
      <c r="A1248" s="217" t="s">
        <v>44</v>
      </c>
      <c r="B1248" s="218">
        <v>0</v>
      </c>
      <c r="C1248" s="218">
        <v>0</v>
      </c>
      <c r="D1248" s="218">
        <v>0</v>
      </c>
      <c r="E1248" s="218">
        <v>0</v>
      </c>
      <c r="F1248" s="217" t="s">
        <v>12</v>
      </c>
      <c r="G1248" s="218">
        <v>0</v>
      </c>
      <c r="H1248" s="218">
        <v>0</v>
      </c>
      <c r="I1248" s="218">
        <v>0</v>
      </c>
      <c r="J1248" s="217" t="s">
        <v>57</v>
      </c>
      <c r="K1248" s="217" t="s">
        <v>20</v>
      </c>
    </row>
    <row r="1249" spans="1:11">
      <c r="A1249" s="217" t="s">
        <v>45</v>
      </c>
      <c r="B1249" s="218">
        <v>0</v>
      </c>
      <c r="C1249" s="218">
        <v>0</v>
      </c>
      <c r="D1249" s="218">
        <v>0</v>
      </c>
      <c r="E1249" s="218">
        <v>0</v>
      </c>
      <c r="F1249" s="217" t="s">
        <v>12</v>
      </c>
      <c r="G1249" s="218">
        <v>0</v>
      </c>
      <c r="H1249" s="218">
        <v>0</v>
      </c>
      <c r="I1249" s="218">
        <v>0</v>
      </c>
      <c r="J1249" s="217" t="s">
        <v>57</v>
      </c>
      <c r="K1249" s="217" t="s">
        <v>20</v>
      </c>
    </row>
    <row r="1250" spans="1:11">
      <c r="A1250" s="217" t="s">
        <v>11</v>
      </c>
      <c r="B1250" s="218">
        <v>0</v>
      </c>
      <c r="C1250" s="218">
        <v>0</v>
      </c>
      <c r="D1250" s="218">
        <v>0</v>
      </c>
      <c r="E1250" s="218">
        <v>0</v>
      </c>
      <c r="F1250" s="217" t="s">
        <v>12</v>
      </c>
      <c r="G1250" s="218">
        <v>0</v>
      </c>
      <c r="H1250" s="218">
        <v>0</v>
      </c>
      <c r="I1250" s="218">
        <v>0</v>
      </c>
      <c r="J1250" s="217" t="s">
        <v>57</v>
      </c>
      <c r="K1250" s="217" t="s">
        <v>21</v>
      </c>
    </row>
    <row r="1251" spans="1:11">
      <c r="A1251" s="217" t="s">
        <v>15</v>
      </c>
      <c r="B1251" s="218">
        <v>0</v>
      </c>
      <c r="C1251" s="218">
        <v>0</v>
      </c>
      <c r="D1251" s="218">
        <v>0</v>
      </c>
      <c r="E1251" s="218">
        <v>0</v>
      </c>
      <c r="F1251" s="217" t="s">
        <v>12</v>
      </c>
      <c r="G1251" s="218">
        <v>0</v>
      </c>
      <c r="H1251" s="218">
        <v>0</v>
      </c>
      <c r="I1251" s="218">
        <v>0</v>
      </c>
      <c r="J1251" s="217" t="s">
        <v>57</v>
      </c>
      <c r="K1251" s="217" t="s">
        <v>21</v>
      </c>
    </row>
    <row r="1252" spans="1:11">
      <c r="A1252" s="217" t="s">
        <v>16</v>
      </c>
      <c r="B1252" s="218">
        <v>0</v>
      </c>
      <c r="C1252" s="218">
        <v>0</v>
      </c>
      <c r="D1252" s="218">
        <v>0</v>
      </c>
      <c r="E1252" s="218">
        <v>0</v>
      </c>
      <c r="F1252" s="217" t="s">
        <v>12</v>
      </c>
      <c r="G1252" s="218">
        <v>0</v>
      </c>
      <c r="H1252" s="218">
        <v>0</v>
      </c>
      <c r="I1252" s="218">
        <v>0</v>
      </c>
      <c r="J1252" s="217" t="s">
        <v>57</v>
      </c>
      <c r="K1252" s="217" t="s">
        <v>21</v>
      </c>
    </row>
    <row r="1253" spans="1:11">
      <c r="A1253" s="217" t="s">
        <v>17</v>
      </c>
      <c r="B1253" s="218">
        <v>0</v>
      </c>
      <c r="C1253" s="218">
        <v>0</v>
      </c>
      <c r="D1253" s="218">
        <v>0</v>
      </c>
      <c r="E1253" s="218">
        <v>0</v>
      </c>
      <c r="F1253" s="217" t="s">
        <v>12</v>
      </c>
      <c r="G1253" s="218">
        <v>0</v>
      </c>
      <c r="H1253" s="218">
        <v>0</v>
      </c>
      <c r="I1253" s="218">
        <v>0</v>
      </c>
      <c r="J1253" s="217" t="s">
        <v>57</v>
      </c>
      <c r="K1253" s="217" t="s">
        <v>21</v>
      </c>
    </row>
    <row r="1254" spans="1:11">
      <c r="A1254" s="217" t="s">
        <v>18</v>
      </c>
      <c r="B1254" s="218">
        <v>0</v>
      </c>
      <c r="C1254" s="218">
        <v>0</v>
      </c>
      <c r="D1254" s="218">
        <v>0</v>
      </c>
      <c r="E1254" s="218">
        <v>0</v>
      </c>
      <c r="F1254" s="217" t="s">
        <v>12</v>
      </c>
      <c r="G1254" s="218">
        <v>0</v>
      </c>
      <c r="H1254" s="218">
        <v>0</v>
      </c>
      <c r="I1254" s="218">
        <v>0</v>
      </c>
      <c r="J1254" s="217" t="s">
        <v>57</v>
      </c>
      <c r="K1254" s="217" t="s">
        <v>21</v>
      </c>
    </row>
    <row r="1255" spans="1:11">
      <c r="A1255" s="217" t="s">
        <v>19</v>
      </c>
      <c r="B1255" s="218">
        <v>0</v>
      </c>
      <c r="C1255" s="218">
        <v>0</v>
      </c>
      <c r="D1255" s="218">
        <v>0</v>
      </c>
      <c r="E1255" s="218">
        <v>0</v>
      </c>
      <c r="F1255" s="217" t="s">
        <v>12</v>
      </c>
      <c r="G1255" s="218">
        <v>0</v>
      </c>
      <c r="H1255" s="218">
        <v>0</v>
      </c>
      <c r="I1255" s="218">
        <v>0</v>
      </c>
      <c r="J1255" s="217" t="s">
        <v>57</v>
      </c>
      <c r="K1255" s="217" t="s">
        <v>21</v>
      </c>
    </row>
    <row r="1256" spans="1:11">
      <c r="A1256" s="217" t="s">
        <v>20</v>
      </c>
      <c r="B1256" s="218">
        <v>176334.95438616999</v>
      </c>
      <c r="C1256" s="218">
        <v>1117.1240621377401</v>
      </c>
      <c r="D1256" s="218">
        <v>11</v>
      </c>
      <c r="E1256" s="218">
        <v>1117.1240621377401</v>
      </c>
      <c r="F1256" s="218">
        <v>37.589608158846701</v>
      </c>
      <c r="G1256" s="218">
        <v>294.07584923043601</v>
      </c>
      <c r="H1256" s="218">
        <v>1940.1722750450499</v>
      </c>
      <c r="I1256" s="218">
        <v>823.04821290730695</v>
      </c>
      <c r="J1256" s="217" t="s">
        <v>57</v>
      </c>
      <c r="K1256" s="217" t="s">
        <v>21</v>
      </c>
    </row>
    <row r="1257" spans="1:11">
      <c r="A1257" s="217" t="s">
        <v>21</v>
      </c>
      <c r="B1257" s="218">
        <v>0</v>
      </c>
      <c r="C1257" s="218">
        <v>0</v>
      </c>
      <c r="D1257" s="218">
        <v>0</v>
      </c>
      <c r="E1257" s="218">
        <v>0</v>
      </c>
      <c r="F1257" s="217" t="s">
        <v>12</v>
      </c>
      <c r="G1257" s="218">
        <v>0</v>
      </c>
      <c r="H1257" s="218">
        <v>0</v>
      </c>
      <c r="I1257" s="218">
        <v>0</v>
      </c>
      <c r="J1257" s="217" t="s">
        <v>57</v>
      </c>
      <c r="K1257" s="217" t="s">
        <v>21</v>
      </c>
    </row>
    <row r="1258" spans="1:11">
      <c r="A1258" s="217" t="s">
        <v>22</v>
      </c>
      <c r="B1258" s="218">
        <v>0</v>
      </c>
      <c r="C1258" s="218">
        <v>0</v>
      </c>
      <c r="D1258" s="218">
        <v>0</v>
      </c>
      <c r="E1258" s="218">
        <v>0</v>
      </c>
      <c r="F1258" s="217" t="s">
        <v>12</v>
      </c>
      <c r="G1258" s="218">
        <v>0</v>
      </c>
      <c r="H1258" s="218">
        <v>0</v>
      </c>
      <c r="I1258" s="218">
        <v>0</v>
      </c>
      <c r="J1258" s="217" t="s">
        <v>57</v>
      </c>
      <c r="K1258" s="217" t="s">
        <v>21</v>
      </c>
    </row>
    <row r="1259" spans="1:11">
      <c r="A1259" s="217" t="s">
        <v>23</v>
      </c>
      <c r="B1259" s="218">
        <v>1002.24182093465</v>
      </c>
      <c r="C1259" s="218">
        <v>48.024105765328102</v>
      </c>
      <c r="D1259" s="218">
        <v>4</v>
      </c>
      <c r="E1259" s="218">
        <v>48.024105765328102</v>
      </c>
      <c r="F1259" s="218">
        <v>65.921483710396501</v>
      </c>
      <c r="G1259" s="218">
        <v>1E-3</v>
      </c>
      <c r="H1259" s="218">
        <v>110.074183761271</v>
      </c>
      <c r="I1259" s="218">
        <v>62.050077995942502</v>
      </c>
      <c r="J1259" s="217" t="s">
        <v>57</v>
      </c>
      <c r="K1259" s="217" t="s">
        <v>21</v>
      </c>
    </row>
    <row r="1260" spans="1:11">
      <c r="A1260" s="217" t="s">
        <v>24</v>
      </c>
      <c r="B1260" s="218">
        <v>0</v>
      </c>
      <c r="C1260" s="218">
        <v>0</v>
      </c>
      <c r="D1260" s="218">
        <v>0</v>
      </c>
      <c r="E1260" s="218">
        <v>0</v>
      </c>
      <c r="F1260" s="217" t="s">
        <v>12</v>
      </c>
      <c r="G1260" s="218">
        <v>0</v>
      </c>
      <c r="H1260" s="218">
        <v>0</v>
      </c>
      <c r="I1260" s="218">
        <v>0</v>
      </c>
      <c r="J1260" s="217" t="s">
        <v>57</v>
      </c>
      <c r="K1260" s="217" t="s">
        <v>21</v>
      </c>
    </row>
    <row r="1261" spans="1:11">
      <c r="A1261" s="217" t="s">
        <v>25</v>
      </c>
      <c r="B1261" s="218">
        <v>259.79229382437501</v>
      </c>
      <c r="C1261" s="218">
        <v>16.526134124904502</v>
      </c>
      <c r="D1261" s="218">
        <v>1</v>
      </c>
      <c r="E1261" s="218">
        <v>16.526134124904502</v>
      </c>
      <c r="F1261" s="218">
        <v>97.530816298910196</v>
      </c>
      <c r="G1261" s="218">
        <v>1E-3</v>
      </c>
      <c r="H1261" s="218">
        <v>48.117558213661901</v>
      </c>
      <c r="I1261" s="218">
        <v>31.5914240887574</v>
      </c>
      <c r="J1261" s="217" t="s">
        <v>57</v>
      </c>
      <c r="K1261" s="217" t="s">
        <v>21</v>
      </c>
    </row>
    <row r="1262" spans="1:11">
      <c r="A1262" s="217" t="s">
        <v>26</v>
      </c>
      <c r="B1262" s="218">
        <v>0</v>
      </c>
      <c r="C1262" s="218">
        <v>0</v>
      </c>
      <c r="D1262" s="218">
        <v>0</v>
      </c>
      <c r="E1262" s="218">
        <v>0</v>
      </c>
      <c r="F1262" s="217" t="s">
        <v>12</v>
      </c>
      <c r="G1262" s="218">
        <v>0</v>
      </c>
      <c r="H1262" s="218">
        <v>0</v>
      </c>
      <c r="I1262" s="218">
        <v>0</v>
      </c>
      <c r="J1262" s="217" t="s">
        <v>57</v>
      </c>
      <c r="K1262" s="217" t="s">
        <v>21</v>
      </c>
    </row>
    <row r="1263" spans="1:11">
      <c r="A1263" s="217" t="s">
        <v>27</v>
      </c>
      <c r="B1263" s="218">
        <v>0</v>
      </c>
      <c r="C1263" s="218">
        <v>0</v>
      </c>
      <c r="D1263" s="218">
        <v>0</v>
      </c>
      <c r="E1263" s="218">
        <v>0</v>
      </c>
      <c r="F1263" s="217" t="s">
        <v>12</v>
      </c>
      <c r="G1263" s="218">
        <v>0</v>
      </c>
      <c r="H1263" s="218">
        <v>0</v>
      </c>
      <c r="I1263" s="218">
        <v>0</v>
      </c>
      <c r="J1263" s="217" t="s">
        <v>57</v>
      </c>
      <c r="K1263" s="217" t="s">
        <v>21</v>
      </c>
    </row>
    <row r="1264" spans="1:11">
      <c r="A1264" s="217" t="s">
        <v>28</v>
      </c>
      <c r="B1264" s="218">
        <v>41340.2233555325</v>
      </c>
      <c r="C1264" s="218">
        <v>204.471679732962</v>
      </c>
      <c r="D1264" s="218">
        <v>1</v>
      </c>
      <c r="E1264" s="218">
        <v>204.471679732962</v>
      </c>
      <c r="F1264" s="218">
        <v>99.438197801814695</v>
      </c>
      <c r="G1264" s="218">
        <v>1E-3</v>
      </c>
      <c r="H1264" s="218">
        <v>602.98466828241101</v>
      </c>
      <c r="I1264" s="218">
        <v>398.51298854944901</v>
      </c>
      <c r="J1264" s="217" t="s">
        <v>57</v>
      </c>
      <c r="K1264" s="217" t="s">
        <v>21</v>
      </c>
    </row>
    <row r="1265" spans="1:11">
      <c r="A1265" s="217" t="s">
        <v>29</v>
      </c>
      <c r="B1265" s="218">
        <v>0</v>
      </c>
      <c r="C1265" s="218">
        <v>0</v>
      </c>
      <c r="D1265" s="218">
        <v>0</v>
      </c>
      <c r="E1265" s="218">
        <v>0</v>
      </c>
      <c r="F1265" s="217" t="s">
        <v>12</v>
      </c>
      <c r="G1265" s="218">
        <v>0</v>
      </c>
      <c r="H1265" s="218">
        <v>0</v>
      </c>
      <c r="I1265" s="218">
        <v>0</v>
      </c>
      <c r="J1265" s="217" t="s">
        <v>57</v>
      </c>
      <c r="K1265" s="217" t="s">
        <v>21</v>
      </c>
    </row>
    <row r="1266" spans="1:11">
      <c r="A1266" s="217" t="s">
        <v>30</v>
      </c>
      <c r="B1266" s="218">
        <v>1801.44880910807</v>
      </c>
      <c r="C1266" s="218">
        <v>44.101583984884797</v>
      </c>
      <c r="D1266" s="218">
        <v>1</v>
      </c>
      <c r="E1266" s="218">
        <v>44.101583984884797</v>
      </c>
      <c r="F1266" s="218">
        <v>96.240257108312207</v>
      </c>
      <c r="G1266" s="218">
        <v>1E-3</v>
      </c>
      <c r="H1266" s="218">
        <v>127.29080050403201</v>
      </c>
      <c r="I1266" s="218">
        <v>83.189216519147195</v>
      </c>
      <c r="J1266" s="217" t="s">
        <v>57</v>
      </c>
      <c r="K1266" s="217" t="s">
        <v>21</v>
      </c>
    </row>
    <row r="1267" spans="1:11">
      <c r="A1267" s="217" t="s">
        <v>31</v>
      </c>
      <c r="B1267" s="218">
        <v>0</v>
      </c>
      <c r="C1267" s="218">
        <v>0</v>
      </c>
      <c r="D1267" s="218">
        <v>0</v>
      </c>
      <c r="E1267" s="218">
        <v>0</v>
      </c>
      <c r="F1267" s="217" t="s">
        <v>12</v>
      </c>
      <c r="G1267" s="218">
        <v>0</v>
      </c>
      <c r="H1267" s="218">
        <v>0</v>
      </c>
      <c r="I1267" s="218">
        <v>0</v>
      </c>
      <c r="J1267" s="217" t="s">
        <v>57</v>
      </c>
      <c r="K1267" s="217" t="s">
        <v>21</v>
      </c>
    </row>
    <row r="1268" spans="1:11">
      <c r="A1268" s="217" t="s">
        <v>32</v>
      </c>
      <c r="B1268" s="218">
        <v>0</v>
      </c>
      <c r="C1268" s="218">
        <v>0</v>
      </c>
      <c r="D1268" s="218">
        <v>0</v>
      </c>
      <c r="E1268" s="218">
        <v>0</v>
      </c>
      <c r="F1268" s="217" t="s">
        <v>12</v>
      </c>
      <c r="G1268" s="218">
        <v>0</v>
      </c>
      <c r="H1268" s="218">
        <v>0</v>
      </c>
      <c r="I1268" s="218">
        <v>0</v>
      </c>
      <c r="J1268" s="217" t="s">
        <v>57</v>
      </c>
      <c r="K1268" s="217" t="s">
        <v>21</v>
      </c>
    </row>
    <row r="1269" spans="1:11">
      <c r="A1269" s="217" t="s">
        <v>33</v>
      </c>
      <c r="B1269" s="218">
        <v>0</v>
      </c>
      <c r="C1269" s="218">
        <v>0</v>
      </c>
      <c r="D1269" s="218">
        <v>0</v>
      </c>
      <c r="E1269" s="218">
        <v>0</v>
      </c>
      <c r="F1269" s="217" t="s">
        <v>12</v>
      </c>
      <c r="G1269" s="218">
        <v>0</v>
      </c>
      <c r="H1269" s="218">
        <v>0</v>
      </c>
      <c r="I1269" s="218">
        <v>0</v>
      </c>
      <c r="J1269" s="217" t="s">
        <v>57</v>
      </c>
      <c r="K1269" s="217" t="s">
        <v>21</v>
      </c>
    </row>
    <row r="1270" spans="1:11">
      <c r="A1270" s="217" t="s">
        <v>34</v>
      </c>
      <c r="B1270" s="218">
        <v>0</v>
      </c>
      <c r="C1270" s="218">
        <v>0</v>
      </c>
      <c r="D1270" s="218">
        <v>0</v>
      </c>
      <c r="E1270" s="218">
        <v>0</v>
      </c>
      <c r="F1270" s="217" t="s">
        <v>12</v>
      </c>
      <c r="G1270" s="218">
        <v>0</v>
      </c>
      <c r="H1270" s="218">
        <v>0</v>
      </c>
      <c r="I1270" s="218">
        <v>0</v>
      </c>
      <c r="J1270" s="217" t="s">
        <v>57</v>
      </c>
      <c r="K1270" s="217" t="s">
        <v>21</v>
      </c>
    </row>
    <row r="1271" spans="1:11">
      <c r="A1271" s="217" t="s">
        <v>35</v>
      </c>
      <c r="B1271" s="218">
        <v>0</v>
      </c>
      <c r="C1271" s="218">
        <v>0</v>
      </c>
      <c r="D1271" s="218">
        <v>0</v>
      </c>
      <c r="E1271" s="218">
        <v>0</v>
      </c>
      <c r="F1271" s="217" t="s">
        <v>12</v>
      </c>
      <c r="G1271" s="218">
        <v>0</v>
      </c>
      <c r="H1271" s="218">
        <v>0</v>
      </c>
      <c r="I1271" s="218">
        <v>0</v>
      </c>
      <c r="J1271" s="217" t="s">
        <v>57</v>
      </c>
      <c r="K1271" s="217" t="s">
        <v>21</v>
      </c>
    </row>
    <row r="1272" spans="1:11">
      <c r="A1272" s="217" t="s">
        <v>36</v>
      </c>
      <c r="B1272" s="218">
        <v>0</v>
      </c>
      <c r="C1272" s="218">
        <v>0</v>
      </c>
      <c r="D1272" s="218">
        <v>0</v>
      </c>
      <c r="E1272" s="218">
        <v>0</v>
      </c>
      <c r="F1272" s="217" t="s">
        <v>12</v>
      </c>
      <c r="G1272" s="218">
        <v>0</v>
      </c>
      <c r="H1272" s="218">
        <v>0</v>
      </c>
      <c r="I1272" s="218">
        <v>0</v>
      </c>
      <c r="J1272" s="217" t="s">
        <v>57</v>
      </c>
      <c r="K1272" s="217" t="s">
        <v>21</v>
      </c>
    </row>
    <row r="1273" spans="1:11">
      <c r="A1273" s="217" t="s">
        <v>37</v>
      </c>
      <c r="B1273" s="218">
        <v>0</v>
      </c>
      <c r="C1273" s="218">
        <v>0</v>
      </c>
      <c r="D1273" s="218">
        <v>0</v>
      </c>
      <c r="E1273" s="218">
        <v>0</v>
      </c>
      <c r="F1273" s="217" t="s">
        <v>12</v>
      </c>
      <c r="G1273" s="218">
        <v>0</v>
      </c>
      <c r="H1273" s="218">
        <v>0</v>
      </c>
      <c r="I1273" s="218">
        <v>0</v>
      </c>
      <c r="J1273" s="217" t="s">
        <v>57</v>
      </c>
      <c r="K1273" s="217" t="s">
        <v>21</v>
      </c>
    </row>
    <row r="1274" spans="1:11">
      <c r="A1274" s="217" t="s">
        <v>38</v>
      </c>
      <c r="B1274" s="218">
        <v>8192.8483081312097</v>
      </c>
      <c r="C1274" s="218">
        <v>115.670241745788</v>
      </c>
      <c r="D1274" s="218">
        <v>3</v>
      </c>
      <c r="E1274" s="218">
        <v>115.670241745788</v>
      </c>
      <c r="F1274" s="218">
        <v>78.252066209143294</v>
      </c>
      <c r="G1274" s="218">
        <v>1E-3</v>
      </c>
      <c r="H1274" s="218">
        <v>293.07837588996102</v>
      </c>
      <c r="I1274" s="218">
        <v>177.408134144173</v>
      </c>
      <c r="J1274" s="217" t="s">
        <v>57</v>
      </c>
      <c r="K1274" s="217" t="s">
        <v>21</v>
      </c>
    </row>
    <row r="1275" spans="1:11">
      <c r="A1275" s="217" t="s">
        <v>39</v>
      </c>
      <c r="B1275" s="218">
        <v>0</v>
      </c>
      <c r="C1275" s="218">
        <v>0</v>
      </c>
      <c r="D1275" s="218">
        <v>0</v>
      </c>
      <c r="E1275" s="218">
        <v>0</v>
      </c>
      <c r="F1275" s="217" t="s">
        <v>12</v>
      </c>
      <c r="G1275" s="218">
        <v>0</v>
      </c>
      <c r="H1275" s="218">
        <v>0</v>
      </c>
      <c r="I1275" s="218">
        <v>0</v>
      </c>
      <c r="J1275" s="217" t="s">
        <v>57</v>
      </c>
      <c r="K1275" s="217" t="s">
        <v>21</v>
      </c>
    </row>
    <row r="1276" spans="1:11">
      <c r="A1276" s="217" t="s">
        <v>40</v>
      </c>
      <c r="B1276" s="218">
        <v>0</v>
      </c>
      <c r="C1276" s="218">
        <v>0</v>
      </c>
      <c r="D1276" s="218">
        <v>0</v>
      </c>
      <c r="E1276" s="218">
        <v>0</v>
      </c>
      <c r="F1276" s="217" t="s">
        <v>12</v>
      </c>
      <c r="G1276" s="218">
        <v>0</v>
      </c>
      <c r="H1276" s="218">
        <v>0</v>
      </c>
      <c r="I1276" s="218">
        <v>0</v>
      </c>
      <c r="J1276" s="217" t="s">
        <v>57</v>
      </c>
      <c r="K1276" s="217" t="s">
        <v>21</v>
      </c>
    </row>
    <row r="1277" spans="1:11">
      <c r="A1277" s="217" t="s">
        <v>41</v>
      </c>
      <c r="B1277" s="218">
        <v>0</v>
      </c>
      <c r="C1277" s="218">
        <v>0</v>
      </c>
      <c r="D1277" s="218">
        <v>0</v>
      </c>
      <c r="E1277" s="218">
        <v>0</v>
      </c>
      <c r="F1277" s="217" t="s">
        <v>12</v>
      </c>
      <c r="G1277" s="218">
        <v>0</v>
      </c>
      <c r="H1277" s="218">
        <v>0</v>
      </c>
      <c r="I1277" s="218">
        <v>0</v>
      </c>
      <c r="J1277" s="217" t="s">
        <v>57</v>
      </c>
      <c r="K1277" s="217" t="s">
        <v>21</v>
      </c>
    </row>
    <row r="1278" spans="1:11">
      <c r="A1278" s="217" t="s">
        <v>42</v>
      </c>
      <c r="B1278" s="218">
        <v>0</v>
      </c>
      <c r="C1278" s="218">
        <v>0</v>
      </c>
      <c r="D1278" s="218">
        <v>0</v>
      </c>
      <c r="E1278" s="218">
        <v>0</v>
      </c>
      <c r="F1278" s="217" t="s">
        <v>12</v>
      </c>
      <c r="G1278" s="218">
        <v>0</v>
      </c>
      <c r="H1278" s="218">
        <v>0</v>
      </c>
      <c r="I1278" s="218">
        <v>0</v>
      </c>
      <c r="J1278" s="217" t="s">
        <v>57</v>
      </c>
      <c r="K1278" s="217" t="s">
        <v>21</v>
      </c>
    </row>
    <row r="1279" spans="1:11">
      <c r="A1279" s="217" t="s">
        <v>43</v>
      </c>
      <c r="B1279" s="218">
        <v>604.85021970242406</v>
      </c>
      <c r="C1279" s="218">
        <v>31.982426833654099</v>
      </c>
      <c r="D1279" s="218">
        <v>2</v>
      </c>
      <c r="E1279" s="218">
        <v>31.982426833654099</v>
      </c>
      <c r="F1279" s="218">
        <v>76.897550565583202</v>
      </c>
      <c r="G1279" s="218">
        <v>1E-3</v>
      </c>
      <c r="H1279" s="218">
        <v>80.186084412813301</v>
      </c>
      <c r="I1279" s="218">
        <v>48.203657579159199</v>
      </c>
      <c r="J1279" s="217" t="s">
        <v>57</v>
      </c>
      <c r="K1279" s="217" t="s">
        <v>21</v>
      </c>
    </row>
    <row r="1280" spans="1:11">
      <c r="A1280" s="217" t="s">
        <v>44</v>
      </c>
      <c r="B1280" s="218">
        <v>0</v>
      </c>
      <c r="C1280" s="218">
        <v>0</v>
      </c>
      <c r="D1280" s="218">
        <v>0</v>
      </c>
      <c r="E1280" s="218">
        <v>0</v>
      </c>
      <c r="F1280" s="217" t="s">
        <v>12</v>
      </c>
      <c r="G1280" s="218">
        <v>0</v>
      </c>
      <c r="H1280" s="218">
        <v>0</v>
      </c>
      <c r="I1280" s="218">
        <v>0</v>
      </c>
      <c r="J1280" s="217" t="s">
        <v>57</v>
      </c>
      <c r="K1280" s="217" t="s">
        <v>21</v>
      </c>
    </row>
    <row r="1281" spans="1:11">
      <c r="A1281" s="217" t="s">
        <v>45</v>
      </c>
      <c r="B1281" s="218">
        <v>0</v>
      </c>
      <c r="C1281" s="218">
        <v>0</v>
      </c>
      <c r="D1281" s="218">
        <v>0</v>
      </c>
      <c r="E1281" s="218">
        <v>0</v>
      </c>
      <c r="F1281" s="217" t="s">
        <v>12</v>
      </c>
      <c r="G1281" s="218">
        <v>0</v>
      </c>
      <c r="H1281" s="218">
        <v>0</v>
      </c>
      <c r="I1281" s="218">
        <v>0</v>
      </c>
      <c r="J1281" s="217" t="s">
        <v>57</v>
      </c>
      <c r="K1281" s="217" t="s">
        <v>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8"/>
  <sheetViews>
    <sheetView showGridLines="0" zoomScaleNormal="100" workbookViewId="0">
      <selection activeCell="B54" sqref="B54"/>
    </sheetView>
  </sheetViews>
  <sheetFormatPr baseColWidth="10" defaultRowHeight="14.25"/>
  <cols>
    <col min="1" max="1" width="7.85546875" style="32" customWidth="1"/>
    <col min="2" max="2" width="28.28515625" style="32" bestFit="1" customWidth="1"/>
    <col min="3" max="3" width="19.85546875" style="32" customWidth="1"/>
    <col min="4" max="4" width="10" style="32" bestFit="1" customWidth="1"/>
    <col min="5" max="5" width="11.42578125" style="32" customWidth="1"/>
    <col min="6" max="6" width="14" style="32" customWidth="1"/>
    <col min="7" max="7" width="10" style="32" customWidth="1"/>
    <col min="8" max="8" width="11.42578125" style="32" customWidth="1"/>
    <col min="9" max="9" width="12.42578125" style="32" customWidth="1"/>
    <col min="10" max="10" width="10" style="32" bestFit="1" customWidth="1"/>
    <col min="11" max="11" width="11.42578125" style="32" customWidth="1"/>
    <col min="12" max="12" width="13.5703125" style="32" customWidth="1"/>
    <col min="13" max="13" width="10" style="32" customWidth="1"/>
    <col min="14" max="14" width="11.42578125" style="32" customWidth="1"/>
    <col min="15" max="15" width="12.7109375" style="32" customWidth="1"/>
    <col min="16" max="17" width="10" style="32" customWidth="1"/>
    <col min="18" max="18" width="11.140625" style="32" customWidth="1"/>
    <col min="19" max="20" width="13.7109375" style="32" customWidth="1"/>
    <col min="21" max="21" width="14.28515625" style="32" customWidth="1"/>
    <col min="22" max="23" width="10" style="32" customWidth="1"/>
    <col min="24" max="24" width="1.7109375" style="32" customWidth="1"/>
    <col min="25" max="25" width="14.5703125" style="32" customWidth="1"/>
    <col min="26" max="26" width="10" style="32" customWidth="1"/>
    <col min="27" max="27" width="11.140625" style="32" customWidth="1"/>
    <col min="28" max="28" width="12.42578125" style="32" customWidth="1"/>
    <col min="29" max="29" width="10" style="32" bestFit="1" customWidth="1"/>
    <col min="30" max="30" width="11.140625" style="32" customWidth="1"/>
    <col min="31" max="31" width="15.5703125" style="32" customWidth="1"/>
    <col min="32" max="32" width="10" style="32" customWidth="1"/>
    <col min="33" max="33" width="11.140625" style="32" customWidth="1"/>
    <col min="34" max="34" width="14.7109375" style="32" customWidth="1"/>
    <col min="35" max="36" width="10" style="32" customWidth="1"/>
    <col min="37" max="37" width="11.5703125" style="32" customWidth="1"/>
    <col min="38" max="39" width="10" style="32" customWidth="1"/>
    <col min="40" max="40" width="11.140625" style="32" customWidth="1"/>
    <col min="41" max="42" width="10" style="32" customWidth="1"/>
    <col min="43" max="43" width="13.140625" style="32" customWidth="1"/>
    <col min="44" max="45" width="10" style="32" customWidth="1"/>
    <col min="46" max="46" width="1.7109375" style="32" customWidth="1"/>
    <col min="47" max="47" width="13.85546875" style="32" customWidth="1"/>
    <col min="48" max="48" width="10" style="32" customWidth="1"/>
    <col min="49" max="49" width="11.28515625" style="32" customWidth="1"/>
    <col min="50" max="50" width="12.42578125" style="32" customWidth="1"/>
    <col min="51" max="51" width="10" style="32" customWidth="1"/>
    <col min="52" max="52" width="11.28515625" style="32" customWidth="1"/>
    <col min="53" max="53" width="13.28515625" style="32" customWidth="1"/>
    <col min="54" max="54" width="10" style="32" customWidth="1"/>
    <col min="55" max="55" width="11.28515625" style="32" customWidth="1"/>
    <col min="56" max="56" width="12" style="32" customWidth="1"/>
    <col min="57" max="57" width="10" style="32" customWidth="1"/>
    <col min="58" max="58" width="11.28515625" style="32" customWidth="1"/>
    <col min="59" max="59" width="11.85546875" style="32" customWidth="1"/>
    <col min="60" max="61" width="10" style="32" customWidth="1"/>
    <col min="62" max="62" width="13.85546875" style="32" customWidth="1"/>
    <col min="63" max="64" width="10" style="32" customWidth="1"/>
    <col min="65" max="65" width="12.42578125" style="32" customWidth="1"/>
    <col min="66" max="66" width="10" style="32" customWidth="1"/>
    <col min="67" max="16384" width="11.42578125" style="32"/>
  </cols>
  <sheetData>
    <row r="1" spans="1:68" ht="60" customHeight="1">
      <c r="A1" s="324"/>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P1" s="24" t="s">
        <v>90</v>
      </c>
    </row>
    <row r="2" spans="1:68" ht="15" customHeight="1">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row>
    <row r="3" spans="1:68" ht="11.4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row>
    <row r="4" spans="1:68" ht="14.25" customHeight="1">
      <c r="A4" s="353" t="s">
        <v>91</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5"/>
    </row>
    <row r="5" spans="1:68" ht="21" customHeight="1">
      <c r="A5" s="356"/>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8"/>
    </row>
    <row r="6" spans="1:68" ht="14.25" customHeight="1">
      <c r="A6" s="359" t="s">
        <v>159</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4"/>
    </row>
    <row r="7" spans="1:68" ht="14.25" customHeight="1">
      <c r="A7" s="35" t="s">
        <v>93</v>
      </c>
      <c r="B7" s="36"/>
      <c r="C7" s="36"/>
      <c r="D7" s="36"/>
      <c r="E7" s="36"/>
      <c r="F7" s="36"/>
      <c r="G7" s="36"/>
      <c r="H7" s="36"/>
      <c r="I7" s="36"/>
      <c r="J7" s="36"/>
      <c r="K7" s="36"/>
      <c r="L7" s="36"/>
      <c r="M7" s="36"/>
      <c r="N7" s="36"/>
      <c r="O7" s="36"/>
      <c r="P7" s="36"/>
      <c r="Q7" s="36"/>
      <c r="R7" s="36"/>
      <c r="S7" s="36"/>
      <c r="T7" s="36"/>
      <c r="U7" s="36"/>
      <c r="V7" s="36"/>
      <c r="W7" s="36"/>
      <c r="X7" s="37"/>
      <c r="Y7" s="36"/>
      <c r="Z7" s="36"/>
      <c r="AA7" s="36"/>
      <c r="AB7" s="36"/>
      <c r="AC7" s="36"/>
      <c r="AD7" s="36"/>
      <c r="AE7" s="36"/>
      <c r="AF7" s="36"/>
      <c r="AG7" s="36"/>
      <c r="AH7" s="36"/>
      <c r="AI7" s="36"/>
      <c r="AJ7" s="36"/>
      <c r="AK7" s="36"/>
      <c r="AL7" s="36"/>
      <c r="AM7" s="36"/>
      <c r="AN7" s="36"/>
      <c r="AO7" s="36"/>
      <c r="AP7" s="36"/>
      <c r="AQ7" s="36"/>
      <c r="AR7" s="36"/>
      <c r="AS7" s="36"/>
      <c r="AT7" s="37"/>
      <c r="AU7" s="36"/>
      <c r="AV7" s="36"/>
      <c r="AW7" s="36"/>
      <c r="AX7" s="36"/>
      <c r="AY7" s="36"/>
      <c r="AZ7" s="36"/>
      <c r="BA7" s="36"/>
      <c r="BB7" s="36"/>
      <c r="BC7" s="36"/>
      <c r="BD7" s="36"/>
      <c r="BE7" s="36"/>
      <c r="BF7" s="36"/>
      <c r="BG7" s="36"/>
      <c r="BH7" s="36"/>
      <c r="BI7" s="36"/>
      <c r="BJ7" s="36"/>
      <c r="BK7" s="36"/>
      <c r="BL7" s="36"/>
      <c r="BM7" s="36"/>
      <c r="BN7" s="36"/>
      <c r="BO7" s="38"/>
    </row>
    <row r="8" spans="1:68">
      <c r="B8" s="39"/>
    </row>
    <row r="9" spans="1:68" ht="27.75" customHeight="1">
      <c r="A9" s="331" t="s">
        <v>94</v>
      </c>
      <c r="B9" s="362" t="s">
        <v>95</v>
      </c>
      <c r="C9" s="364" t="s">
        <v>172</v>
      </c>
      <c r="D9" s="364"/>
      <c r="E9" s="364"/>
      <c r="F9" s="333" t="s">
        <v>160</v>
      </c>
      <c r="G9" s="333"/>
      <c r="H9" s="333"/>
      <c r="I9" s="333"/>
      <c r="J9" s="333"/>
      <c r="K9" s="333"/>
      <c r="L9" s="333"/>
      <c r="M9" s="333"/>
      <c r="N9" s="333"/>
      <c r="O9" s="333"/>
      <c r="P9" s="333"/>
      <c r="Q9" s="333"/>
      <c r="R9" s="333"/>
      <c r="S9" s="333"/>
      <c r="T9" s="333"/>
      <c r="U9" s="333"/>
      <c r="V9" s="333"/>
      <c r="W9" s="333"/>
      <c r="X9" s="40"/>
      <c r="Y9" s="333" t="s">
        <v>161</v>
      </c>
      <c r="Z9" s="333"/>
      <c r="AA9" s="333"/>
      <c r="AB9" s="333"/>
      <c r="AC9" s="333"/>
      <c r="AD9" s="333"/>
      <c r="AE9" s="333"/>
      <c r="AF9" s="333"/>
      <c r="AG9" s="333"/>
      <c r="AH9" s="333"/>
      <c r="AI9" s="333"/>
      <c r="AJ9" s="333"/>
      <c r="AK9" s="333"/>
      <c r="AL9" s="333"/>
      <c r="AM9" s="333"/>
      <c r="AN9" s="333"/>
      <c r="AO9" s="333"/>
      <c r="AP9" s="333"/>
      <c r="AQ9" s="333"/>
      <c r="AR9" s="333"/>
      <c r="AS9" s="333"/>
      <c r="AT9" s="40"/>
      <c r="AU9" s="333" t="s">
        <v>162</v>
      </c>
      <c r="AV9" s="333"/>
      <c r="AW9" s="333"/>
      <c r="AX9" s="333"/>
      <c r="AY9" s="333"/>
      <c r="AZ9" s="333"/>
      <c r="BA9" s="333"/>
      <c r="BB9" s="333"/>
      <c r="BC9" s="333"/>
      <c r="BD9" s="333"/>
      <c r="BE9" s="333"/>
      <c r="BF9" s="333"/>
      <c r="BG9" s="333"/>
      <c r="BH9" s="333"/>
      <c r="BI9" s="333"/>
      <c r="BJ9" s="333"/>
      <c r="BK9" s="333"/>
      <c r="BL9" s="333"/>
      <c r="BM9" s="333"/>
      <c r="BN9" s="333"/>
      <c r="BO9" s="334"/>
    </row>
    <row r="10" spans="1:68" ht="36" customHeight="1">
      <c r="A10" s="332"/>
      <c r="B10" s="363"/>
      <c r="C10" s="352"/>
      <c r="D10" s="352"/>
      <c r="E10" s="352"/>
      <c r="F10" s="333" t="s">
        <v>96</v>
      </c>
      <c r="G10" s="333"/>
      <c r="H10" s="333"/>
      <c r="I10" s="333" t="s">
        <v>97</v>
      </c>
      <c r="J10" s="333"/>
      <c r="K10" s="333"/>
      <c r="L10" s="333" t="s">
        <v>98</v>
      </c>
      <c r="M10" s="333"/>
      <c r="N10" s="333"/>
      <c r="O10" s="333" t="s">
        <v>99</v>
      </c>
      <c r="P10" s="333"/>
      <c r="Q10" s="333"/>
      <c r="R10" s="333" t="s">
        <v>100</v>
      </c>
      <c r="S10" s="333"/>
      <c r="T10" s="333"/>
      <c r="U10" s="352" t="s">
        <v>101</v>
      </c>
      <c r="V10" s="352"/>
      <c r="W10" s="352"/>
      <c r="X10" s="41"/>
      <c r="Y10" s="333" t="s">
        <v>102</v>
      </c>
      <c r="Z10" s="333"/>
      <c r="AA10" s="333"/>
      <c r="AB10" s="333" t="s">
        <v>96</v>
      </c>
      <c r="AC10" s="333"/>
      <c r="AD10" s="333"/>
      <c r="AE10" s="333" t="s">
        <v>97</v>
      </c>
      <c r="AF10" s="333"/>
      <c r="AG10" s="333"/>
      <c r="AH10" s="333" t="s">
        <v>98</v>
      </c>
      <c r="AI10" s="333"/>
      <c r="AJ10" s="333"/>
      <c r="AK10" s="333" t="s">
        <v>99</v>
      </c>
      <c r="AL10" s="333"/>
      <c r="AM10" s="333"/>
      <c r="AN10" s="333" t="s">
        <v>100</v>
      </c>
      <c r="AO10" s="333"/>
      <c r="AP10" s="333"/>
      <c r="AQ10" s="352" t="s">
        <v>101</v>
      </c>
      <c r="AR10" s="352"/>
      <c r="AS10" s="352"/>
      <c r="AT10" s="41"/>
      <c r="AU10" s="333" t="s">
        <v>102</v>
      </c>
      <c r="AV10" s="333"/>
      <c r="AW10" s="333"/>
      <c r="AX10" s="333" t="s">
        <v>96</v>
      </c>
      <c r="AY10" s="333"/>
      <c r="AZ10" s="333"/>
      <c r="BA10" s="333" t="s">
        <v>97</v>
      </c>
      <c r="BB10" s="333"/>
      <c r="BC10" s="333"/>
      <c r="BD10" s="333" t="s">
        <v>98</v>
      </c>
      <c r="BE10" s="333"/>
      <c r="BF10" s="333"/>
      <c r="BG10" s="333" t="s">
        <v>99</v>
      </c>
      <c r="BH10" s="333"/>
      <c r="BI10" s="333"/>
      <c r="BJ10" s="333" t="s">
        <v>100</v>
      </c>
      <c r="BK10" s="333"/>
      <c r="BL10" s="333"/>
      <c r="BM10" s="333" t="s">
        <v>101</v>
      </c>
      <c r="BN10" s="333"/>
      <c r="BO10" s="334"/>
    </row>
    <row r="11" spans="1:68" ht="15.75" customHeight="1">
      <c r="A11" s="361"/>
      <c r="B11" s="42" t="s">
        <v>103</v>
      </c>
      <c r="C11" s="43" t="s">
        <v>104</v>
      </c>
      <c r="D11" s="43" t="s">
        <v>105</v>
      </c>
      <c r="E11" s="43" t="s">
        <v>106</v>
      </c>
      <c r="F11" s="43" t="s">
        <v>104</v>
      </c>
      <c r="G11" s="43" t="s">
        <v>105</v>
      </c>
      <c r="H11" s="43" t="s">
        <v>106</v>
      </c>
      <c r="I11" s="43" t="s">
        <v>104</v>
      </c>
      <c r="J11" s="43" t="s">
        <v>105</v>
      </c>
      <c r="K11" s="43" t="s">
        <v>106</v>
      </c>
      <c r="L11" s="43" t="s">
        <v>104</v>
      </c>
      <c r="M11" s="43" t="s">
        <v>105</v>
      </c>
      <c r="N11" s="43" t="s">
        <v>106</v>
      </c>
      <c r="O11" s="43" t="s">
        <v>104</v>
      </c>
      <c r="P11" s="43" t="s">
        <v>105</v>
      </c>
      <c r="Q11" s="43" t="s">
        <v>106</v>
      </c>
      <c r="R11" s="43" t="s">
        <v>104</v>
      </c>
      <c r="S11" s="43" t="s">
        <v>105</v>
      </c>
      <c r="T11" s="43" t="s">
        <v>106</v>
      </c>
      <c r="U11" s="43" t="s">
        <v>104</v>
      </c>
      <c r="V11" s="43" t="s">
        <v>105</v>
      </c>
      <c r="W11" s="43" t="s">
        <v>106</v>
      </c>
      <c r="X11" s="44"/>
      <c r="Y11" s="43" t="s">
        <v>107</v>
      </c>
      <c r="Z11" s="43" t="s">
        <v>105</v>
      </c>
      <c r="AA11" s="43" t="s">
        <v>106</v>
      </c>
      <c r="AB11" s="43" t="s">
        <v>107</v>
      </c>
      <c r="AC11" s="43" t="s">
        <v>105</v>
      </c>
      <c r="AD11" s="43" t="s">
        <v>106</v>
      </c>
      <c r="AE11" s="43" t="s">
        <v>107</v>
      </c>
      <c r="AF11" s="43" t="s">
        <v>105</v>
      </c>
      <c r="AG11" s="43" t="s">
        <v>106</v>
      </c>
      <c r="AH11" s="43" t="s">
        <v>107</v>
      </c>
      <c r="AI11" s="43" t="s">
        <v>105</v>
      </c>
      <c r="AJ11" s="43" t="s">
        <v>106</v>
      </c>
      <c r="AK11" s="43" t="s">
        <v>107</v>
      </c>
      <c r="AL11" s="43" t="s">
        <v>105</v>
      </c>
      <c r="AM11" s="43" t="s">
        <v>106</v>
      </c>
      <c r="AN11" s="43" t="s">
        <v>107</v>
      </c>
      <c r="AO11" s="43" t="s">
        <v>105</v>
      </c>
      <c r="AP11" s="43" t="s">
        <v>106</v>
      </c>
      <c r="AQ11" s="43" t="s">
        <v>107</v>
      </c>
      <c r="AR11" s="43" t="s">
        <v>105</v>
      </c>
      <c r="AS11" s="43" t="s">
        <v>106</v>
      </c>
      <c r="AT11" s="44"/>
      <c r="AU11" s="43" t="s">
        <v>104</v>
      </c>
      <c r="AV11" s="43" t="s">
        <v>105</v>
      </c>
      <c r="AW11" s="43" t="s">
        <v>106</v>
      </c>
      <c r="AX11" s="43" t="s">
        <v>104</v>
      </c>
      <c r="AY11" s="43" t="s">
        <v>105</v>
      </c>
      <c r="AZ11" s="43" t="s">
        <v>106</v>
      </c>
      <c r="BA11" s="43" t="s">
        <v>104</v>
      </c>
      <c r="BB11" s="43" t="s">
        <v>105</v>
      </c>
      <c r="BC11" s="43" t="s">
        <v>106</v>
      </c>
      <c r="BD11" s="43" t="s">
        <v>104</v>
      </c>
      <c r="BE11" s="43" t="s">
        <v>105</v>
      </c>
      <c r="BF11" s="43" t="s">
        <v>106</v>
      </c>
      <c r="BG11" s="43" t="s">
        <v>104</v>
      </c>
      <c r="BH11" s="43" t="s">
        <v>105</v>
      </c>
      <c r="BI11" s="43" t="s">
        <v>106</v>
      </c>
      <c r="BJ11" s="43" t="s">
        <v>104</v>
      </c>
      <c r="BK11" s="43" t="s">
        <v>105</v>
      </c>
      <c r="BL11" s="43" t="s">
        <v>106</v>
      </c>
      <c r="BM11" s="43" t="s">
        <v>104</v>
      </c>
      <c r="BN11" s="43" t="s">
        <v>105</v>
      </c>
      <c r="BO11" s="45" t="s">
        <v>106</v>
      </c>
    </row>
    <row r="12" spans="1:68">
      <c r="A12" s="46"/>
      <c r="B12" s="47" t="s">
        <v>108</v>
      </c>
      <c r="C12" s="48">
        <v>871390.19074500003</v>
      </c>
      <c r="D12" s="49">
        <v>1.7287140000000001</v>
      </c>
      <c r="E12" s="50">
        <v>29525.13</v>
      </c>
      <c r="F12" s="50">
        <v>476331.60103600001</v>
      </c>
      <c r="G12" s="49">
        <v>1.9436960000000001</v>
      </c>
      <c r="H12" s="50">
        <v>18146.54</v>
      </c>
      <c r="I12" s="50">
        <v>237712.71099600001</v>
      </c>
      <c r="J12" s="49">
        <v>3.2230590000000001</v>
      </c>
      <c r="K12" s="50">
        <v>15016.78</v>
      </c>
      <c r="L12" s="50">
        <v>69080.167449999994</v>
      </c>
      <c r="M12" s="49">
        <v>3.9100609999999998</v>
      </c>
      <c r="N12" s="50">
        <v>5294.11</v>
      </c>
      <c r="O12" s="50">
        <v>19328.603287000002</v>
      </c>
      <c r="P12" s="49">
        <v>6.8633569999999997</v>
      </c>
      <c r="Q12" s="50">
        <v>2600.12</v>
      </c>
      <c r="R12" s="50">
        <v>27823.197413999998</v>
      </c>
      <c r="S12" s="49">
        <v>6.0154680000000003</v>
      </c>
      <c r="T12" s="50">
        <v>3280.44</v>
      </c>
      <c r="U12" s="50">
        <v>41113.910561999997</v>
      </c>
      <c r="V12" s="49">
        <v>5.4930890000000003</v>
      </c>
      <c r="W12" s="50">
        <v>4426.51</v>
      </c>
      <c r="X12" s="51"/>
      <c r="Y12" s="50">
        <v>215740.22281800001</v>
      </c>
      <c r="Z12" s="49">
        <v>2.7755589999999999</v>
      </c>
      <c r="AA12" s="50">
        <v>11736.48</v>
      </c>
      <c r="AB12" s="50">
        <v>120057.69558100001</v>
      </c>
      <c r="AC12" s="49">
        <v>3.10541</v>
      </c>
      <c r="AD12" s="50">
        <v>7307.44</v>
      </c>
      <c r="AE12" s="50">
        <v>56833.419040000001</v>
      </c>
      <c r="AF12" s="49">
        <v>6.4536389999999999</v>
      </c>
      <c r="AG12" s="50">
        <v>7188.93</v>
      </c>
      <c r="AH12" s="50">
        <v>15666.074623</v>
      </c>
      <c r="AI12" s="49">
        <v>6.5614850000000002</v>
      </c>
      <c r="AJ12" s="50">
        <v>2014.74</v>
      </c>
      <c r="AK12" s="50">
        <v>4431.3373229999997</v>
      </c>
      <c r="AL12" s="49">
        <v>10.597254</v>
      </c>
      <c r="AM12" s="50">
        <v>920.42</v>
      </c>
      <c r="AN12" s="50">
        <v>7682.115941</v>
      </c>
      <c r="AO12" s="49">
        <v>10.684597999999999</v>
      </c>
      <c r="AP12" s="50">
        <v>1608.77</v>
      </c>
      <c r="AQ12" s="50">
        <v>11069.580309999999</v>
      </c>
      <c r="AR12" s="49">
        <v>7.2193849999999999</v>
      </c>
      <c r="AS12" s="50">
        <v>1566.35</v>
      </c>
      <c r="AT12" s="51"/>
      <c r="AU12" s="50">
        <v>655649.96792700002</v>
      </c>
      <c r="AV12" s="49">
        <v>1.7501549999999999</v>
      </c>
      <c r="AW12" s="50">
        <v>22490.78</v>
      </c>
      <c r="AX12" s="50">
        <v>356273.905455</v>
      </c>
      <c r="AY12" s="49">
        <v>2.1298509999999999</v>
      </c>
      <c r="AZ12" s="50">
        <v>14872.68</v>
      </c>
      <c r="BA12" s="50">
        <v>180879.291956</v>
      </c>
      <c r="BB12" s="49">
        <v>3.2699549999999999</v>
      </c>
      <c r="BC12" s="50">
        <v>11592.76</v>
      </c>
      <c r="BD12" s="50">
        <v>53414.092827</v>
      </c>
      <c r="BE12" s="49">
        <v>4.3447760000000004</v>
      </c>
      <c r="BF12" s="50">
        <v>4548.62</v>
      </c>
      <c r="BG12" s="50">
        <v>14897.265964</v>
      </c>
      <c r="BH12" s="49">
        <v>8.2669029999999992</v>
      </c>
      <c r="BI12" s="50">
        <v>2413.8200000000002</v>
      </c>
      <c r="BJ12" s="50">
        <v>20141.081472999998</v>
      </c>
      <c r="BK12" s="49">
        <v>6.4019750000000002</v>
      </c>
      <c r="BL12" s="50">
        <v>2527.2800000000002</v>
      </c>
      <c r="BM12" s="50">
        <v>30044.330252</v>
      </c>
      <c r="BN12" s="49">
        <v>6.712326</v>
      </c>
      <c r="BO12" s="52">
        <v>3952.68</v>
      </c>
    </row>
    <row r="13" spans="1:68" s="58" customFormat="1">
      <c r="A13" s="53"/>
      <c r="B13" s="54" t="s">
        <v>109</v>
      </c>
      <c r="C13" s="55">
        <v>550958.86239400005</v>
      </c>
      <c r="D13" s="56">
        <v>1.489652</v>
      </c>
      <c r="E13" s="55">
        <v>16086.44</v>
      </c>
      <c r="F13" s="55">
        <v>303403.85314700002</v>
      </c>
      <c r="G13" s="56">
        <v>1.981657</v>
      </c>
      <c r="H13" s="55">
        <v>11784.35</v>
      </c>
      <c r="I13" s="55">
        <v>142912.57062499999</v>
      </c>
      <c r="J13" s="56">
        <v>2.523495</v>
      </c>
      <c r="K13" s="55">
        <v>7068.53</v>
      </c>
      <c r="L13" s="55">
        <v>44082.152419999999</v>
      </c>
      <c r="M13" s="56">
        <v>4.5093709999999998</v>
      </c>
      <c r="N13" s="55">
        <v>3896.14</v>
      </c>
      <c r="O13" s="55">
        <v>13700.586245</v>
      </c>
      <c r="P13" s="56">
        <v>7.6725120000000002</v>
      </c>
      <c r="Q13" s="55">
        <v>2060.31</v>
      </c>
      <c r="R13" s="55">
        <v>17937.495497</v>
      </c>
      <c r="S13" s="56">
        <v>7.5378189999999998</v>
      </c>
      <c r="T13" s="55">
        <v>2650.11</v>
      </c>
      <c r="U13" s="55">
        <v>28922.204459</v>
      </c>
      <c r="V13" s="56">
        <v>5.9775489999999998</v>
      </c>
      <c r="W13" s="55">
        <v>3388.52</v>
      </c>
      <c r="X13" s="51"/>
      <c r="Y13" s="55">
        <v>139820.26819199999</v>
      </c>
      <c r="Z13" s="56">
        <v>2.2055169999999999</v>
      </c>
      <c r="AA13" s="55">
        <v>6044.17</v>
      </c>
      <c r="AB13" s="55">
        <v>82234.953582999995</v>
      </c>
      <c r="AC13" s="56">
        <v>2.9186550000000002</v>
      </c>
      <c r="AD13" s="55">
        <v>4704.3</v>
      </c>
      <c r="AE13" s="55">
        <v>31692.255595999999</v>
      </c>
      <c r="AF13" s="56">
        <v>4.54413</v>
      </c>
      <c r="AG13" s="55">
        <v>2822.67</v>
      </c>
      <c r="AH13" s="55">
        <v>9622.1098720000009</v>
      </c>
      <c r="AI13" s="56">
        <v>7.5135860000000001</v>
      </c>
      <c r="AJ13" s="55">
        <v>1417.01</v>
      </c>
      <c r="AK13" s="55">
        <v>3417.6061829999999</v>
      </c>
      <c r="AL13" s="56">
        <v>13.006392999999999</v>
      </c>
      <c r="AM13" s="55">
        <v>871.23</v>
      </c>
      <c r="AN13" s="55">
        <v>4683.512052</v>
      </c>
      <c r="AO13" s="56">
        <v>12.480327000000001</v>
      </c>
      <c r="AP13" s="55">
        <v>1145.6500000000001</v>
      </c>
      <c r="AQ13" s="55">
        <v>8169.8309060000001</v>
      </c>
      <c r="AR13" s="56">
        <v>8.1293509999999998</v>
      </c>
      <c r="AS13" s="55">
        <v>1301.74</v>
      </c>
      <c r="AT13" s="51"/>
      <c r="AU13" s="55">
        <v>411138.594201</v>
      </c>
      <c r="AV13" s="56">
        <v>1.654396</v>
      </c>
      <c r="AW13" s="55">
        <v>13331.64</v>
      </c>
      <c r="AX13" s="55">
        <v>221168.89956300001</v>
      </c>
      <c r="AY13" s="56">
        <v>2.2759369999999999</v>
      </c>
      <c r="AZ13" s="55">
        <v>9865.99</v>
      </c>
      <c r="BA13" s="55">
        <v>111220.31503</v>
      </c>
      <c r="BB13" s="56">
        <v>2.8896799999999998</v>
      </c>
      <c r="BC13" s="55">
        <v>6299.27</v>
      </c>
      <c r="BD13" s="55">
        <v>34460.042547999998</v>
      </c>
      <c r="BE13" s="56">
        <v>4.913297</v>
      </c>
      <c r="BF13" s="55">
        <v>3318.52</v>
      </c>
      <c r="BG13" s="55">
        <v>10282.980062000001</v>
      </c>
      <c r="BH13" s="56">
        <v>9.1763049999999993</v>
      </c>
      <c r="BI13" s="55">
        <v>1849.45</v>
      </c>
      <c r="BJ13" s="55">
        <v>13253.983445</v>
      </c>
      <c r="BK13" s="56">
        <v>8.1785409999999992</v>
      </c>
      <c r="BL13" s="55">
        <v>2124.61</v>
      </c>
      <c r="BM13" s="55">
        <v>20752.373553000001</v>
      </c>
      <c r="BN13" s="56">
        <v>7.1889940000000001</v>
      </c>
      <c r="BO13" s="57">
        <v>2924.1</v>
      </c>
    </row>
    <row r="14" spans="1:68">
      <c r="A14" s="59" t="s">
        <v>11</v>
      </c>
      <c r="B14" s="60" t="s">
        <v>110</v>
      </c>
      <c r="C14" s="61">
        <v>74154.867394999994</v>
      </c>
      <c r="D14" s="62">
        <v>5.5712469999999996</v>
      </c>
      <c r="E14" s="61">
        <v>8097.45</v>
      </c>
      <c r="F14" s="61">
        <v>37069.480361000002</v>
      </c>
      <c r="G14" s="62">
        <v>7.2944500000000003</v>
      </c>
      <c r="H14" s="61">
        <v>5299.87</v>
      </c>
      <c r="I14" s="61">
        <v>19536.907201999999</v>
      </c>
      <c r="J14" s="62">
        <v>9.6740349999999999</v>
      </c>
      <c r="K14" s="61">
        <v>3704.41</v>
      </c>
      <c r="L14" s="61">
        <v>5767.7776540000004</v>
      </c>
      <c r="M14" s="62">
        <v>19.378864</v>
      </c>
      <c r="N14" s="61">
        <v>2190.75</v>
      </c>
      <c r="O14" s="61">
        <v>2043.4121339999999</v>
      </c>
      <c r="P14" s="62">
        <v>25.308150000000001</v>
      </c>
      <c r="Q14" s="61">
        <v>1013.61</v>
      </c>
      <c r="R14" s="61">
        <v>2435.06277</v>
      </c>
      <c r="S14" s="62">
        <v>23.045497999999998</v>
      </c>
      <c r="T14" s="61">
        <v>1099.9000000000001</v>
      </c>
      <c r="U14" s="61">
        <v>7302.2272730000004</v>
      </c>
      <c r="V14" s="62">
        <v>13.545494</v>
      </c>
      <c r="W14" s="61">
        <v>1938.68</v>
      </c>
      <c r="X14" s="63"/>
      <c r="Y14" s="61">
        <v>13365.972040000001</v>
      </c>
      <c r="Z14" s="62">
        <v>10.002717000000001</v>
      </c>
      <c r="AA14" s="61">
        <v>2620.44</v>
      </c>
      <c r="AB14" s="61">
        <v>6718.5306209999999</v>
      </c>
      <c r="AC14" s="62">
        <v>12.827391</v>
      </c>
      <c r="AD14" s="61">
        <v>1689.15</v>
      </c>
      <c r="AE14" s="61">
        <v>3478.0813969999999</v>
      </c>
      <c r="AF14" s="62">
        <v>19.846330999999999</v>
      </c>
      <c r="AG14" s="61">
        <v>1352.93</v>
      </c>
      <c r="AH14" s="61">
        <v>743.69816400000002</v>
      </c>
      <c r="AI14" s="62">
        <v>36.267937000000003</v>
      </c>
      <c r="AJ14" s="61">
        <v>528.66</v>
      </c>
      <c r="AK14" s="61">
        <v>598.26198599999998</v>
      </c>
      <c r="AL14" s="62">
        <v>46.033251999999997</v>
      </c>
      <c r="AM14" s="61">
        <v>539.78</v>
      </c>
      <c r="AN14" s="61">
        <v>328.23898600000001</v>
      </c>
      <c r="AO14" s="62">
        <v>53.771639</v>
      </c>
      <c r="AP14" s="61">
        <v>345.94</v>
      </c>
      <c r="AQ14" s="61">
        <v>1499.1608859999999</v>
      </c>
      <c r="AR14" s="62">
        <v>22.863994999999999</v>
      </c>
      <c r="AS14" s="61">
        <v>671.83</v>
      </c>
      <c r="AT14" s="63"/>
      <c r="AU14" s="61">
        <v>60788.895354</v>
      </c>
      <c r="AV14" s="62">
        <v>5.7173350000000003</v>
      </c>
      <c r="AW14" s="61">
        <v>6811.99</v>
      </c>
      <c r="AX14" s="61">
        <v>30350.94974</v>
      </c>
      <c r="AY14" s="62">
        <v>7.6984240000000002</v>
      </c>
      <c r="AZ14" s="61">
        <v>4579.63</v>
      </c>
      <c r="BA14" s="61">
        <v>16058.825805</v>
      </c>
      <c r="BB14" s="62">
        <v>10.739307999999999</v>
      </c>
      <c r="BC14" s="61">
        <v>3380.23</v>
      </c>
      <c r="BD14" s="61">
        <v>5024.0794910000004</v>
      </c>
      <c r="BE14" s="62">
        <v>18.408612999999999</v>
      </c>
      <c r="BF14" s="61">
        <v>1812.73</v>
      </c>
      <c r="BG14" s="61">
        <v>1445.1501479999999</v>
      </c>
      <c r="BH14" s="62">
        <v>29.243770000000001</v>
      </c>
      <c r="BI14" s="61">
        <v>828.33</v>
      </c>
      <c r="BJ14" s="61">
        <v>2106.8237840000002</v>
      </c>
      <c r="BK14" s="62">
        <v>23.901007</v>
      </c>
      <c r="BL14" s="61">
        <v>986.96</v>
      </c>
      <c r="BM14" s="61">
        <v>5803.0663869999998</v>
      </c>
      <c r="BN14" s="62">
        <v>15.671991</v>
      </c>
      <c r="BO14" s="64">
        <v>1782.53</v>
      </c>
    </row>
    <row r="15" spans="1:68">
      <c r="A15" s="65">
        <v>15</v>
      </c>
      <c r="B15" s="66" t="s">
        <v>111</v>
      </c>
      <c r="C15" s="67">
        <v>165230.40626600001</v>
      </c>
      <c r="D15" s="68">
        <v>2.4104179999999999</v>
      </c>
      <c r="E15" s="67">
        <v>7806.18</v>
      </c>
      <c r="F15" s="67">
        <v>83553.501392999999</v>
      </c>
      <c r="G15" s="68">
        <v>3.3499180000000002</v>
      </c>
      <c r="H15" s="67">
        <v>5485.99</v>
      </c>
      <c r="I15" s="67">
        <v>51105.497969999997</v>
      </c>
      <c r="J15" s="68">
        <v>3.938806</v>
      </c>
      <c r="K15" s="67">
        <v>3945.37</v>
      </c>
      <c r="L15" s="67">
        <v>16261.264712</v>
      </c>
      <c r="M15" s="68">
        <v>7.291283</v>
      </c>
      <c r="N15" s="67">
        <v>2323.88</v>
      </c>
      <c r="O15" s="67">
        <v>3761.8469420000001</v>
      </c>
      <c r="P15" s="68">
        <v>15.442124</v>
      </c>
      <c r="Q15" s="67">
        <v>1138.58</v>
      </c>
      <c r="R15" s="67">
        <v>4698.9060989999998</v>
      </c>
      <c r="S15" s="68">
        <v>12.035710999999999</v>
      </c>
      <c r="T15" s="67">
        <v>1108.47</v>
      </c>
      <c r="U15" s="67">
        <v>5849.3891510000003</v>
      </c>
      <c r="V15" s="68">
        <v>11.652875</v>
      </c>
      <c r="W15" s="67">
        <v>1335.98</v>
      </c>
      <c r="X15" s="63"/>
      <c r="Y15" s="67">
        <v>56651.180592999997</v>
      </c>
      <c r="Z15" s="68">
        <v>3.3538760000000001</v>
      </c>
      <c r="AA15" s="67">
        <v>3724.02</v>
      </c>
      <c r="AB15" s="67">
        <v>34145.344171999997</v>
      </c>
      <c r="AC15" s="68">
        <v>4.7907159999999998</v>
      </c>
      <c r="AD15" s="67">
        <v>3206.18</v>
      </c>
      <c r="AE15" s="67">
        <v>14146.772962999999</v>
      </c>
      <c r="AF15" s="68">
        <v>6.5477309999999997</v>
      </c>
      <c r="AG15" s="67">
        <v>1815.53</v>
      </c>
      <c r="AH15" s="67">
        <v>3683.2329730000001</v>
      </c>
      <c r="AI15" s="68">
        <v>11.492426999999999</v>
      </c>
      <c r="AJ15" s="67">
        <v>829.65</v>
      </c>
      <c r="AK15" s="67">
        <v>1021.038788</v>
      </c>
      <c r="AL15" s="68">
        <v>18.633803</v>
      </c>
      <c r="AM15" s="67">
        <v>372.91</v>
      </c>
      <c r="AN15" s="67">
        <v>1723.320009</v>
      </c>
      <c r="AO15" s="68">
        <v>16.949912000000001</v>
      </c>
      <c r="AP15" s="67">
        <v>572.52</v>
      </c>
      <c r="AQ15" s="67">
        <v>1931.4716880000001</v>
      </c>
      <c r="AR15" s="68">
        <v>13.620721</v>
      </c>
      <c r="AS15" s="67">
        <v>515.64</v>
      </c>
      <c r="AT15" s="63"/>
      <c r="AU15" s="67">
        <v>108579.22567299999</v>
      </c>
      <c r="AV15" s="68">
        <v>2.6884980000000001</v>
      </c>
      <c r="AW15" s="67">
        <v>5721.53</v>
      </c>
      <c r="AX15" s="67">
        <v>49408.157221000001</v>
      </c>
      <c r="AY15" s="68">
        <v>4.1584899999999996</v>
      </c>
      <c r="AZ15" s="67">
        <v>4027.08</v>
      </c>
      <c r="BA15" s="67">
        <v>36958.725007000001</v>
      </c>
      <c r="BB15" s="68">
        <v>4.6206440000000004</v>
      </c>
      <c r="BC15" s="67">
        <v>3347.15</v>
      </c>
      <c r="BD15" s="67">
        <v>12578.031739</v>
      </c>
      <c r="BE15" s="68">
        <v>8.3255459999999992</v>
      </c>
      <c r="BF15" s="67">
        <v>2052.4899999999998</v>
      </c>
      <c r="BG15" s="67">
        <v>2740.8081539999998</v>
      </c>
      <c r="BH15" s="68">
        <v>19.898123999999999</v>
      </c>
      <c r="BI15" s="67">
        <v>1068.92</v>
      </c>
      <c r="BJ15" s="67">
        <v>2975.5860899999998</v>
      </c>
      <c r="BK15" s="68">
        <v>14.736001999999999</v>
      </c>
      <c r="BL15" s="67">
        <v>859.43</v>
      </c>
      <c r="BM15" s="67">
        <v>3917.9174630000002</v>
      </c>
      <c r="BN15" s="68">
        <v>14.743245999999999</v>
      </c>
      <c r="BO15" s="69">
        <v>1132.1500000000001</v>
      </c>
    </row>
    <row r="16" spans="1:68">
      <c r="A16" s="70">
        <v>17</v>
      </c>
      <c r="B16" s="60" t="s">
        <v>112</v>
      </c>
      <c r="C16" s="61">
        <v>16338.233636999999</v>
      </c>
      <c r="D16" s="62">
        <v>8.7468459999999997</v>
      </c>
      <c r="E16" s="61">
        <v>2801</v>
      </c>
      <c r="F16" s="61">
        <v>8395.6134710000006</v>
      </c>
      <c r="G16" s="62">
        <v>10.691704</v>
      </c>
      <c r="H16" s="61">
        <v>1759.36</v>
      </c>
      <c r="I16" s="61">
        <v>3486.9108019999999</v>
      </c>
      <c r="J16" s="62">
        <v>15.421151999999999</v>
      </c>
      <c r="K16" s="61">
        <v>1053.93</v>
      </c>
      <c r="L16" s="61">
        <v>1958.628829</v>
      </c>
      <c r="M16" s="62">
        <v>19.165852000000001</v>
      </c>
      <c r="N16" s="61">
        <v>735.76</v>
      </c>
      <c r="O16" s="61">
        <v>350.315808</v>
      </c>
      <c r="P16" s="62">
        <v>40.852407999999997</v>
      </c>
      <c r="Q16" s="61">
        <v>280.5</v>
      </c>
      <c r="R16" s="61">
        <v>1276.751297</v>
      </c>
      <c r="S16" s="62">
        <v>30.036557999999999</v>
      </c>
      <c r="T16" s="61">
        <v>751.64</v>
      </c>
      <c r="U16" s="61">
        <v>870.01342899999997</v>
      </c>
      <c r="V16" s="62">
        <v>33.554746000000002</v>
      </c>
      <c r="W16" s="61">
        <v>572.17999999999995</v>
      </c>
      <c r="X16" s="63"/>
      <c r="Y16" s="61">
        <v>3375.2930759999999</v>
      </c>
      <c r="Z16" s="62">
        <v>19.996535999999999</v>
      </c>
      <c r="AA16" s="61">
        <v>1322.89</v>
      </c>
      <c r="AB16" s="61">
        <v>831.74935400000004</v>
      </c>
      <c r="AC16" s="62">
        <v>19.545659000000001</v>
      </c>
      <c r="AD16" s="61">
        <v>318.64</v>
      </c>
      <c r="AE16" s="61">
        <v>899.90490899999998</v>
      </c>
      <c r="AF16" s="62">
        <v>28.998830000000002</v>
      </c>
      <c r="AG16" s="61">
        <v>511.49</v>
      </c>
      <c r="AH16" s="61">
        <v>974.71349699999996</v>
      </c>
      <c r="AI16" s="62">
        <v>29.713674000000001</v>
      </c>
      <c r="AJ16" s="61">
        <v>567.66</v>
      </c>
      <c r="AK16" s="61">
        <v>4.9555939999999996</v>
      </c>
      <c r="AL16" s="62">
        <v>94.280904000000007</v>
      </c>
      <c r="AM16" s="61">
        <v>9.16</v>
      </c>
      <c r="AN16" s="61">
        <v>118.212149</v>
      </c>
      <c r="AO16" s="62">
        <v>58.926985999999999</v>
      </c>
      <c r="AP16" s="61">
        <v>136.53</v>
      </c>
      <c r="AQ16" s="61">
        <v>545.75757299999998</v>
      </c>
      <c r="AR16" s="62">
        <v>48.568007000000001</v>
      </c>
      <c r="AS16" s="61">
        <v>519.52</v>
      </c>
      <c r="AT16" s="63"/>
      <c r="AU16" s="61">
        <v>12962.940560999999</v>
      </c>
      <c r="AV16" s="62">
        <v>8.639996</v>
      </c>
      <c r="AW16" s="61">
        <v>2195.1999999999998</v>
      </c>
      <c r="AX16" s="61">
        <v>7563.8641170000001</v>
      </c>
      <c r="AY16" s="62">
        <v>11.376405</v>
      </c>
      <c r="AZ16" s="61">
        <v>1686.57</v>
      </c>
      <c r="BA16" s="61">
        <v>2587.005893</v>
      </c>
      <c r="BB16" s="62">
        <v>16.962419000000001</v>
      </c>
      <c r="BC16" s="61">
        <v>860.08</v>
      </c>
      <c r="BD16" s="61">
        <v>983.91533200000003</v>
      </c>
      <c r="BE16" s="62">
        <v>22.283528</v>
      </c>
      <c r="BF16" s="61">
        <v>429.73</v>
      </c>
      <c r="BG16" s="61">
        <v>345.36021399999998</v>
      </c>
      <c r="BH16" s="62">
        <v>41.416513000000002</v>
      </c>
      <c r="BI16" s="61">
        <v>280.35000000000002</v>
      </c>
      <c r="BJ16" s="61">
        <v>1158.5391480000001</v>
      </c>
      <c r="BK16" s="62">
        <v>33.630519999999997</v>
      </c>
      <c r="BL16" s="61">
        <v>763.66</v>
      </c>
      <c r="BM16" s="61">
        <v>324.25585599999999</v>
      </c>
      <c r="BN16" s="62">
        <v>37.878562000000002</v>
      </c>
      <c r="BO16" s="64">
        <v>240.73</v>
      </c>
    </row>
    <row r="17" spans="1:67">
      <c r="A17" s="65">
        <v>25</v>
      </c>
      <c r="B17" s="66" t="s">
        <v>113</v>
      </c>
      <c r="C17" s="67">
        <v>115971.139142</v>
      </c>
      <c r="D17" s="68">
        <v>2.5955889999999999</v>
      </c>
      <c r="E17" s="67">
        <v>5899.86</v>
      </c>
      <c r="F17" s="67">
        <v>59402.707427000001</v>
      </c>
      <c r="G17" s="68">
        <v>3.9736729999999998</v>
      </c>
      <c r="H17" s="67">
        <v>4626.5200000000004</v>
      </c>
      <c r="I17" s="67">
        <v>33373.718366000001</v>
      </c>
      <c r="J17" s="68">
        <v>4.0124740000000001</v>
      </c>
      <c r="K17" s="67">
        <v>2624.66</v>
      </c>
      <c r="L17" s="67">
        <v>10099.380813</v>
      </c>
      <c r="M17" s="68">
        <v>6.6819290000000002</v>
      </c>
      <c r="N17" s="67">
        <v>1322.67</v>
      </c>
      <c r="O17" s="67">
        <v>3701.2009579999999</v>
      </c>
      <c r="P17" s="68">
        <v>9.7687749999999998</v>
      </c>
      <c r="Q17" s="67">
        <v>708.66</v>
      </c>
      <c r="R17" s="67">
        <v>4285.5663240000003</v>
      </c>
      <c r="S17" s="68">
        <v>11.746935000000001</v>
      </c>
      <c r="T17" s="67">
        <v>986.71</v>
      </c>
      <c r="U17" s="67">
        <v>5108.5652540000001</v>
      </c>
      <c r="V17" s="68">
        <v>12.888506</v>
      </c>
      <c r="W17" s="67">
        <v>1290.5</v>
      </c>
      <c r="X17" s="63"/>
      <c r="Y17" s="67">
        <v>30508.155868999998</v>
      </c>
      <c r="Z17" s="68">
        <v>3.913662</v>
      </c>
      <c r="AA17" s="67">
        <v>2340.21</v>
      </c>
      <c r="AB17" s="67">
        <v>17951.295975000001</v>
      </c>
      <c r="AC17" s="68">
        <v>4.9994940000000003</v>
      </c>
      <c r="AD17" s="67">
        <v>1759.05</v>
      </c>
      <c r="AE17" s="67">
        <v>7028.8912010000004</v>
      </c>
      <c r="AF17" s="68">
        <v>8.7490020000000008</v>
      </c>
      <c r="AG17" s="67">
        <v>1205.32</v>
      </c>
      <c r="AH17" s="67">
        <v>1945.3275490000001</v>
      </c>
      <c r="AI17" s="68">
        <v>12.670559000000001</v>
      </c>
      <c r="AJ17" s="67">
        <v>483.11</v>
      </c>
      <c r="AK17" s="67">
        <v>721.14266499999997</v>
      </c>
      <c r="AL17" s="68">
        <v>19.763642999999998</v>
      </c>
      <c r="AM17" s="67">
        <v>279.35000000000002</v>
      </c>
      <c r="AN17" s="67">
        <v>1229.93281</v>
      </c>
      <c r="AO17" s="68">
        <v>16.247479999999999</v>
      </c>
      <c r="AP17" s="67">
        <v>391.67</v>
      </c>
      <c r="AQ17" s="67">
        <v>1631.56567</v>
      </c>
      <c r="AR17" s="68">
        <v>15.919892000000001</v>
      </c>
      <c r="AS17" s="67">
        <v>509.1</v>
      </c>
      <c r="AT17" s="63"/>
      <c r="AU17" s="67">
        <v>85462.983273000005</v>
      </c>
      <c r="AV17" s="68">
        <v>2.9046850000000002</v>
      </c>
      <c r="AW17" s="67">
        <v>4865.5600000000004</v>
      </c>
      <c r="AX17" s="67">
        <v>41451.411452</v>
      </c>
      <c r="AY17" s="68">
        <v>4.5339419999999997</v>
      </c>
      <c r="AZ17" s="67">
        <v>3683.59</v>
      </c>
      <c r="BA17" s="67">
        <v>26344.827164999999</v>
      </c>
      <c r="BB17" s="68">
        <v>4.4867720000000002</v>
      </c>
      <c r="BC17" s="67">
        <v>2316.7800000000002</v>
      </c>
      <c r="BD17" s="67">
        <v>8154.0532640000001</v>
      </c>
      <c r="BE17" s="68">
        <v>7.1587180000000004</v>
      </c>
      <c r="BF17" s="67">
        <v>1144.0999999999999</v>
      </c>
      <c r="BG17" s="67">
        <v>2980.058293</v>
      </c>
      <c r="BH17" s="68">
        <v>11.002039</v>
      </c>
      <c r="BI17" s="67">
        <v>642.62</v>
      </c>
      <c r="BJ17" s="67">
        <v>3055.6335130000002</v>
      </c>
      <c r="BK17" s="68">
        <v>14.336957</v>
      </c>
      <c r="BL17" s="67">
        <v>858.65</v>
      </c>
      <c r="BM17" s="67">
        <v>3476.9995840000001</v>
      </c>
      <c r="BN17" s="68">
        <v>16.607256</v>
      </c>
      <c r="BO17" s="69">
        <v>1131.77</v>
      </c>
    </row>
    <row r="18" spans="1:67">
      <c r="A18" s="70">
        <v>41</v>
      </c>
      <c r="B18" s="60" t="s">
        <v>114</v>
      </c>
      <c r="C18" s="61">
        <v>27021.084724</v>
      </c>
      <c r="D18" s="62">
        <v>8.7139710000000008</v>
      </c>
      <c r="E18" s="61">
        <v>4615.03</v>
      </c>
      <c r="F18" s="61">
        <v>13567.842929</v>
      </c>
      <c r="G18" s="62">
        <v>8.1399939999999997</v>
      </c>
      <c r="H18" s="61">
        <v>2164.67</v>
      </c>
      <c r="I18" s="61">
        <v>7942.3772559999998</v>
      </c>
      <c r="J18" s="62">
        <v>12.845245</v>
      </c>
      <c r="K18" s="61">
        <v>1999.63</v>
      </c>
      <c r="L18" s="61">
        <v>2510.7447309999998</v>
      </c>
      <c r="M18" s="62">
        <v>15.202133999999999</v>
      </c>
      <c r="N18" s="61">
        <v>748.11</v>
      </c>
      <c r="O18" s="61">
        <v>458.24474400000003</v>
      </c>
      <c r="P18" s="62">
        <v>32.791370999999998</v>
      </c>
      <c r="Q18" s="61">
        <v>294.52</v>
      </c>
      <c r="R18" s="61">
        <v>972.12541199999998</v>
      </c>
      <c r="S18" s="62">
        <v>22.567803999999999</v>
      </c>
      <c r="T18" s="61">
        <v>430</v>
      </c>
      <c r="U18" s="61">
        <v>1569.749652</v>
      </c>
      <c r="V18" s="62">
        <v>19.028473000000002</v>
      </c>
      <c r="W18" s="61">
        <v>585.45000000000005</v>
      </c>
      <c r="X18" s="63"/>
      <c r="Y18" s="61">
        <v>4596.823899</v>
      </c>
      <c r="Z18" s="62">
        <v>8.8789800000000003</v>
      </c>
      <c r="AA18" s="61">
        <v>799.98</v>
      </c>
      <c r="AB18" s="61">
        <v>2098.2843339999999</v>
      </c>
      <c r="AC18" s="62">
        <v>12.93257</v>
      </c>
      <c r="AD18" s="61">
        <v>531.87</v>
      </c>
      <c r="AE18" s="61">
        <v>1149.7874850000001</v>
      </c>
      <c r="AF18" s="62">
        <v>17.062018999999999</v>
      </c>
      <c r="AG18" s="61">
        <v>384.51</v>
      </c>
      <c r="AH18" s="61">
        <v>673.48771599999998</v>
      </c>
      <c r="AI18" s="62">
        <v>27.220983</v>
      </c>
      <c r="AJ18" s="61">
        <v>359.33</v>
      </c>
      <c r="AK18" s="61">
        <v>78.093603999999999</v>
      </c>
      <c r="AL18" s="62">
        <v>52.135016</v>
      </c>
      <c r="AM18" s="61">
        <v>79.8</v>
      </c>
      <c r="AN18" s="61">
        <v>187.746827</v>
      </c>
      <c r="AO18" s="62">
        <v>38.031801000000002</v>
      </c>
      <c r="AP18" s="61">
        <v>139.94999999999999</v>
      </c>
      <c r="AQ18" s="61">
        <v>409.42393299999998</v>
      </c>
      <c r="AR18" s="62">
        <v>27.414256000000002</v>
      </c>
      <c r="AS18" s="61">
        <v>219.99</v>
      </c>
      <c r="AT18" s="63"/>
      <c r="AU18" s="61">
        <v>22424.260825000001</v>
      </c>
      <c r="AV18" s="62">
        <v>9.6448110000000007</v>
      </c>
      <c r="AW18" s="61">
        <v>4239.04</v>
      </c>
      <c r="AX18" s="61">
        <v>11469.558595</v>
      </c>
      <c r="AY18" s="62">
        <v>8.7772799999999993</v>
      </c>
      <c r="AZ18" s="61">
        <v>1973.16</v>
      </c>
      <c r="BA18" s="61">
        <v>6792.5897709999999</v>
      </c>
      <c r="BB18" s="62">
        <v>14.525911000000001</v>
      </c>
      <c r="BC18" s="61">
        <v>1933.9</v>
      </c>
      <c r="BD18" s="61">
        <v>1837.257014</v>
      </c>
      <c r="BE18" s="62">
        <v>15.211223</v>
      </c>
      <c r="BF18" s="61">
        <v>547.76</v>
      </c>
      <c r="BG18" s="61">
        <v>380.15114</v>
      </c>
      <c r="BH18" s="62">
        <v>37.820034</v>
      </c>
      <c r="BI18" s="61">
        <v>281.8</v>
      </c>
      <c r="BJ18" s="61">
        <v>784.37858600000004</v>
      </c>
      <c r="BK18" s="62">
        <v>25.895356</v>
      </c>
      <c r="BL18" s="61">
        <v>398.11</v>
      </c>
      <c r="BM18" s="61">
        <v>1160.3257189999999</v>
      </c>
      <c r="BN18" s="62">
        <v>20.644116</v>
      </c>
      <c r="BO18" s="64">
        <v>469.5</v>
      </c>
    </row>
    <row r="19" spans="1:67">
      <c r="A19" s="65">
        <v>54</v>
      </c>
      <c r="B19" s="66" t="s">
        <v>115</v>
      </c>
      <c r="C19" s="67">
        <v>29021.615381</v>
      </c>
      <c r="D19" s="68">
        <v>7.555059</v>
      </c>
      <c r="E19" s="67">
        <v>4297.5</v>
      </c>
      <c r="F19" s="67">
        <v>20687.183068999999</v>
      </c>
      <c r="G19" s="68">
        <v>9.5985460000000007</v>
      </c>
      <c r="H19" s="67">
        <v>3891.91</v>
      </c>
      <c r="I19" s="67">
        <v>5365.6507600000004</v>
      </c>
      <c r="J19" s="68">
        <v>10.591599</v>
      </c>
      <c r="K19" s="67">
        <v>1113.8800000000001</v>
      </c>
      <c r="L19" s="67">
        <v>1285.0084899999999</v>
      </c>
      <c r="M19" s="68">
        <v>23.915012000000001</v>
      </c>
      <c r="N19" s="67">
        <v>602.33000000000004</v>
      </c>
      <c r="O19" s="67">
        <v>509.57752900000003</v>
      </c>
      <c r="P19" s="68">
        <v>41.461447999999997</v>
      </c>
      <c r="Q19" s="67">
        <v>414.11</v>
      </c>
      <c r="R19" s="67">
        <v>916.79123200000004</v>
      </c>
      <c r="S19" s="68">
        <v>73.797070000000005</v>
      </c>
      <c r="T19" s="67">
        <v>1326.07</v>
      </c>
      <c r="U19" s="67">
        <v>257.40430099999998</v>
      </c>
      <c r="V19" s="68">
        <v>48.836981999999999</v>
      </c>
      <c r="W19" s="67">
        <v>246.39</v>
      </c>
      <c r="X19" s="63"/>
      <c r="Y19" s="67">
        <v>5870.6605550000004</v>
      </c>
      <c r="Z19" s="68">
        <v>12.319731000000001</v>
      </c>
      <c r="AA19" s="67">
        <v>1417.57</v>
      </c>
      <c r="AB19" s="67">
        <v>3834.1455959999998</v>
      </c>
      <c r="AC19" s="68">
        <v>14.574888</v>
      </c>
      <c r="AD19" s="67">
        <v>1095.29</v>
      </c>
      <c r="AE19" s="67">
        <v>844.38092300000005</v>
      </c>
      <c r="AF19" s="68">
        <v>18.330966</v>
      </c>
      <c r="AG19" s="67">
        <v>303.38</v>
      </c>
      <c r="AH19" s="67">
        <v>229.65239</v>
      </c>
      <c r="AI19" s="68">
        <v>38.621865999999997</v>
      </c>
      <c r="AJ19" s="67">
        <v>173.84</v>
      </c>
      <c r="AK19" s="67">
        <v>349.71428500000002</v>
      </c>
      <c r="AL19" s="68">
        <v>58.609043999999997</v>
      </c>
      <c r="AM19" s="67">
        <v>401.73</v>
      </c>
      <c r="AN19" s="67">
        <v>409.529673</v>
      </c>
      <c r="AO19" s="68">
        <v>92.547062999999994</v>
      </c>
      <c r="AP19" s="67">
        <v>742.86</v>
      </c>
      <c r="AQ19" s="67">
        <v>203.23768799999999</v>
      </c>
      <c r="AR19" s="68">
        <v>56.155751000000002</v>
      </c>
      <c r="AS19" s="67">
        <v>223.69</v>
      </c>
      <c r="AT19" s="63"/>
      <c r="AU19" s="67">
        <v>23150.954826000001</v>
      </c>
      <c r="AV19" s="68">
        <v>7.9444819999999998</v>
      </c>
      <c r="AW19" s="67">
        <v>3604.88</v>
      </c>
      <c r="AX19" s="67">
        <v>16853.037474000001</v>
      </c>
      <c r="AY19" s="68">
        <v>9.7924279999999992</v>
      </c>
      <c r="AZ19" s="67">
        <v>3234.63</v>
      </c>
      <c r="BA19" s="67">
        <v>4521.2698369999998</v>
      </c>
      <c r="BB19" s="68">
        <v>11.366474999999999</v>
      </c>
      <c r="BC19" s="67">
        <v>1007.26</v>
      </c>
      <c r="BD19" s="67">
        <v>1055.3561</v>
      </c>
      <c r="BE19" s="68">
        <v>26.886717000000001</v>
      </c>
      <c r="BF19" s="67">
        <v>556.15</v>
      </c>
      <c r="BG19" s="67">
        <v>159.86324400000001</v>
      </c>
      <c r="BH19" s="68">
        <v>35.422221999999998</v>
      </c>
      <c r="BI19" s="67">
        <v>110.99</v>
      </c>
      <c r="BJ19" s="67">
        <v>507.26155899999998</v>
      </c>
      <c r="BK19" s="68">
        <v>59.906146999999997</v>
      </c>
      <c r="BL19" s="67">
        <v>595.61</v>
      </c>
      <c r="BM19" s="67">
        <v>54.166612000000001</v>
      </c>
      <c r="BN19" s="68">
        <v>97.288165000000006</v>
      </c>
      <c r="BO19" s="69">
        <v>103.29</v>
      </c>
    </row>
    <row r="20" spans="1:67">
      <c r="A20" s="70">
        <v>63</v>
      </c>
      <c r="B20" s="60" t="s">
        <v>116</v>
      </c>
      <c r="C20" s="61">
        <v>2886.2837880000002</v>
      </c>
      <c r="D20" s="62">
        <v>19.491232</v>
      </c>
      <c r="E20" s="61">
        <v>1102.6400000000001</v>
      </c>
      <c r="F20" s="61">
        <v>977.92461100000003</v>
      </c>
      <c r="G20" s="62">
        <v>14.267979</v>
      </c>
      <c r="H20" s="61">
        <v>273.48</v>
      </c>
      <c r="I20" s="61">
        <v>831.45755299999996</v>
      </c>
      <c r="J20" s="62">
        <v>19.450628999999999</v>
      </c>
      <c r="K20" s="61">
        <v>316.98</v>
      </c>
      <c r="L20" s="61">
        <v>395.129212</v>
      </c>
      <c r="M20" s="62">
        <v>24.850383000000001</v>
      </c>
      <c r="N20" s="61">
        <v>192.45</v>
      </c>
      <c r="O20" s="61">
        <v>31.796309999999998</v>
      </c>
      <c r="P20" s="62">
        <v>69.080808000000005</v>
      </c>
      <c r="Q20" s="61">
        <v>43.05</v>
      </c>
      <c r="R20" s="61">
        <v>376.01090699999997</v>
      </c>
      <c r="S20" s="62">
        <v>66.602748000000005</v>
      </c>
      <c r="T20" s="61">
        <v>490.85</v>
      </c>
      <c r="U20" s="61">
        <v>273.96519499999999</v>
      </c>
      <c r="V20" s="62">
        <v>63.110570000000003</v>
      </c>
      <c r="W20" s="61">
        <v>338.89</v>
      </c>
      <c r="X20" s="63"/>
      <c r="Y20" s="61">
        <v>549.66688499999998</v>
      </c>
      <c r="Z20" s="62">
        <v>33.601683000000001</v>
      </c>
      <c r="AA20" s="61">
        <v>362.01</v>
      </c>
      <c r="AB20" s="61">
        <v>184.826457</v>
      </c>
      <c r="AC20" s="62">
        <v>34.466234999999998</v>
      </c>
      <c r="AD20" s="61">
        <v>124.86</v>
      </c>
      <c r="AE20" s="61">
        <v>155.37602999999999</v>
      </c>
      <c r="AF20" s="62">
        <v>56.586593000000001</v>
      </c>
      <c r="AG20" s="61">
        <v>172.33</v>
      </c>
      <c r="AH20" s="61">
        <v>54.917399000000003</v>
      </c>
      <c r="AI20" s="62">
        <v>49.686776999999999</v>
      </c>
      <c r="AJ20" s="61">
        <v>53.48</v>
      </c>
      <c r="AK20" s="61">
        <v>0</v>
      </c>
      <c r="AL20" s="62">
        <v>0</v>
      </c>
      <c r="AM20" s="61">
        <v>0</v>
      </c>
      <c r="AN20" s="61">
        <v>13.427144999999999</v>
      </c>
      <c r="AO20" s="62">
        <v>95.152793000000003</v>
      </c>
      <c r="AP20" s="61">
        <v>25.04</v>
      </c>
      <c r="AQ20" s="61">
        <v>141.119855</v>
      </c>
      <c r="AR20" s="62">
        <v>61.372984000000002</v>
      </c>
      <c r="AS20" s="61">
        <v>169.75</v>
      </c>
      <c r="AT20" s="63"/>
      <c r="AU20" s="61">
        <v>2336.6169030000001</v>
      </c>
      <c r="AV20" s="62">
        <v>17.777304999999998</v>
      </c>
      <c r="AW20" s="61">
        <v>814.16</v>
      </c>
      <c r="AX20" s="61">
        <v>793.09815400000002</v>
      </c>
      <c r="AY20" s="62">
        <v>15.707029</v>
      </c>
      <c r="AZ20" s="61">
        <v>244.16</v>
      </c>
      <c r="BA20" s="61">
        <v>676.08152299999995</v>
      </c>
      <c r="BB20" s="62">
        <v>18.738201</v>
      </c>
      <c r="BC20" s="61">
        <v>248.3</v>
      </c>
      <c r="BD20" s="61">
        <v>340.21181300000001</v>
      </c>
      <c r="BE20" s="62">
        <v>25.125304</v>
      </c>
      <c r="BF20" s="61">
        <v>167.54</v>
      </c>
      <c r="BG20" s="61">
        <v>31.796309999999998</v>
      </c>
      <c r="BH20" s="62">
        <v>69.080808000000005</v>
      </c>
      <c r="BI20" s="61">
        <v>43.05</v>
      </c>
      <c r="BJ20" s="61">
        <v>362.58376199999998</v>
      </c>
      <c r="BK20" s="62">
        <v>68.678572000000003</v>
      </c>
      <c r="BL20" s="61">
        <v>488.07</v>
      </c>
      <c r="BM20" s="61">
        <v>132.84533999999999</v>
      </c>
      <c r="BN20" s="62">
        <v>71.565574999999995</v>
      </c>
      <c r="BO20" s="64">
        <v>186.34</v>
      </c>
    </row>
    <row r="21" spans="1:67">
      <c r="A21" s="65">
        <v>66</v>
      </c>
      <c r="B21" s="66" t="s">
        <v>117</v>
      </c>
      <c r="C21" s="67">
        <v>5779.528789</v>
      </c>
      <c r="D21" s="68">
        <v>8.5763300000000005</v>
      </c>
      <c r="E21" s="67">
        <v>971.52</v>
      </c>
      <c r="F21" s="67">
        <v>3292.1105419999999</v>
      </c>
      <c r="G21" s="68">
        <v>10.79311</v>
      </c>
      <c r="H21" s="67">
        <v>696.43</v>
      </c>
      <c r="I21" s="67">
        <v>1059.2659120000001</v>
      </c>
      <c r="J21" s="68">
        <v>16.658915</v>
      </c>
      <c r="K21" s="67">
        <v>345.87</v>
      </c>
      <c r="L21" s="67">
        <v>592.82085600000005</v>
      </c>
      <c r="M21" s="68">
        <v>21.502399</v>
      </c>
      <c r="N21" s="67">
        <v>249.84</v>
      </c>
      <c r="O21" s="67">
        <v>184.64908600000001</v>
      </c>
      <c r="P21" s="68">
        <v>31.957229999999999</v>
      </c>
      <c r="Q21" s="67">
        <v>115.66</v>
      </c>
      <c r="R21" s="67">
        <v>327.61091900000002</v>
      </c>
      <c r="S21" s="68">
        <v>28.665645000000001</v>
      </c>
      <c r="T21" s="67">
        <v>184.07</v>
      </c>
      <c r="U21" s="67">
        <v>323.07147400000002</v>
      </c>
      <c r="V21" s="68">
        <v>35.549627000000001</v>
      </c>
      <c r="W21" s="67">
        <v>225.11</v>
      </c>
      <c r="X21" s="63"/>
      <c r="Y21" s="67">
        <v>1120.6077439999999</v>
      </c>
      <c r="Z21" s="68">
        <v>15.214093999999999</v>
      </c>
      <c r="AA21" s="67">
        <v>334.16</v>
      </c>
      <c r="AB21" s="67">
        <v>526.68666399999995</v>
      </c>
      <c r="AC21" s="68">
        <v>22.365386999999998</v>
      </c>
      <c r="AD21" s="67">
        <v>230.88</v>
      </c>
      <c r="AE21" s="67">
        <v>226.347645</v>
      </c>
      <c r="AF21" s="68">
        <v>29.030635</v>
      </c>
      <c r="AG21" s="67">
        <v>128.79</v>
      </c>
      <c r="AH21" s="67">
        <v>148.14856399999999</v>
      </c>
      <c r="AI21" s="68">
        <v>38.620863999999997</v>
      </c>
      <c r="AJ21" s="67">
        <v>112.14</v>
      </c>
      <c r="AK21" s="67">
        <v>55.753796999999999</v>
      </c>
      <c r="AL21" s="68">
        <v>61.536482999999997</v>
      </c>
      <c r="AM21" s="67">
        <v>67.25</v>
      </c>
      <c r="AN21" s="67">
        <v>71.875371000000001</v>
      </c>
      <c r="AO21" s="68">
        <v>53.304301000000002</v>
      </c>
      <c r="AP21" s="67">
        <v>75.09</v>
      </c>
      <c r="AQ21" s="67">
        <v>91.795702000000006</v>
      </c>
      <c r="AR21" s="68">
        <v>58.255175999999999</v>
      </c>
      <c r="AS21" s="67">
        <v>104.81</v>
      </c>
      <c r="AT21" s="63"/>
      <c r="AU21" s="67">
        <v>4658.921045</v>
      </c>
      <c r="AV21" s="68">
        <v>9.0576500000000006</v>
      </c>
      <c r="AW21" s="67">
        <v>827.1</v>
      </c>
      <c r="AX21" s="67">
        <v>2765.4238770000002</v>
      </c>
      <c r="AY21" s="68">
        <v>11.132308</v>
      </c>
      <c r="AZ21" s="67">
        <v>603.4</v>
      </c>
      <c r="BA21" s="67">
        <v>832.91826700000001</v>
      </c>
      <c r="BB21" s="68">
        <v>18.717431000000001</v>
      </c>
      <c r="BC21" s="67">
        <v>305.57</v>
      </c>
      <c r="BD21" s="67">
        <v>444.67229200000003</v>
      </c>
      <c r="BE21" s="68">
        <v>24.365697999999998</v>
      </c>
      <c r="BF21" s="67">
        <v>212.36</v>
      </c>
      <c r="BG21" s="67">
        <v>128.89528899999999</v>
      </c>
      <c r="BH21" s="68">
        <v>35.374322999999997</v>
      </c>
      <c r="BI21" s="67">
        <v>89.37</v>
      </c>
      <c r="BJ21" s="67">
        <v>255.73554799999999</v>
      </c>
      <c r="BK21" s="68">
        <v>33.627808999999999</v>
      </c>
      <c r="BL21" s="67">
        <v>168.56</v>
      </c>
      <c r="BM21" s="67">
        <v>231.27577199999999</v>
      </c>
      <c r="BN21" s="68">
        <v>34.083688000000002</v>
      </c>
      <c r="BO21" s="69">
        <v>154.5</v>
      </c>
    </row>
    <row r="22" spans="1:67">
      <c r="A22" s="70">
        <v>68</v>
      </c>
      <c r="B22" s="60" t="s">
        <v>118</v>
      </c>
      <c r="C22" s="61">
        <v>69760.072627999994</v>
      </c>
      <c r="D22" s="62">
        <v>3.4866619999999999</v>
      </c>
      <c r="E22" s="61">
        <v>4767.3</v>
      </c>
      <c r="F22" s="61">
        <v>50337.017138000003</v>
      </c>
      <c r="G22" s="62">
        <v>4.4463140000000001</v>
      </c>
      <c r="H22" s="61">
        <v>4386.76</v>
      </c>
      <c r="I22" s="61">
        <v>11297.143294</v>
      </c>
      <c r="J22" s="62">
        <v>8.6385380000000005</v>
      </c>
      <c r="K22" s="61">
        <v>1912.78</v>
      </c>
      <c r="L22" s="61">
        <v>2181.4327010000002</v>
      </c>
      <c r="M22" s="62">
        <v>14.960015</v>
      </c>
      <c r="N22" s="61">
        <v>639.63</v>
      </c>
      <c r="O22" s="61">
        <v>467.85074200000003</v>
      </c>
      <c r="P22" s="62">
        <v>28.274266000000001</v>
      </c>
      <c r="Q22" s="61">
        <v>259.27</v>
      </c>
      <c r="R22" s="61">
        <v>802.55301499999996</v>
      </c>
      <c r="S22" s="62">
        <v>27.348644</v>
      </c>
      <c r="T22" s="61">
        <v>430.2</v>
      </c>
      <c r="U22" s="61">
        <v>4674.0757379999995</v>
      </c>
      <c r="V22" s="62">
        <v>16.795591999999999</v>
      </c>
      <c r="W22" s="61">
        <v>1538.68</v>
      </c>
      <c r="X22" s="63"/>
      <c r="Y22" s="61">
        <v>16172.455024000001</v>
      </c>
      <c r="Z22" s="62">
        <v>5.7974209999999999</v>
      </c>
      <c r="AA22" s="61">
        <v>1837.67</v>
      </c>
      <c r="AB22" s="61">
        <v>11639.672879</v>
      </c>
      <c r="AC22" s="62">
        <v>7.1318349999999997</v>
      </c>
      <c r="AD22" s="61">
        <v>1627.04</v>
      </c>
      <c r="AE22" s="61">
        <v>2575.061416</v>
      </c>
      <c r="AF22" s="62">
        <v>15.441065</v>
      </c>
      <c r="AG22" s="61">
        <v>779.33</v>
      </c>
      <c r="AH22" s="61">
        <v>475.93614600000001</v>
      </c>
      <c r="AI22" s="62">
        <v>34.164568000000003</v>
      </c>
      <c r="AJ22" s="61">
        <v>318.7</v>
      </c>
      <c r="AK22" s="61">
        <v>120.708905</v>
      </c>
      <c r="AL22" s="62">
        <v>52.745728</v>
      </c>
      <c r="AM22" s="61">
        <v>124.79</v>
      </c>
      <c r="AN22" s="61">
        <v>240.864374</v>
      </c>
      <c r="AO22" s="62">
        <v>55.704129000000002</v>
      </c>
      <c r="AP22" s="61">
        <v>262.98</v>
      </c>
      <c r="AQ22" s="61">
        <v>1120.2113059999999</v>
      </c>
      <c r="AR22" s="62">
        <v>22.002486000000001</v>
      </c>
      <c r="AS22" s="61">
        <v>483.09</v>
      </c>
      <c r="AT22" s="63"/>
      <c r="AU22" s="61">
        <v>53587.617603999999</v>
      </c>
      <c r="AV22" s="62">
        <v>3.9415339999999999</v>
      </c>
      <c r="AW22" s="61">
        <v>4139.8599999999997</v>
      </c>
      <c r="AX22" s="61">
        <v>38697.344258999998</v>
      </c>
      <c r="AY22" s="62">
        <v>4.8393750000000004</v>
      </c>
      <c r="AZ22" s="61">
        <v>3670.51</v>
      </c>
      <c r="BA22" s="61">
        <v>8722.0818780000009</v>
      </c>
      <c r="BB22" s="62">
        <v>10.101982</v>
      </c>
      <c r="BC22" s="61">
        <v>1726.96</v>
      </c>
      <c r="BD22" s="61">
        <v>1705.4965560000001</v>
      </c>
      <c r="BE22" s="62">
        <v>17.016964000000002</v>
      </c>
      <c r="BF22" s="61">
        <v>568.84</v>
      </c>
      <c r="BG22" s="61">
        <v>347.14183700000001</v>
      </c>
      <c r="BH22" s="62">
        <v>31.566848</v>
      </c>
      <c r="BI22" s="61">
        <v>214.78</v>
      </c>
      <c r="BJ22" s="61">
        <v>561.68864099999996</v>
      </c>
      <c r="BK22" s="62">
        <v>30.822277</v>
      </c>
      <c r="BL22" s="61">
        <v>339.33</v>
      </c>
      <c r="BM22" s="61">
        <v>3553.8644330000002</v>
      </c>
      <c r="BN22" s="62">
        <v>17.922360999999999</v>
      </c>
      <c r="BO22" s="64">
        <v>1248.4000000000001</v>
      </c>
    </row>
    <row r="23" spans="1:67">
      <c r="A23" s="71">
        <v>73</v>
      </c>
      <c r="B23" s="72" t="s">
        <v>119</v>
      </c>
      <c r="C23" s="73">
        <v>44795.630642999997</v>
      </c>
      <c r="D23" s="74">
        <v>5.6903110000000003</v>
      </c>
      <c r="E23" s="75">
        <v>4996.0600000000004</v>
      </c>
      <c r="F23" s="75">
        <v>26120.472205999999</v>
      </c>
      <c r="G23" s="74">
        <v>7.9462570000000001</v>
      </c>
      <c r="H23" s="75">
        <v>4068.18</v>
      </c>
      <c r="I23" s="75">
        <v>8913.6415099999995</v>
      </c>
      <c r="J23" s="74">
        <v>10.796277999999999</v>
      </c>
      <c r="K23" s="75">
        <v>1886.19</v>
      </c>
      <c r="L23" s="75">
        <v>3029.9644229999999</v>
      </c>
      <c r="M23" s="74">
        <v>18.888154</v>
      </c>
      <c r="N23" s="75">
        <v>1121.72</v>
      </c>
      <c r="O23" s="75">
        <v>2191.691992</v>
      </c>
      <c r="P23" s="74">
        <v>23.273685</v>
      </c>
      <c r="Q23" s="75">
        <v>999.77</v>
      </c>
      <c r="R23" s="75">
        <v>1846.1175229999999</v>
      </c>
      <c r="S23" s="74">
        <v>22.157401</v>
      </c>
      <c r="T23" s="75">
        <v>801.74</v>
      </c>
      <c r="U23" s="75">
        <v>2693.7429910000001</v>
      </c>
      <c r="V23" s="74">
        <v>19.030010999999998</v>
      </c>
      <c r="W23" s="75">
        <v>1004.73</v>
      </c>
      <c r="X23" s="63"/>
      <c r="Y23" s="75">
        <v>7609.4525050000002</v>
      </c>
      <c r="Z23" s="74">
        <v>10.170921999999999</v>
      </c>
      <c r="AA23" s="75">
        <v>1516.94</v>
      </c>
      <c r="AB23" s="75">
        <v>4304.4175320000004</v>
      </c>
      <c r="AC23" s="74">
        <v>15.007802999999999</v>
      </c>
      <c r="AD23" s="75">
        <v>1266.1600000000001</v>
      </c>
      <c r="AE23" s="75">
        <v>1187.651627</v>
      </c>
      <c r="AF23" s="74">
        <v>20.733989999999999</v>
      </c>
      <c r="AG23" s="75">
        <v>482.65</v>
      </c>
      <c r="AH23" s="75">
        <v>692.99547399999994</v>
      </c>
      <c r="AI23" s="74">
        <v>33.588687</v>
      </c>
      <c r="AJ23" s="75">
        <v>456.23</v>
      </c>
      <c r="AK23" s="75">
        <v>467.93655999999999</v>
      </c>
      <c r="AL23" s="74">
        <v>27.292218999999999</v>
      </c>
      <c r="AM23" s="75">
        <v>250.31</v>
      </c>
      <c r="AN23" s="75">
        <v>360.36470800000001</v>
      </c>
      <c r="AO23" s="74">
        <v>30.425697</v>
      </c>
      <c r="AP23" s="75">
        <v>214.9</v>
      </c>
      <c r="AQ23" s="75">
        <v>596.08660399999997</v>
      </c>
      <c r="AR23" s="74">
        <v>23.689539</v>
      </c>
      <c r="AS23" s="75">
        <v>276.77</v>
      </c>
      <c r="AT23" s="63"/>
      <c r="AU23" s="75">
        <v>37186.178138000003</v>
      </c>
      <c r="AV23" s="74">
        <v>6.2349439999999996</v>
      </c>
      <c r="AW23" s="75">
        <v>4544.33</v>
      </c>
      <c r="AX23" s="75">
        <v>21816.054673999999</v>
      </c>
      <c r="AY23" s="74">
        <v>9.2017939999999996</v>
      </c>
      <c r="AZ23" s="75">
        <v>3934.64</v>
      </c>
      <c r="BA23" s="75">
        <v>7725.9898830000002</v>
      </c>
      <c r="BB23" s="74">
        <v>11.537015999999999</v>
      </c>
      <c r="BC23" s="75">
        <v>1747.04</v>
      </c>
      <c r="BD23" s="75">
        <v>2336.9689480000002</v>
      </c>
      <c r="BE23" s="74">
        <v>21.985764</v>
      </c>
      <c r="BF23" s="75">
        <v>1007.05</v>
      </c>
      <c r="BG23" s="75">
        <v>1723.7554319999999</v>
      </c>
      <c r="BH23" s="74">
        <v>28.886728999999999</v>
      </c>
      <c r="BI23" s="75">
        <v>975.96</v>
      </c>
      <c r="BJ23" s="75">
        <v>1485.7528150000001</v>
      </c>
      <c r="BK23" s="74">
        <v>26.282447999999999</v>
      </c>
      <c r="BL23" s="75">
        <v>765.36</v>
      </c>
      <c r="BM23" s="75">
        <v>2097.6563860000001</v>
      </c>
      <c r="BN23" s="74">
        <v>23.127161000000001</v>
      </c>
      <c r="BO23" s="76">
        <v>950.85</v>
      </c>
    </row>
    <row r="24" spans="1:67" s="58" customFormat="1">
      <c r="A24" s="77"/>
      <c r="B24" s="78" t="s">
        <v>120</v>
      </c>
      <c r="C24" s="79">
        <v>107394.02459099999</v>
      </c>
      <c r="D24" s="56">
        <v>3.4354830000000001</v>
      </c>
      <c r="E24" s="79">
        <v>7231.43</v>
      </c>
      <c r="F24" s="79">
        <v>68794.225885000007</v>
      </c>
      <c r="G24" s="56">
        <v>4.6751909999999999</v>
      </c>
      <c r="H24" s="79">
        <v>6303.87</v>
      </c>
      <c r="I24" s="79">
        <v>21436.349214999998</v>
      </c>
      <c r="J24" s="56">
        <v>7.5853890000000002</v>
      </c>
      <c r="K24" s="79">
        <v>3187.02</v>
      </c>
      <c r="L24" s="79">
        <v>7802.537934</v>
      </c>
      <c r="M24" s="56">
        <v>9.8384269999999994</v>
      </c>
      <c r="N24" s="79">
        <v>1504.59</v>
      </c>
      <c r="O24" s="79">
        <v>1917.6115950000001</v>
      </c>
      <c r="P24" s="56">
        <v>14.458905</v>
      </c>
      <c r="Q24" s="79">
        <v>543.44000000000005</v>
      </c>
      <c r="R24" s="79">
        <v>2733.039014</v>
      </c>
      <c r="S24" s="56">
        <v>15.249267</v>
      </c>
      <c r="T24" s="79">
        <v>816.87</v>
      </c>
      <c r="U24" s="79">
        <v>4710.2609469999998</v>
      </c>
      <c r="V24" s="56">
        <v>20.848877999999999</v>
      </c>
      <c r="W24" s="79">
        <v>1924.79</v>
      </c>
      <c r="X24" s="51"/>
      <c r="Y24" s="79">
        <v>18289.334741999999</v>
      </c>
      <c r="Z24" s="56">
        <v>6.5048550000000001</v>
      </c>
      <c r="AA24" s="79">
        <v>2331.8000000000002</v>
      </c>
      <c r="AB24" s="79">
        <v>10727.125835000001</v>
      </c>
      <c r="AC24" s="56">
        <v>8.0918469999999996</v>
      </c>
      <c r="AD24" s="79">
        <v>1701.32</v>
      </c>
      <c r="AE24" s="79">
        <v>4383.68696</v>
      </c>
      <c r="AF24" s="56">
        <v>13.668278000000001</v>
      </c>
      <c r="AG24" s="79">
        <v>1174.3800000000001</v>
      </c>
      <c r="AH24" s="79">
        <v>1412.1959879999999</v>
      </c>
      <c r="AI24" s="56">
        <v>18.017747</v>
      </c>
      <c r="AJ24" s="79">
        <v>498.71</v>
      </c>
      <c r="AK24" s="79">
        <v>431.08673399999998</v>
      </c>
      <c r="AL24" s="56">
        <v>25.084356</v>
      </c>
      <c r="AM24" s="79">
        <v>211.95</v>
      </c>
      <c r="AN24" s="79">
        <v>559.06150100000002</v>
      </c>
      <c r="AO24" s="56">
        <v>20.377067</v>
      </c>
      <c r="AP24" s="79">
        <v>223.28</v>
      </c>
      <c r="AQ24" s="79">
        <v>776.17772400000001</v>
      </c>
      <c r="AR24" s="56">
        <v>20.085291999999999</v>
      </c>
      <c r="AS24" s="79">
        <v>305.56</v>
      </c>
      <c r="AT24" s="51"/>
      <c r="AU24" s="79">
        <v>89104.689849000002</v>
      </c>
      <c r="AV24" s="56">
        <v>3.730613</v>
      </c>
      <c r="AW24" s="79">
        <v>6515.34</v>
      </c>
      <c r="AX24" s="79">
        <v>58067.100050000001</v>
      </c>
      <c r="AY24" s="56">
        <v>5.1108149999999997</v>
      </c>
      <c r="AZ24" s="79">
        <v>5816.7</v>
      </c>
      <c r="BA24" s="79">
        <v>17052.662254999999</v>
      </c>
      <c r="BB24" s="56">
        <v>7.7827590000000004</v>
      </c>
      <c r="BC24" s="79">
        <v>2601.25</v>
      </c>
      <c r="BD24" s="79">
        <v>6390.3419459999996</v>
      </c>
      <c r="BE24" s="56">
        <v>11.36612</v>
      </c>
      <c r="BF24" s="79">
        <v>1423.61</v>
      </c>
      <c r="BG24" s="79">
        <v>1486.524862</v>
      </c>
      <c r="BH24" s="56">
        <v>17.0656</v>
      </c>
      <c r="BI24" s="79">
        <v>497.22</v>
      </c>
      <c r="BJ24" s="79">
        <v>2173.9775129999998</v>
      </c>
      <c r="BK24" s="56">
        <v>18.094857999999999</v>
      </c>
      <c r="BL24" s="79">
        <v>771.02</v>
      </c>
      <c r="BM24" s="79">
        <v>3934.0832230000001</v>
      </c>
      <c r="BN24" s="56">
        <v>24.304176999999999</v>
      </c>
      <c r="BO24" s="80">
        <v>1874.05</v>
      </c>
    </row>
    <row r="25" spans="1:67">
      <c r="A25" s="59" t="s">
        <v>15</v>
      </c>
      <c r="B25" s="81" t="s">
        <v>121</v>
      </c>
      <c r="C25" s="82">
        <v>3858.453755</v>
      </c>
      <c r="D25" s="62">
        <v>13.580093</v>
      </c>
      <c r="E25" s="82">
        <v>1027</v>
      </c>
      <c r="F25" s="82">
        <v>2474.7329490000002</v>
      </c>
      <c r="G25" s="62">
        <v>23.923079000000001</v>
      </c>
      <c r="H25" s="82">
        <v>1160.3800000000001</v>
      </c>
      <c r="I25" s="82">
        <v>631.44931099999997</v>
      </c>
      <c r="J25" s="62">
        <v>20.760159999999999</v>
      </c>
      <c r="K25" s="82">
        <v>256.94</v>
      </c>
      <c r="L25" s="82">
        <v>327.22627999999997</v>
      </c>
      <c r="M25" s="62">
        <v>29.518896999999999</v>
      </c>
      <c r="N25" s="82">
        <v>189.32</v>
      </c>
      <c r="O25" s="82">
        <v>47.649393000000003</v>
      </c>
      <c r="P25" s="62">
        <v>47.524088999999996</v>
      </c>
      <c r="Q25" s="82">
        <v>44.38</v>
      </c>
      <c r="R25" s="82">
        <v>154.977698</v>
      </c>
      <c r="S25" s="62">
        <v>34.489234000000003</v>
      </c>
      <c r="T25" s="82">
        <v>104.76</v>
      </c>
      <c r="U25" s="82">
        <v>222.41812400000001</v>
      </c>
      <c r="V25" s="62">
        <v>62.443294000000002</v>
      </c>
      <c r="W25" s="82">
        <v>272.20999999999998</v>
      </c>
      <c r="X25" s="63"/>
      <c r="Y25" s="82">
        <v>488.66622699999999</v>
      </c>
      <c r="Z25" s="62">
        <v>29.929041000000002</v>
      </c>
      <c r="AA25" s="82">
        <v>286.66000000000003</v>
      </c>
      <c r="AB25" s="82">
        <v>341.42777899999999</v>
      </c>
      <c r="AC25" s="62">
        <v>40.101038000000003</v>
      </c>
      <c r="AD25" s="82">
        <v>268.36</v>
      </c>
      <c r="AE25" s="82">
        <v>37.284174999999998</v>
      </c>
      <c r="AF25" s="62">
        <v>97.137720000000002</v>
      </c>
      <c r="AG25" s="82">
        <v>70.989999999999995</v>
      </c>
      <c r="AH25" s="82">
        <v>11.294713</v>
      </c>
      <c r="AI25" s="62">
        <v>97.979590000000002</v>
      </c>
      <c r="AJ25" s="82">
        <v>21.69</v>
      </c>
      <c r="AK25" s="82">
        <v>11.294713</v>
      </c>
      <c r="AL25" s="62">
        <v>97.979590000000002</v>
      </c>
      <c r="AM25" s="82">
        <v>21.69</v>
      </c>
      <c r="AN25" s="82">
        <v>53.480710000000002</v>
      </c>
      <c r="AO25" s="62">
        <v>57.245454000000002</v>
      </c>
      <c r="AP25" s="82">
        <v>60.01</v>
      </c>
      <c r="AQ25" s="82">
        <v>33.884138999999998</v>
      </c>
      <c r="AR25" s="62">
        <v>71.689565999999999</v>
      </c>
      <c r="AS25" s="82">
        <v>47.61</v>
      </c>
      <c r="AT25" s="63"/>
      <c r="AU25" s="82">
        <v>3369.787527</v>
      </c>
      <c r="AV25" s="62">
        <v>12.422090000000001</v>
      </c>
      <c r="AW25" s="82">
        <v>820.45</v>
      </c>
      <c r="AX25" s="82">
        <v>2133.3051700000001</v>
      </c>
      <c r="AY25" s="62">
        <v>22.293765</v>
      </c>
      <c r="AZ25" s="82">
        <v>932.16</v>
      </c>
      <c r="BA25" s="82">
        <v>594.16513599999996</v>
      </c>
      <c r="BB25" s="62">
        <v>20.027304999999998</v>
      </c>
      <c r="BC25" s="82">
        <v>233.23</v>
      </c>
      <c r="BD25" s="82">
        <v>315.93156699999997</v>
      </c>
      <c r="BE25" s="62">
        <v>30.164026</v>
      </c>
      <c r="BF25" s="82">
        <v>186.78</v>
      </c>
      <c r="BG25" s="82">
        <v>36.354680000000002</v>
      </c>
      <c r="BH25" s="62">
        <v>55.872784000000003</v>
      </c>
      <c r="BI25" s="82">
        <v>39.81</v>
      </c>
      <c r="BJ25" s="82">
        <v>101.496988</v>
      </c>
      <c r="BK25" s="62">
        <v>36.188093000000002</v>
      </c>
      <c r="BL25" s="82">
        <v>71.989999999999995</v>
      </c>
      <c r="BM25" s="82">
        <v>188.533986</v>
      </c>
      <c r="BN25" s="62">
        <v>72.716123999999994</v>
      </c>
      <c r="BO25" s="83">
        <v>268.70999999999998</v>
      </c>
    </row>
    <row r="26" spans="1:67">
      <c r="A26" s="84">
        <v>88</v>
      </c>
      <c r="B26" s="85" t="s">
        <v>122</v>
      </c>
      <c r="C26" s="86">
        <v>20.254082</v>
      </c>
      <c r="D26" s="68">
        <v>89.973540999999997</v>
      </c>
      <c r="E26" s="86">
        <v>35.72</v>
      </c>
      <c r="F26" s="86">
        <v>0</v>
      </c>
      <c r="G26" s="68">
        <v>0</v>
      </c>
      <c r="H26" s="86">
        <v>0</v>
      </c>
      <c r="I26" s="86">
        <v>20.254082</v>
      </c>
      <c r="J26" s="68">
        <v>89.973540999999997</v>
      </c>
      <c r="K26" s="86">
        <v>35.72</v>
      </c>
      <c r="L26" s="86">
        <v>0</v>
      </c>
      <c r="M26" s="68">
        <v>0</v>
      </c>
      <c r="N26" s="86">
        <v>0</v>
      </c>
      <c r="O26" s="86">
        <v>0</v>
      </c>
      <c r="P26" s="68">
        <v>0</v>
      </c>
      <c r="Q26" s="86">
        <v>0</v>
      </c>
      <c r="R26" s="86">
        <v>0</v>
      </c>
      <c r="S26" s="68">
        <v>0</v>
      </c>
      <c r="T26" s="86">
        <v>0</v>
      </c>
      <c r="U26" s="86">
        <v>0</v>
      </c>
      <c r="V26" s="68">
        <v>0</v>
      </c>
      <c r="W26" s="86">
        <v>0</v>
      </c>
      <c r="X26" s="63"/>
      <c r="Y26" s="86">
        <v>0</v>
      </c>
      <c r="Z26" s="68">
        <v>0</v>
      </c>
      <c r="AA26" s="86">
        <v>0</v>
      </c>
      <c r="AB26" s="86">
        <v>0</v>
      </c>
      <c r="AC26" s="68">
        <v>0</v>
      </c>
      <c r="AD26" s="86">
        <v>0</v>
      </c>
      <c r="AE26" s="86">
        <v>0</v>
      </c>
      <c r="AF26" s="68">
        <v>0</v>
      </c>
      <c r="AG26" s="86">
        <v>0</v>
      </c>
      <c r="AH26" s="86">
        <v>0</v>
      </c>
      <c r="AI26" s="68">
        <v>0</v>
      </c>
      <c r="AJ26" s="86">
        <v>0</v>
      </c>
      <c r="AK26" s="86">
        <v>0</v>
      </c>
      <c r="AL26" s="68">
        <v>0</v>
      </c>
      <c r="AM26" s="86">
        <v>0</v>
      </c>
      <c r="AN26" s="86">
        <v>0</v>
      </c>
      <c r="AO26" s="68">
        <v>0</v>
      </c>
      <c r="AP26" s="86">
        <v>0</v>
      </c>
      <c r="AQ26" s="86">
        <v>0</v>
      </c>
      <c r="AR26" s="68">
        <v>0</v>
      </c>
      <c r="AS26" s="86">
        <v>0</v>
      </c>
      <c r="AT26" s="63"/>
      <c r="AU26" s="86">
        <v>20.254082</v>
      </c>
      <c r="AV26" s="68">
        <v>89.973540999999997</v>
      </c>
      <c r="AW26" s="86">
        <v>35.72</v>
      </c>
      <c r="AX26" s="86">
        <v>0</v>
      </c>
      <c r="AY26" s="68">
        <v>0</v>
      </c>
      <c r="AZ26" s="86">
        <v>0</v>
      </c>
      <c r="BA26" s="86">
        <v>20.254082</v>
      </c>
      <c r="BB26" s="68">
        <v>89.973540999999997</v>
      </c>
      <c r="BC26" s="86">
        <v>35.72</v>
      </c>
      <c r="BD26" s="86">
        <v>0</v>
      </c>
      <c r="BE26" s="68">
        <v>0</v>
      </c>
      <c r="BF26" s="86">
        <v>0</v>
      </c>
      <c r="BG26" s="86">
        <v>0</v>
      </c>
      <c r="BH26" s="68">
        <v>0</v>
      </c>
      <c r="BI26" s="86">
        <v>0</v>
      </c>
      <c r="BJ26" s="86">
        <v>0</v>
      </c>
      <c r="BK26" s="68">
        <v>0</v>
      </c>
      <c r="BL26" s="86">
        <v>0</v>
      </c>
      <c r="BM26" s="86">
        <v>0</v>
      </c>
      <c r="BN26" s="68">
        <v>0</v>
      </c>
      <c r="BO26" s="87">
        <v>0</v>
      </c>
    </row>
    <row r="27" spans="1:67">
      <c r="A27" s="70">
        <v>13</v>
      </c>
      <c r="B27" s="81" t="s">
        <v>123</v>
      </c>
      <c r="C27" s="82">
        <v>10898.377280000001</v>
      </c>
      <c r="D27" s="62">
        <v>8.4779579999999992</v>
      </c>
      <c r="E27" s="82">
        <v>1810.96</v>
      </c>
      <c r="F27" s="82">
        <v>7572.639596</v>
      </c>
      <c r="G27" s="62">
        <v>10.125795999999999</v>
      </c>
      <c r="H27" s="82">
        <v>1502.91</v>
      </c>
      <c r="I27" s="82">
        <v>1802.8346449999999</v>
      </c>
      <c r="J27" s="62">
        <v>17.164843999999999</v>
      </c>
      <c r="K27" s="82">
        <v>606.53</v>
      </c>
      <c r="L27" s="82">
        <v>735.46566099999995</v>
      </c>
      <c r="M27" s="62">
        <v>26.163450000000001</v>
      </c>
      <c r="N27" s="82">
        <v>377.15</v>
      </c>
      <c r="O27" s="82">
        <v>196.635381</v>
      </c>
      <c r="P27" s="62">
        <v>43.522134999999999</v>
      </c>
      <c r="Q27" s="82">
        <v>167.74</v>
      </c>
      <c r="R27" s="82">
        <v>331.14836400000002</v>
      </c>
      <c r="S27" s="62">
        <v>36.550924999999999</v>
      </c>
      <c r="T27" s="82">
        <v>237.23</v>
      </c>
      <c r="U27" s="82">
        <v>259.65363300000001</v>
      </c>
      <c r="V27" s="62">
        <v>30.588991</v>
      </c>
      <c r="W27" s="82">
        <v>155.66999999999999</v>
      </c>
      <c r="X27" s="63"/>
      <c r="Y27" s="82">
        <v>1257.0090029999999</v>
      </c>
      <c r="Z27" s="62">
        <v>18.846132000000001</v>
      </c>
      <c r="AA27" s="82">
        <v>464.32</v>
      </c>
      <c r="AB27" s="82">
        <v>683.69441700000004</v>
      </c>
      <c r="AC27" s="62">
        <v>30.617509999999999</v>
      </c>
      <c r="AD27" s="82">
        <v>410.29</v>
      </c>
      <c r="AE27" s="82">
        <v>223.76677000000001</v>
      </c>
      <c r="AF27" s="62">
        <v>39.967118999999997</v>
      </c>
      <c r="AG27" s="82">
        <v>175.29</v>
      </c>
      <c r="AH27" s="82">
        <v>108.627118</v>
      </c>
      <c r="AI27" s="62">
        <v>47.391347000000003</v>
      </c>
      <c r="AJ27" s="82">
        <v>100.9</v>
      </c>
      <c r="AK27" s="82">
        <v>53.320255000000003</v>
      </c>
      <c r="AL27" s="62">
        <v>75.878973999999999</v>
      </c>
      <c r="AM27" s="82">
        <v>79.3</v>
      </c>
      <c r="AN27" s="82">
        <v>103.551466</v>
      </c>
      <c r="AO27" s="62">
        <v>54.270536</v>
      </c>
      <c r="AP27" s="82">
        <v>110.15</v>
      </c>
      <c r="AQ27" s="82">
        <v>84.048976999999994</v>
      </c>
      <c r="AR27" s="62">
        <v>52.198206999999996</v>
      </c>
      <c r="AS27" s="82">
        <v>85.99</v>
      </c>
      <c r="AT27" s="63"/>
      <c r="AU27" s="82">
        <v>9641.3682769999996</v>
      </c>
      <c r="AV27" s="62">
        <v>8.9028989999999997</v>
      </c>
      <c r="AW27" s="82">
        <v>1682.39</v>
      </c>
      <c r="AX27" s="82">
        <v>6888.9451790000003</v>
      </c>
      <c r="AY27" s="62">
        <v>10.265037</v>
      </c>
      <c r="AZ27" s="82">
        <v>1386.02</v>
      </c>
      <c r="BA27" s="82">
        <v>1579.067875</v>
      </c>
      <c r="BB27" s="62">
        <v>17.003952000000002</v>
      </c>
      <c r="BC27" s="82">
        <v>526.27</v>
      </c>
      <c r="BD27" s="82">
        <v>626.83854299999996</v>
      </c>
      <c r="BE27" s="62">
        <v>28.121473999999999</v>
      </c>
      <c r="BF27" s="82">
        <v>345.5</v>
      </c>
      <c r="BG27" s="82">
        <v>143.31512599999999</v>
      </c>
      <c r="BH27" s="62">
        <v>48.612752</v>
      </c>
      <c r="BI27" s="82">
        <v>136.55000000000001</v>
      </c>
      <c r="BJ27" s="82">
        <v>227.59689800000001</v>
      </c>
      <c r="BK27" s="62">
        <v>42.594495999999999</v>
      </c>
      <c r="BL27" s="82">
        <v>190.01</v>
      </c>
      <c r="BM27" s="82">
        <v>175.60465600000001</v>
      </c>
      <c r="BN27" s="62">
        <v>35.790579000000001</v>
      </c>
      <c r="BO27" s="83">
        <v>123.19</v>
      </c>
    </row>
    <row r="28" spans="1:67">
      <c r="A28" s="84">
        <v>20</v>
      </c>
      <c r="B28" s="85" t="s">
        <v>124</v>
      </c>
      <c r="C28" s="86">
        <v>12843.833671</v>
      </c>
      <c r="D28" s="68">
        <v>5.8802300000000001</v>
      </c>
      <c r="E28" s="86">
        <v>1480.28</v>
      </c>
      <c r="F28" s="86">
        <v>7195.9611240000004</v>
      </c>
      <c r="G28" s="68">
        <v>9.4362779999999997</v>
      </c>
      <c r="H28" s="86">
        <v>1330.9</v>
      </c>
      <c r="I28" s="86">
        <v>2576.7310640000001</v>
      </c>
      <c r="J28" s="68">
        <v>16.896989000000001</v>
      </c>
      <c r="K28" s="86">
        <v>853.36</v>
      </c>
      <c r="L28" s="86">
        <v>1477.808528</v>
      </c>
      <c r="M28" s="68">
        <v>18.679341999999998</v>
      </c>
      <c r="N28" s="86">
        <v>541.04999999999995</v>
      </c>
      <c r="O28" s="86">
        <v>367.36271799999997</v>
      </c>
      <c r="P28" s="68">
        <v>31.39791</v>
      </c>
      <c r="Q28" s="86">
        <v>226.07</v>
      </c>
      <c r="R28" s="86">
        <v>592.20998599999996</v>
      </c>
      <c r="S28" s="68">
        <v>27.515274000000002</v>
      </c>
      <c r="T28" s="86">
        <v>319.38</v>
      </c>
      <c r="U28" s="86">
        <v>633.76025000000004</v>
      </c>
      <c r="V28" s="68">
        <v>32.537560999999997</v>
      </c>
      <c r="W28" s="86">
        <v>404.17</v>
      </c>
      <c r="X28" s="63"/>
      <c r="Y28" s="86">
        <v>2142.7929899999999</v>
      </c>
      <c r="Z28" s="68">
        <v>14.645581</v>
      </c>
      <c r="AA28" s="86">
        <v>615.1</v>
      </c>
      <c r="AB28" s="86">
        <v>1235.7499359999999</v>
      </c>
      <c r="AC28" s="68">
        <v>20.919789000000002</v>
      </c>
      <c r="AD28" s="86">
        <v>506.69</v>
      </c>
      <c r="AE28" s="86">
        <v>488.41458499999999</v>
      </c>
      <c r="AF28" s="68">
        <v>32.398848999999998</v>
      </c>
      <c r="AG28" s="86">
        <v>310.14999999999998</v>
      </c>
      <c r="AH28" s="86">
        <v>50.757444999999997</v>
      </c>
      <c r="AI28" s="68">
        <v>44.816535999999999</v>
      </c>
      <c r="AJ28" s="86">
        <v>44.59</v>
      </c>
      <c r="AK28" s="86">
        <v>43.234637999999997</v>
      </c>
      <c r="AL28" s="68">
        <v>98.524399000000003</v>
      </c>
      <c r="AM28" s="86">
        <v>83.49</v>
      </c>
      <c r="AN28" s="86">
        <v>125.608161</v>
      </c>
      <c r="AO28" s="68">
        <v>54.472264000000003</v>
      </c>
      <c r="AP28" s="86">
        <v>134.11000000000001</v>
      </c>
      <c r="AQ28" s="86">
        <v>199.02822599999999</v>
      </c>
      <c r="AR28" s="68">
        <v>46.763218000000002</v>
      </c>
      <c r="AS28" s="86">
        <v>182.42</v>
      </c>
      <c r="AT28" s="63"/>
      <c r="AU28" s="86">
        <v>10701.040682000001</v>
      </c>
      <c r="AV28" s="68">
        <v>6.709085</v>
      </c>
      <c r="AW28" s="86">
        <v>1407.17</v>
      </c>
      <c r="AX28" s="86">
        <v>5960.2111880000002</v>
      </c>
      <c r="AY28" s="68">
        <v>10.115214999999999</v>
      </c>
      <c r="AZ28" s="86">
        <v>1181.6600000000001</v>
      </c>
      <c r="BA28" s="86">
        <v>2088.3164790000001</v>
      </c>
      <c r="BB28" s="68">
        <v>19.713653000000001</v>
      </c>
      <c r="BC28" s="86">
        <v>806.9</v>
      </c>
      <c r="BD28" s="86">
        <v>1427.0510839999999</v>
      </c>
      <c r="BE28" s="68">
        <v>19.311631999999999</v>
      </c>
      <c r="BF28" s="86">
        <v>540.15</v>
      </c>
      <c r="BG28" s="86">
        <v>324.12808100000001</v>
      </c>
      <c r="BH28" s="68">
        <v>33.556176000000001</v>
      </c>
      <c r="BI28" s="86">
        <v>213.18</v>
      </c>
      <c r="BJ28" s="86">
        <v>466.60182600000002</v>
      </c>
      <c r="BK28" s="68">
        <v>30.580860999999999</v>
      </c>
      <c r="BL28" s="86">
        <v>279.67</v>
      </c>
      <c r="BM28" s="86">
        <v>434.73202400000002</v>
      </c>
      <c r="BN28" s="68">
        <v>33.279922999999997</v>
      </c>
      <c r="BO28" s="87">
        <v>283.57</v>
      </c>
    </row>
    <row r="29" spans="1:67">
      <c r="A29" s="70">
        <v>23</v>
      </c>
      <c r="B29" s="81" t="s">
        <v>125</v>
      </c>
      <c r="C29" s="82">
        <v>36245.019608000002</v>
      </c>
      <c r="D29" s="62">
        <v>6.5555000000000003</v>
      </c>
      <c r="E29" s="82">
        <v>4657.04</v>
      </c>
      <c r="F29" s="82">
        <v>24539.992668999999</v>
      </c>
      <c r="G29" s="62">
        <v>9.0552050000000008</v>
      </c>
      <c r="H29" s="82">
        <v>4355.41</v>
      </c>
      <c r="I29" s="82">
        <v>7037.6286410000002</v>
      </c>
      <c r="J29" s="62">
        <v>8.0850749999999998</v>
      </c>
      <c r="K29" s="82">
        <v>1115.24</v>
      </c>
      <c r="L29" s="82">
        <v>2753.040583</v>
      </c>
      <c r="M29" s="62">
        <v>16.597086999999998</v>
      </c>
      <c r="N29" s="82">
        <v>895.57</v>
      </c>
      <c r="O29" s="82">
        <v>508.89804400000003</v>
      </c>
      <c r="P29" s="62">
        <v>22.729165999999999</v>
      </c>
      <c r="Q29" s="82">
        <v>226.71</v>
      </c>
      <c r="R29" s="82">
        <v>582.70765100000006</v>
      </c>
      <c r="S29" s="62">
        <v>27.893048</v>
      </c>
      <c r="T29" s="82">
        <v>318.57</v>
      </c>
      <c r="U29" s="82">
        <v>822.75202000000002</v>
      </c>
      <c r="V29" s="62">
        <v>27.518225999999999</v>
      </c>
      <c r="W29" s="82">
        <v>443.76</v>
      </c>
      <c r="X29" s="63"/>
      <c r="Y29" s="82">
        <v>7566.8250180000005</v>
      </c>
      <c r="Z29" s="62">
        <v>7.7506000000000004</v>
      </c>
      <c r="AA29" s="82">
        <v>1149.49</v>
      </c>
      <c r="AB29" s="82">
        <v>4387.0974420000002</v>
      </c>
      <c r="AC29" s="62">
        <v>9.9121059999999996</v>
      </c>
      <c r="AD29" s="82">
        <v>852.31</v>
      </c>
      <c r="AE29" s="82">
        <v>2059.7642369999999</v>
      </c>
      <c r="AF29" s="62">
        <v>14.887653999999999</v>
      </c>
      <c r="AG29" s="82">
        <v>601.04</v>
      </c>
      <c r="AH29" s="82">
        <v>706.14571100000001</v>
      </c>
      <c r="AI29" s="62">
        <v>21.895793000000001</v>
      </c>
      <c r="AJ29" s="82">
        <v>303.05</v>
      </c>
      <c r="AK29" s="82">
        <v>177.838639</v>
      </c>
      <c r="AL29" s="62">
        <v>35.735964000000003</v>
      </c>
      <c r="AM29" s="82">
        <v>124.56</v>
      </c>
      <c r="AN29" s="82">
        <v>75.653285999999994</v>
      </c>
      <c r="AO29" s="62">
        <v>49.084417000000002</v>
      </c>
      <c r="AP29" s="82">
        <v>72.78</v>
      </c>
      <c r="AQ29" s="82">
        <v>160.32570200000001</v>
      </c>
      <c r="AR29" s="62">
        <v>39.579410000000003</v>
      </c>
      <c r="AS29" s="82">
        <v>124.37</v>
      </c>
      <c r="AT29" s="63"/>
      <c r="AU29" s="82">
        <v>28678.194590999999</v>
      </c>
      <c r="AV29" s="62">
        <v>7.6196609999999998</v>
      </c>
      <c r="AW29" s="82">
        <v>4282.96</v>
      </c>
      <c r="AX29" s="82">
        <v>20152.895227000001</v>
      </c>
      <c r="AY29" s="62">
        <v>10.546773</v>
      </c>
      <c r="AZ29" s="82">
        <v>4165.9399999999996</v>
      </c>
      <c r="BA29" s="82">
        <v>4977.8644039999999</v>
      </c>
      <c r="BB29" s="62">
        <v>8.9065180000000002</v>
      </c>
      <c r="BC29" s="82">
        <v>868.97</v>
      </c>
      <c r="BD29" s="82">
        <v>2046.894873</v>
      </c>
      <c r="BE29" s="62">
        <v>21.299776000000001</v>
      </c>
      <c r="BF29" s="82">
        <v>854.53</v>
      </c>
      <c r="BG29" s="82">
        <v>331.05940500000003</v>
      </c>
      <c r="BH29" s="62">
        <v>28.785297</v>
      </c>
      <c r="BI29" s="82">
        <v>186.78</v>
      </c>
      <c r="BJ29" s="82">
        <v>507.05436500000002</v>
      </c>
      <c r="BK29" s="62">
        <v>31.335245</v>
      </c>
      <c r="BL29" s="82">
        <v>311.42</v>
      </c>
      <c r="BM29" s="82">
        <v>662.42631700000004</v>
      </c>
      <c r="BN29" s="62">
        <v>32.462045000000003</v>
      </c>
      <c r="BO29" s="83">
        <v>421.47</v>
      </c>
    </row>
    <row r="30" spans="1:67">
      <c r="A30" s="84">
        <v>44</v>
      </c>
      <c r="B30" s="85" t="s">
        <v>126</v>
      </c>
      <c r="C30" s="86">
        <v>4882.5337010000003</v>
      </c>
      <c r="D30" s="68">
        <v>23.874583000000001</v>
      </c>
      <c r="E30" s="86">
        <v>2284.7399999999998</v>
      </c>
      <c r="F30" s="86">
        <v>2166.0857959999998</v>
      </c>
      <c r="G30" s="68">
        <v>24.650217999999999</v>
      </c>
      <c r="H30" s="86">
        <v>1046.53</v>
      </c>
      <c r="I30" s="86">
        <v>1632.3495949999999</v>
      </c>
      <c r="J30" s="68">
        <v>44.605969000000002</v>
      </c>
      <c r="K30" s="86">
        <v>1427.13</v>
      </c>
      <c r="L30" s="86">
        <v>464.82853599999999</v>
      </c>
      <c r="M30" s="68">
        <v>41.644438999999998</v>
      </c>
      <c r="N30" s="86">
        <v>379.41</v>
      </c>
      <c r="O30" s="86">
        <v>198.161856</v>
      </c>
      <c r="P30" s="68">
        <v>43.091276999999998</v>
      </c>
      <c r="Q30" s="86">
        <v>167.37</v>
      </c>
      <c r="R30" s="86">
        <v>190.93247199999999</v>
      </c>
      <c r="S30" s="68">
        <v>48.418354000000001</v>
      </c>
      <c r="T30" s="86">
        <v>181.19</v>
      </c>
      <c r="U30" s="86">
        <v>230.17544599999999</v>
      </c>
      <c r="V30" s="68">
        <v>39.660525</v>
      </c>
      <c r="W30" s="86">
        <v>178.93</v>
      </c>
      <c r="X30" s="63"/>
      <c r="Y30" s="86">
        <v>1143.9845069999999</v>
      </c>
      <c r="Z30" s="68">
        <v>34.135016999999998</v>
      </c>
      <c r="AA30" s="86">
        <v>765.38</v>
      </c>
      <c r="AB30" s="86">
        <v>466.590846</v>
      </c>
      <c r="AC30" s="68">
        <v>39.082197000000001</v>
      </c>
      <c r="AD30" s="86">
        <v>357.41</v>
      </c>
      <c r="AE30" s="86">
        <v>207.08433600000001</v>
      </c>
      <c r="AF30" s="68">
        <v>86.110393999999999</v>
      </c>
      <c r="AG30" s="86">
        <v>349.51</v>
      </c>
      <c r="AH30" s="86">
        <v>278.15018500000002</v>
      </c>
      <c r="AI30" s="68">
        <v>66.911471000000006</v>
      </c>
      <c r="AJ30" s="86">
        <v>364.78</v>
      </c>
      <c r="AK30" s="86">
        <v>79.055351000000002</v>
      </c>
      <c r="AL30" s="68">
        <v>75.642859000000001</v>
      </c>
      <c r="AM30" s="86">
        <v>117.21</v>
      </c>
      <c r="AN30" s="86">
        <v>26.419733999999998</v>
      </c>
      <c r="AO30" s="68">
        <v>76.876547000000002</v>
      </c>
      <c r="AP30" s="86">
        <v>39.81</v>
      </c>
      <c r="AQ30" s="86">
        <v>86.684055000000001</v>
      </c>
      <c r="AR30" s="68">
        <v>71.476792000000003</v>
      </c>
      <c r="AS30" s="86">
        <v>121.44</v>
      </c>
      <c r="AT30" s="63"/>
      <c r="AU30" s="86">
        <v>3738.5491950000001</v>
      </c>
      <c r="AV30" s="68">
        <v>22.296510999999999</v>
      </c>
      <c r="AW30" s="86">
        <v>1633.79</v>
      </c>
      <c r="AX30" s="86">
        <v>1699.49495</v>
      </c>
      <c r="AY30" s="68">
        <v>25.685541000000001</v>
      </c>
      <c r="AZ30" s="86">
        <v>855.59</v>
      </c>
      <c r="BA30" s="86">
        <v>1425.265259</v>
      </c>
      <c r="BB30" s="68">
        <v>39.714965999999997</v>
      </c>
      <c r="BC30" s="86">
        <v>1109.45</v>
      </c>
      <c r="BD30" s="86">
        <v>186.67835099999999</v>
      </c>
      <c r="BE30" s="68">
        <v>29.653563999999999</v>
      </c>
      <c r="BF30" s="86">
        <v>108.5</v>
      </c>
      <c r="BG30" s="86">
        <v>119.106506</v>
      </c>
      <c r="BH30" s="68">
        <v>52.366624000000002</v>
      </c>
      <c r="BI30" s="86">
        <v>122.25</v>
      </c>
      <c r="BJ30" s="86">
        <v>164.51273800000001</v>
      </c>
      <c r="BK30" s="68">
        <v>51.789335999999999</v>
      </c>
      <c r="BL30" s="86">
        <v>166.99</v>
      </c>
      <c r="BM30" s="86">
        <v>143.49139199999999</v>
      </c>
      <c r="BN30" s="68">
        <v>47.721401</v>
      </c>
      <c r="BO30" s="87">
        <v>134.21</v>
      </c>
    </row>
    <row r="31" spans="1:67">
      <c r="A31" s="70">
        <v>47</v>
      </c>
      <c r="B31" s="81" t="s">
        <v>127</v>
      </c>
      <c r="C31" s="82">
        <v>17817.980425000002</v>
      </c>
      <c r="D31" s="62">
        <v>10.469104</v>
      </c>
      <c r="E31" s="82">
        <v>3656.15</v>
      </c>
      <c r="F31" s="82">
        <v>10247.284854</v>
      </c>
      <c r="G31" s="62">
        <v>15.226627000000001</v>
      </c>
      <c r="H31" s="82">
        <v>3058.22</v>
      </c>
      <c r="I31" s="82">
        <v>4530.4621260000004</v>
      </c>
      <c r="J31" s="62">
        <v>26.441223000000001</v>
      </c>
      <c r="K31" s="82">
        <v>2347.9</v>
      </c>
      <c r="L31" s="82">
        <v>745.48210400000005</v>
      </c>
      <c r="M31" s="62">
        <v>60.174801000000002</v>
      </c>
      <c r="N31" s="82">
        <v>879.24</v>
      </c>
      <c r="O31" s="82">
        <v>211.38657000000001</v>
      </c>
      <c r="P31" s="62">
        <v>81.507641000000007</v>
      </c>
      <c r="Q31" s="82">
        <v>337.7</v>
      </c>
      <c r="R31" s="82">
        <v>361.096765</v>
      </c>
      <c r="S31" s="62">
        <v>81.297014000000004</v>
      </c>
      <c r="T31" s="82">
        <v>575.38</v>
      </c>
      <c r="U31" s="82">
        <v>1722.268006</v>
      </c>
      <c r="V31" s="62">
        <v>52.322387999999997</v>
      </c>
      <c r="W31" s="82">
        <v>1766.22</v>
      </c>
      <c r="X31" s="63"/>
      <c r="Y31" s="82">
        <v>2537.306583</v>
      </c>
      <c r="Z31" s="62">
        <v>32.183210000000003</v>
      </c>
      <c r="AA31" s="82">
        <v>1600.51</v>
      </c>
      <c r="AB31" s="82">
        <v>1766.884744</v>
      </c>
      <c r="AC31" s="62">
        <v>33.310329000000003</v>
      </c>
      <c r="AD31" s="82">
        <v>1153.57</v>
      </c>
      <c r="AE31" s="82">
        <v>720.38268800000003</v>
      </c>
      <c r="AF31" s="62">
        <v>60.596246000000001</v>
      </c>
      <c r="AG31" s="82">
        <v>855.59</v>
      </c>
      <c r="AH31" s="82">
        <v>0.7</v>
      </c>
      <c r="AI31" s="62">
        <v>0</v>
      </c>
      <c r="AJ31" s="82">
        <v>0</v>
      </c>
      <c r="AK31" s="82">
        <v>0</v>
      </c>
      <c r="AL31" s="62">
        <v>0</v>
      </c>
      <c r="AM31" s="82">
        <v>0</v>
      </c>
      <c r="AN31" s="82">
        <v>0</v>
      </c>
      <c r="AO31" s="62">
        <v>0</v>
      </c>
      <c r="AP31" s="82">
        <v>0</v>
      </c>
      <c r="AQ31" s="82">
        <v>49.339151000000001</v>
      </c>
      <c r="AR31" s="62">
        <v>98.639392000000001</v>
      </c>
      <c r="AS31" s="82">
        <v>95.39</v>
      </c>
      <c r="AT31" s="63"/>
      <c r="AU31" s="82">
        <v>15280.673842</v>
      </c>
      <c r="AV31" s="62">
        <v>11.5448</v>
      </c>
      <c r="AW31" s="82">
        <v>3457.68</v>
      </c>
      <c r="AX31" s="82">
        <v>8480.4001090000002</v>
      </c>
      <c r="AY31" s="62">
        <v>16.906486999999998</v>
      </c>
      <c r="AZ31" s="82">
        <v>2810.13</v>
      </c>
      <c r="BA31" s="82">
        <v>3810.0794390000001</v>
      </c>
      <c r="BB31" s="62">
        <v>25.559107000000001</v>
      </c>
      <c r="BC31" s="82">
        <v>1908.69</v>
      </c>
      <c r="BD31" s="82">
        <v>744.782104</v>
      </c>
      <c r="BE31" s="62">
        <v>60.231357000000003</v>
      </c>
      <c r="BF31" s="82">
        <v>879.24</v>
      </c>
      <c r="BG31" s="82">
        <v>211.38657000000001</v>
      </c>
      <c r="BH31" s="62">
        <v>81.507641000000007</v>
      </c>
      <c r="BI31" s="82">
        <v>337.7</v>
      </c>
      <c r="BJ31" s="82">
        <v>361.096765</v>
      </c>
      <c r="BK31" s="62">
        <v>81.297014000000004</v>
      </c>
      <c r="BL31" s="82">
        <v>575.38</v>
      </c>
      <c r="BM31" s="82">
        <v>1672.9288550000001</v>
      </c>
      <c r="BN31" s="62">
        <v>53.471283999999997</v>
      </c>
      <c r="BO31" s="83">
        <v>1753.29</v>
      </c>
    </row>
    <row r="32" spans="1:67">
      <c r="A32" s="88">
        <v>70</v>
      </c>
      <c r="B32" s="89" t="s">
        <v>128</v>
      </c>
      <c r="C32" s="73">
        <v>20827.572068000001</v>
      </c>
      <c r="D32" s="74">
        <v>5.7403420000000001</v>
      </c>
      <c r="E32" s="75">
        <v>2343.3200000000002</v>
      </c>
      <c r="F32" s="75">
        <v>14597.528898</v>
      </c>
      <c r="G32" s="74">
        <v>7.7721</v>
      </c>
      <c r="H32" s="75">
        <v>2223.69</v>
      </c>
      <c r="I32" s="75">
        <v>3204.639752</v>
      </c>
      <c r="J32" s="74">
        <v>7.1308280000000002</v>
      </c>
      <c r="K32" s="75">
        <v>447.89</v>
      </c>
      <c r="L32" s="75">
        <v>1298.6862410000001</v>
      </c>
      <c r="M32" s="74">
        <v>10.679993</v>
      </c>
      <c r="N32" s="75">
        <v>271.85000000000002</v>
      </c>
      <c r="O32" s="75">
        <v>387.51763299999999</v>
      </c>
      <c r="P32" s="74">
        <v>18.925256999999998</v>
      </c>
      <c r="Q32" s="75">
        <v>143.74</v>
      </c>
      <c r="R32" s="75">
        <v>519.96607700000004</v>
      </c>
      <c r="S32" s="74">
        <v>17.725584000000001</v>
      </c>
      <c r="T32" s="75">
        <v>180.65</v>
      </c>
      <c r="U32" s="75">
        <v>819.23346800000002</v>
      </c>
      <c r="V32" s="74">
        <v>19.162147000000001</v>
      </c>
      <c r="W32" s="75">
        <v>307.69</v>
      </c>
      <c r="X32" s="63"/>
      <c r="Y32" s="75">
        <v>3152.750415</v>
      </c>
      <c r="Z32" s="74">
        <v>8.7511270000000003</v>
      </c>
      <c r="AA32" s="75">
        <v>540.77</v>
      </c>
      <c r="AB32" s="75">
        <v>1845.6806710000001</v>
      </c>
      <c r="AC32" s="74">
        <v>12.743321999999999</v>
      </c>
      <c r="AD32" s="75">
        <v>460.99</v>
      </c>
      <c r="AE32" s="75">
        <v>646.99017000000003</v>
      </c>
      <c r="AF32" s="74">
        <v>14.058412000000001</v>
      </c>
      <c r="AG32" s="75">
        <v>178.27</v>
      </c>
      <c r="AH32" s="75">
        <v>256.52081500000003</v>
      </c>
      <c r="AI32" s="74">
        <v>21.021602000000001</v>
      </c>
      <c r="AJ32" s="75">
        <v>105.69</v>
      </c>
      <c r="AK32" s="75">
        <v>66.343138999999994</v>
      </c>
      <c r="AL32" s="74">
        <v>33.855150000000002</v>
      </c>
      <c r="AM32" s="75">
        <v>44.02</v>
      </c>
      <c r="AN32" s="75">
        <v>174.34814399999999</v>
      </c>
      <c r="AO32" s="74">
        <v>28.153641</v>
      </c>
      <c r="AP32" s="75">
        <v>96.21</v>
      </c>
      <c r="AQ32" s="75">
        <v>162.86747500000001</v>
      </c>
      <c r="AR32" s="74">
        <v>33.023006000000002</v>
      </c>
      <c r="AS32" s="75">
        <v>105.42</v>
      </c>
      <c r="AT32" s="63"/>
      <c r="AU32" s="75">
        <v>17674.821653999999</v>
      </c>
      <c r="AV32" s="74">
        <v>5.7704219999999999</v>
      </c>
      <c r="AW32" s="75">
        <v>1999.03</v>
      </c>
      <c r="AX32" s="75">
        <v>12751.848227</v>
      </c>
      <c r="AY32" s="74">
        <v>7.6583180000000004</v>
      </c>
      <c r="AZ32" s="75">
        <v>1914.09</v>
      </c>
      <c r="BA32" s="75">
        <v>2557.649582</v>
      </c>
      <c r="BB32" s="74">
        <v>7.8202619999999996</v>
      </c>
      <c r="BC32" s="75">
        <v>392.03</v>
      </c>
      <c r="BD32" s="75">
        <v>1042.1654249999999</v>
      </c>
      <c r="BE32" s="74">
        <v>12.538940999999999</v>
      </c>
      <c r="BF32" s="75">
        <v>256.13</v>
      </c>
      <c r="BG32" s="75">
        <v>321.17449399999998</v>
      </c>
      <c r="BH32" s="74">
        <v>21.121541000000001</v>
      </c>
      <c r="BI32" s="75">
        <v>132.96</v>
      </c>
      <c r="BJ32" s="75">
        <v>345.61793299999999</v>
      </c>
      <c r="BK32" s="74">
        <v>20.369969999999999</v>
      </c>
      <c r="BL32" s="75">
        <v>137.99</v>
      </c>
      <c r="BM32" s="75">
        <v>656.365993</v>
      </c>
      <c r="BN32" s="74">
        <v>21.227979000000001</v>
      </c>
      <c r="BO32" s="76">
        <v>273.08999999999997</v>
      </c>
    </row>
    <row r="33" spans="1:67" s="58" customFormat="1">
      <c r="A33" s="77"/>
      <c r="B33" s="78" t="s">
        <v>129</v>
      </c>
      <c r="C33" s="79">
        <v>133169.20458699999</v>
      </c>
      <c r="D33" s="56">
        <v>8.4261420000000005</v>
      </c>
      <c r="E33" s="79">
        <v>21993.21</v>
      </c>
      <c r="F33" s="79">
        <v>57258.081703000003</v>
      </c>
      <c r="G33" s="56">
        <v>9.6713179999999994</v>
      </c>
      <c r="H33" s="79">
        <v>10853.72</v>
      </c>
      <c r="I33" s="79">
        <v>58285.104031000003</v>
      </c>
      <c r="J33" s="56">
        <v>10.950913999999999</v>
      </c>
      <c r="K33" s="79">
        <v>12510.19</v>
      </c>
      <c r="L33" s="79">
        <v>9948.8463530000008</v>
      </c>
      <c r="M33" s="56">
        <v>13.253888</v>
      </c>
      <c r="N33" s="79">
        <v>2584.4699999999998</v>
      </c>
      <c r="O33" s="79">
        <v>1896.7492119999999</v>
      </c>
      <c r="P33" s="56">
        <v>37.802117000000003</v>
      </c>
      <c r="Q33" s="79">
        <v>1405.34</v>
      </c>
      <c r="R33" s="79">
        <v>1737.2008949999999</v>
      </c>
      <c r="S33" s="56">
        <v>18.183344000000002</v>
      </c>
      <c r="T33" s="79">
        <v>619.13</v>
      </c>
      <c r="U33" s="79">
        <v>4043.222393</v>
      </c>
      <c r="V33" s="56">
        <v>20.777934999999999</v>
      </c>
      <c r="W33" s="79">
        <v>1646.59</v>
      </c>
      <c r="X33" s="51"/>
      <c r="Y33" s="79">
        <v>38047.691717000002</v>
      </c>
      <c r="Z33" s="56">
        <v>12.410411</v>
      </c>
      <c r="AA33" s="79">
        <v>9254.8799999999992</v>
      </c>
      <c r="AB33" s="79">
        <v>16644.74712</v>
      </c>
      <c r="AC33" s="56">
        <v>15.226556</v>
      </c>
      <c r="AD33" s="79">
        <v>4967.47</v>
      </c>
      <c r="AE33" s="79">
        <v>16836.763382000001</v>
      </c>
      <c r="AF33" s="56">
        <v>19.126266999999999</v>
      </c>
      <c r="AG33" s="79">
        <v>6311.68</v>
      </c>
      <c r="AH33" s="79">
        <v>2759.455203</v>
      </c>
      <c r="AI33" s="56">
        <v>19.922032999999999</v>
      </c>
      <c r="AJ33" s="79">
        <v>1077.49</v>
      </c>
      <c r="AK33" s="79">
        <v>322.665526</v>
      </c>
      <c r="AL33" s="56">
        <v>26.552403999999999</v>
      </c>
      <c r="AM33" s="79">
        <v>167.92</v>
      </c>
      <c r="AN33" s="79">
        <v>353.05876499999999</v>
      </c>
      <c r="AO33" s="56">
        <v>29.961611000000001</v>
      </c>
      <c r="AP33" s="79">
        <v>207.33</v>
      </c>
      <c r="AQ33" s="79">
        <v>1131.001722</v>
      </c>
      <c r="AR33" s="56">
        <v>26.583935</v>
      </c>
      <c r="AS33" s="79">
        <v>589.29999999999995</v>
      </c>
      <c r="AT33" s="51"/>
      <c r="AU33" s="79">
        <v>95121.512870000006</v>
      </c>
      <c r="AV33" s="56">
        <v>8.3138240000000003</v>
      </c>
      <c r="AW33" s="79">
        <v>15500.14</v>
      </c>
      <c r="AX33" s="79">
        <v>40613.334583000003</v>
      </c>
      <c r="AY33" s="56">
        <v>10.229384</v>
      </c>
      <c r="AZ33" s="79">
        <v>8142.81</v>
      </c>
      <c r="BA33" s="79">
        <v>41448.340648999998</v>
      </c>
      <c r="BB33" s="56">
        <v>11.256906000000001</v>
      </c>
      <c r="BC33" s="79">
        <v>9144.9699999999993</v>
      </c>
      <c r="BD33" s="79">
        <v>7189.3911509999998</v>
      </c>
      <c r="BE33" s="56">
        <v>16.057928</v>
      </c>
      <c r="BF33" s="79">
        <v>2262.7600000000002</v>
      </c>
      <c r="BG33" s="79">
        <v>1574.0836870000001</v>
      </c>
      <c r="BH33" s="56">
        <v>45.122535999999997</v>
      </c>
      <c r="BI33" s="79">
        <v>1392.12</v>
      </c>
      <c r="BJ33" s="79">
        <v>1384.14213</v>
      </c>
      <c r="BK33" s="56">
        <v>20.580037999999998</v>
      </c>
      <c r="BL33" s="79">
        <v>558.32000000000005</v>
      </c>
      <c r="BM33" s="79">
        <v>2912.2206700000002</v>
      </c>
      <c r="BN33" s="56">
        <v>26.541257000000002</v>
      </c>
      <c r="BO33" s="80">
        <v>1514.96</v>
      </c>
    </row>
    <row r="34" spans="1:67">
      <c r="A34" s="70">
        <v>19</v>
      </c>
      <c r="B34" s="81" t="s">
        <v>130</v>
      </c>
      <c r="C34" s="82">
        <v>60566.345975999997</v>
      </c>
      <c r="D34" s="62">
        <v>15.94557</v>
      </c>
      <c r="E34" s="82">
        <v>18928.990000000002</v>
      </c>
      <c r="F34" s="82">
        <v>17831.174049000001</v>
      </c>
      <c r="G34" s="62">
        <v>21.270744000000001</v>
      </c>
      <c r="H34" s="82">
        <v>7433.93</v>
      </c>
      <c r="I34" s="82">
        <v>34661.175036000001</v>
      </c>
      <c r="J34" s="62">
        <v>16.786003999999998</v>
      </c>
      <c r="K34" s="82">
        <v>11403.72</v>
      </c>
      <c r="L34" s="82">
        <v>5279.6337430000003</v>
      </c>
      <c r="M34" s="62">
        <v>21.051079000000001</v>
      </c>
      <c r="N34" s="82">
        <v>2178.38</v>
      </c>
      <c r="O34" s="82">
        <v>394.35770100000002</v>
      </c>
      <c r="P34" s="62">
        <v>36.054119</v>
      </c>
      <c r="Q34" s="82">
        <v>278.68</v>
      </c>
      <c r="R34" s="82">
        <v>939.16322300000002</v>
      </c>
      <c r="S34" s="62">
        <v>26.855782000000001</v>
      </c>
      <c r="T34" s="82">
        <v>494.35</v>
      </c>
      <c r="U34" s="82">
        <v>1460.842224</v>
      </c>
      <c r="V34" s="62">
        <v>24.180813000000001</v>
      </c>
      <c r="W34" s="82">
        <v>692.36</v>
      </c>
      <c r="X34" s="63"/>
      <c r="Y34" s="82">
        <v>17142.763511000001</v>
      </c>
      <c r="Z34" s="62">
        <v>23.218896000000001</v>
      </c>
      <c r="AA34" s="82">
        <v>7801.51</v>
      </c>
      <c r="AB34" s="82">
        <v>4664.9004759999998</v>
      </c>
      <c r="AC34" s="62">
        <v>24.987045999999999</v>
      </c>
      <c r="AD34" s="82">
        <v>2284.62</v>
      </c>
      <c r="AE34" s="82">
        <v>10604.286015</v>
      </c>
      <c r="AF34" s="62">
        <v>28.201464000000001</v>
      </c>
      <c r="AG34" s="82">
        <v>5861.51</v>
      </c>
      <c r="AH34" s="82">
        <v>1056.148555</v>
      </c>
      <c r="AI34" s="62">
        <v>28.414055999999999</v>
      </c>
      <c r="AJ34" s="82">
        <v>588.19000000000005</v>
      </c>
      <c r="AK34" s="82">
        <v>52.836601999999999</v>
      </c>
      <c r="AL34" s="62">
        <v>74.467696000000004</v>
      </c>
      <c r="AM34" s="82">
        <v>77.12</v>
      </c>
      <c r="AN34" s="82">
        <v>161.362482</v>
      </c>
      <c r="AO34" s="62">
        <v>42.903486999999998</v>
      </c>
      <c r="AP34" s="82">
        <v>135.69</v>
      </c>
      <c r="AQ34" s="82">
        <v>603.22938099999999</v>
      </c>
      <c r="AR34" s="62">
        <v>43.415185000000001</v>
      </c>
      <c r="AS34" s="82">
        <v>513.30999999999995</v>
      </c>
      <c r="AT34" s="63"/>
      <c r="AU34" s="82">
        <v>43423.582465</v>
      </c>
      <c r="AV34" s="62">
        <v>15.653414</v>
      </c>
      <c r="AW34" s="82">
        <v>13322.66</v>
      </c>
      <c r="AX34" s="82">
        <v>13166.273572</v>
      </c>
      <c r="AY34" s="62">
        <v>23.323986999999999</v>
      </c>
      <c r="AZ34" s="82">
        <v>6018.96</v>
      </c>
      <c r="BA34" s="82">
        <v>24056.889020999999</v>
      </c>
      <c r="BB34" s="62">
        <v>16.557321999999999</v>
      </c>
      <c r="BC34" s="82">
        <v>7807.03</v>
      </c>
      <c r="BD34" s="82">
        <v>4223.4851879999997</v>
      </c>
      <c r="BE34" s="62">
        <v>25.200253</v>
      </c>
      <c r="BF34" s="82">
        <v>2086.08</v>
      </c>
      <c r="BG34" s="82">
        <v>341.52109899999999</v>
      </c>
      <c r="BH34" s="62">
        <v>39.602204</v>
      </c>
      <c r="BI34" s="82">
        <v>265.08999999999997</v>
      </c>
      <c r="BJ34" s="82">
        <v>777.80074100000002</v>
      </c>
      <c r="BK34" s="62">
        <v>31.267768</v>
      </c>
      <c r="BL34" s="82">
        <v>476.67</v>
      </c>
      <c r="BM34" s="82">
        <v>857.612844</v>
      </c>
      <c r="BN34" s="62">
        <v>27.977430999999999</v>
      </c>
      <c r="BO34" s="83">
        <v>470.28</v>
      </c>
    </row>
    <row r="35" spans="1:67">
      <c r="A35" s="84">
        <v>27</v>
      </c>
      <c r="B35" s="85" t="s">
        <v>131</v>
      </c>
      <c r="C35" s="86">
        <v>5608.8612059999996</v>
      </c>
      <c r="D35" s="68">
        <v>25.312553999999999</v>
      </c>
      <c r="E35" s="86">
        <v>2782.7</v>
      </c>
      <c r="F35" s="86">
        <v>2526.6293470000001</v>
      </c>
      <c r="G35" s="68">
        <v>49.281044000000001</v>
      </c>
      <c r="H35" s="86">
        <v>2440.4899999999998</v>
      </c>
      <c r="I35" s="86">
        <v>1244.6832429999999</v>
      </c>
      <c r="J35" s="68">
        <v>46.142181000000001</v>
      </c>
      <c r="K35" s="86">
        <v>1125.68</v>
      </c>
      <c r="L35" s="86">
        <v>459.38715400000001</v>
      </c>
      <c r="M35" s="68">
        <v>65.260146000000006</v>
      </c>
      <c r="N35" s="86">
        <v>587.6</v>
      </c>
      <c r="O35" s="86">
        <v>689.08073100000001</v>
      </c>
      <c r="P35" s="68">
        <v>99.686520000000002</v>
      </c>
      <c r="Q35" s="86">
        <v>1346.36</v>
      </c>
      <c r="R35" s="86">
        <v>0</v>
      </c>
      <c r="S35" s="68">
        <v>0</v>
      </c>
      <c r="T35" s="86">
        <v>0</v>
      </c>
      <c r="U35" s="86">
        <v>689.08073100000001</v>
      </c>
      <c r="V35" s="68">
        <v>99.686520000000002</v>
      </c>
      <c r="W35" s="86">
        <v>1346.36</v>
      </c>
      <c r="X35" s="63"/>
      <c r="Y35" s="86">
        <v>689.08073100000001</v>
      </c>
      <c r="Z35" s="68">
        <v>69.927340000000001</v>
      </c>
      <c r="AA35" s="86">
        <v>944.44</v>
      </c>
      <c r="AB35" s="86">
        <v>229.693577</v>
      </c>
      <c r="AC35" s="68">
        <v>99.686520000000002</v>
      </c>
      <c r="AD35" s="86">
        <v>448.79</v>
      </c>
      <c r="AE35" s="86">
        <v>229.693577</v>
      </c>
      <c r="AF35" s="68">
        <v>99.686520000000002</v>
      </c>
      <c r="AG35" s="86">
        <v>448.79</v>
      </c>
      <c r="AH35" s="86">
        <v>229.693577</v>
      </c>
      <c r="AI35" s="68">
        <v>99.686520000000002</v>
      </c>
      <c r="AJ35" s="86">
        <v>448.79</v>
      </c>
      <c r="AK35" s="86">
        <v>0</v>
      </c>
      <c r="AL35" s="68">
        <v>0</v>
      </c>
      <c r="AM35" s="86">
        <v>0</v>
      </c>
      <c r="AN35" s="86">
        <v>0</v>
      </c>
      <c r="AO35" s="68">
        <v>0</v>
      </c>
      <c r="AP35" s="86">
        <v>0</v>
      </c>
      <c r="AQ35" s="86">
        <v>0</v>
      </c>
      <c r="AR35" s="68">
        <v>0</v>
      </c>
      <c r="AS35" s="86">
        <v>0</v>
      </c>
      <c r="AT35" s="63"/>
      <c r="AU35" s="86">
        <v>4919.7804749999996</v>
      </c>
      <c r="AV35" s="68">
        <v>29.782091000000001</v>
      </c>
      <c r="AW35" s="86">
        <v>2871.82</v>
      </c>
      <c r="AX35" s="86">
        <v>2296.93577</v>
      </c>
      <c r="AY35" s="68">
        <v>49.414185000000003</v>
      </c>
      <c r="AZ35" s="86">
        <v>2224.62</v>
      </c>
      <c r="BA35" s="86">
        <v>1014.9896660000001</v>
      </c>
      <c r="BB35" s="68">
        <v>46.606273999999999</v>
      </c>
      <c r="BC35" s="86">
        <v>927.18</v>
      </c>
      <c r="BD35" s="86">
        <v>229.693577</v>
      </c>
      <c r="BE35" s="68">
        <v>99.686520000000002</v>
      </c>
      <c r="BF35" s="86">
        <v>448.79</v>
      </c>
      <c r="BG35" s="86">
        <v>689.08073100000001</v>
      </c>
      <c r="BH35" s="68">
        <v>99.686520000000002</v>
      </c>
      <c r="BI35" s="86">
        <v>1346.36</v>
      </c>
      <c r="BJ35" s="86">
        <v>0</v>
      </c>
      <c r="BK35" s="68">
        <v>0</v>
      </c>
      <c r="BL35" s="86">
        <v>0</v>
      </c>
      <c r="BM35" s="86">
        <v>689.08073100000001</v>
      </c>
      <c r="BN35" s="68">
        <v>99.686520000000002</v>
      </c>
      <c r="BO35" s="87">
        <v>1346.36</v>
      </c>
    </row>
    <row r="36" spans="1:67">
      <c r="A36" s="70">
        <v>52</v>
      </c>
      <c r="B36" s="81" t="s">
        <v>132</v>
      </c>
      <c r="C36" s="82">
        <v>56718.662909999999</v>
      </c>
      <c r="D36" s="62">
        <v>9.5562059999999995</v>
      </c>
      <c r="E36" s="82">
        <v>10623.5</v>
      </c>
      <c r="F36" s="82">
        <v>31223.022105</v>
      </c>
      <c r="G36" s="62">
        <v>11.955558999999999</v>
      </c>
      <c r="H36" s="82">
        <v>7316.46</v>
      </c>
      <c r="I36" s="82">
        <v>20222.508357999999</v>
      </c>
      <c r="J36" s="62">
        <v>12.566387000000001</v>
      </c>
      <c r="K36" s="82">
        <v>4980.83</v>
      </c>
      <c r="L36" s="82">
        <v>3469.6101570000001</v>
      </c>
      <c r="M36" s="62">
        <v>17.740369000000001</v>
      </c>
      <c r="N36" s="82">
        <v>1206.42</v>
      </c>
      <c r="O36" s="82">
        <v>668.99245800000006</v>
      </c>
      <c r="P36" s="62">
        <v>21.011272000000002</v>
      </c>
      <c r="Q36" s="82">
        <v>275.51</v>
      </c>
      <c r="R36" s="82">
        <v>423.58169299999997</v>
      </c>
      <c r="S36" s="62">
        <v>33.930402000000001</v>
      </c>
      <c r="T36" s="82">
        <v>281.7</v>
      </c>
      <c r="U36" s="82">
        <v>710.94813899999997</v>
      </c>
      <c r="V36" s="62">
        <v>28.738287</v>
      </c>
      <c r="W36" s="82">
        <v>400.46</v>
      </c>
      <c r="X36" s="63"/>
      <c r="Y36" s="82">
        <v>17689.447686</v>
      </c>
      <c r="Z36" s="62">
        <v>13.722116</v>
      </c>
      <c r="AA36" s="82">
        <v>4757.6400000000003</v>
      </c>
      <c r="AB36" s="82">
        <v>10612.652011</v>
      </c>
      <c r="AC36" s="62">
        <v>20.757128000000002</v>
      </c>
      <c r="AD36" s="82">
        <v>4317.6499999999996</v>
      </c>
      <c r="AE36" s="82">
        <v>5216.4522820000002</v>
      </c>
      <c r="AF36" s="62">
        <v>22.082491999999998</v>
      </c>
      <c r="AG36" s="82">
        <v>2257.77</v>
      </c>
      <c r="AH36" s="82">
        <v>1293.4275729999999</v>
      </c>
      <c r="AI36" s="62">
        <v>30.043868</v>
      </c>
      <c r="AJ36" s="82">
        <v>761.65</v>
      </c>
      <c r="AK36" s="82">
        <v>250.127905</v>
      </c>
      <c r="AL36" s="62">
        <v>29.987947999999999</v>
      </c>
      <c r="AM36" s="82">
        <v>147.02000000000001</v>
      </c>
      <c r="AN36" s="82">
        <v>148.59451999999999</v>
      </c>
      <c r="AO36" s="62">
        <v>50.970775000000003</v>
      </c>
      <c r="AP36" s="82">
        <v>148.44999999999999</v>
      </c>
      <c r="AQ36" s="82">
        <v>168.19339500000001</v>
      </c>
      <c r="AR36" s="62">
        <v>39.935336</v>
      </c>
      <c r="AS36" s="82">
        <v>131.65</v>
      </c>
      <c r="AT36" s="63"/>
      <c r="AU36" s="82">
        <v>39029.215225</v>
      </c>
      <c r="AV36" s="62">
        <v>9.4104650000000003</v>
      </c>
      <c r="AW36" s="82">
        <v>7198.75</v>
      </c>
      <c r="AX36" s="82">
        <v>20610.370094000002</v>
      </c>
      <c r="AY36" s="62">
        <v>11.950975</v>
      </c>
      <c r="AZ36" s="82">
        <v>4827.75</v>
      </c>
      <c r="BA36" s="82">
        <v>15006.056076999999</v>
      </c>
      <c r="BB36" s="62">
        <v>15.815167000000001</v>
      </c>
      <c r="BC36" s="82">
        <v>4651.54</v>
      </c>
      <c r="BD36" s="82">
        <v>2176.1825829999998</v>
      </c>
      <c r="BE36" s="62">
        <v>15.950414</v>
      </c>
      <c r="BF36" s="82">
        <v>680.34</v>
      </c>
      <c r="BG36" s="82">
        <v>418.864553</v>
      </c>
      <c r="BH36" s="62">
        <v>26.391947999999999</v>
      </c>
      <c r="BI36" s="82">
        <v>216.67</v>
      </c>
      <c r="BJ36" s="82">
        <v>274.98717299999998</v>
      </c>
      <c r="BK36" s="62">
        <v>32.039335999999999</v>
      </c>
      <c r="BL36" s="82">
        <v>172.68</v>
      </c>
      <c r="BM36" s="82">
        <v>542.75474399999996</v>
      </c>
      <c r="BN36" s="62">
        <v>31.59422</v>
      </c>
      <c r="BO36" s="83">
        <v>336.1</v>
      </c>
    </row>
    <row r="37" spans="1:67">
      <c r="A37" s="88">
        <v>76</v>
      </c>
      <c r="B37" s="89" t="s">
        <v>133</v>
      </c>
      <c r="C37" s="90">
        <v>10275.334494999999</v>
      </c>
      <c r="D37" s="74">
        <v>10.869944</v>
      </c>
      <c r="E37" s="90">
        <v>2189.17</v>
      </c>
      <c r="F37" s="90">
        <v>5677.2562019999996</v>
      </c>
      <c r="G37" s="74">
        <v>15.703154</v>
      </c>
      <c r="H37" s="90">
        <v>1747.36</v>
      </c>
      <c r="I37" s="90">
        <v>2156.7373940000002</v>
      </c>
      <c r="J37" s="74">
        <v>14.663995999999999</v>
      </c>
      <c r="K37" s="90">
        <v>619.88</v>
      </c>
      <c r="L37" s="90">
        <v>740.21529999999996</v>
      </c>
      <c r="M37" s="74">
        <v>25.176629999999999</v>
      </c>
      <c r="N37" s="90">
        <v>365.27</v>
      </c>
      <c r="O37" s="90">
        <v>144.31832199999999</v>
      </c>
      <c r="P37" s="74">
        <v>33.023826</v>
      </c>
      <c r="Q37" s="90">
        <v>93.41</v>
      </c>
      <c r="R37" s="90">
        <v>374.45597900000001</v>
      </c>
      <c r="S37" s="74">
        <v>33.258592</v>
      </c>
      <c r="T37" s="90">
        <v>244.1</v>
      </c>
      <c r="U37" s="90">
        <v>1182.351298</v>
      </c>
      <c r="V37" s="74">
        <v>21.954204000000001</v>
      </c>
      <c r="W37" s="90">
        <v>508.77</v>
      </c>
      <c r="X37" s="63"/>
      <c r="Y37" s="90">
        <v>2526.3997890000001</v>
      </c>
      <c r="Z37" s="74">
        <v>22.687846</v>
      </c>
      <c r="AA37" s="90">
        <v>1123.44</v>
      </c>
      <c r="AB37" s="90">
        <v>1137.5010560000001</v>
      </c>
      <c r="AC37" s="74">
        <v>35.110374</v>
      </c>
      <c r="AD37" s="90">
        <v>782.79</v>
      </c>
      <c r="AE37" s="90">
        <v>786.33150799999999</v>
      </c>
      <c r="AF37" s="74">
        <v>27.613510000000002</v>
      </c>
      <c r="AG37" s="90">
        <v>425.58</v>
      </c>
      <c r="AH37" s="90">
        <v>180.185498</v>
      </c>
      <c r="AI37" s="74">
        <v>51.828870000000002</v>
      </c>
      <c r="AJ37" s="90">
        <v>183.04</v>
      </c>
      <c r="AK37" s="90">
        <v>19.701018000000001</v>
      </c>
      <c r="AL37" s="74">
        <v>65.383483999999996</v>
      </c>
      <c r="AM37" s="90">
        <v>25.25</v>
      </c>
      <c r="AN37" s="90">
        <v>43.101762999999998</v>
      </c>
      <c r="AO37" s="74">
        <v>59.627982000000003</v>
      </c>
      <c r="AP37" s="90">
        <v>50.37</v>
      </c>
      <c r="AQ37" s="90">
        <v>359.57894599999997</v>
      </c>
      <c r="AR37" s="74">
        <v>36.578380000000003</v>
      </c>
      <c r="AS37" s="90">
        <v>257.8</v>
      </c>
      <c r="AT37" s="63"/>
      <c r="AU37" s="90">
        <v>7748.934706</v>
      </c>
      <c r="AV37" s="74">
        <v>10.802728999999999</v>
      </c>
      <c r="AW37" s="90">
        <v>1640.71</v>
      </c>
      <c r="AX37" s="90">
        <v>4539.7551460000004</v>
      </c>
      <c r="AY37" s="74">
        <v>15.166790000000001</v>
      </c>
      <c r="AZ37" s="90">
        <v>1349.53</v>
      </c>
      <c r="BA37" s="90">
        <v>1370.405886</v>
      </c>
      <c r="BB37" s="74">
        <v>15.985618000000001</v>
      </c>
      <c r="BC37" s="90">
        <v>429.37</v>
      </c>
      <c r="BD37" s="90">
        <v>560.02980200000002</v>
      </c>
      <c r="BE37" s="74">
        <v>29.386462999999999</v>
      </c>
      <c r="BF37" s="90">
        <v>322.56</v>
      </c>
      <c r="BG37" s="90">
        <v>124.617304</v>
      </c>
      <c r="BH37" s="74">
        <v>36.821275999999997</v>
      </c>
      <c r="BI37" s="90">
        <v>89.94</v>
      </c>
      <c r="BJ37" s="90">
        <v>331.35421600000001</v>
      </c>
      <c r="BK37" s="74">
        <v>36.006283000000003</v>
      </c>
      <c r="BL37" s="90">
        <v>233.84</v>
      </c>
      <c r="BM37" s="90">
        <v>822.77235199999996</v>
      </c>
      <c r="BN37" s="74">
        <v>23.879170999999999</v>
      </c>
      <c r="BO37" s="91">
        <v>385.08</v>
      </c>
    </row>
    <row r="38" spans="1:67" s="58" customFormat="1">
      <c r="A38" s="77"/>
      <c r="B38" s="54" t="s">
        <v>134</v>
      </c>
      <c r="C38" s="92">
        <v>58945.743087000003</v>
      </c>
      <c r="D38" s="56">
        <v>6.6489159999999998</v>
      </c>
      <c r="E38" s="92">
        <v>7681.74</v>
      </c>
      <c r="F38" s="92">
        <v>34144.004991000002</v>
      </c>
      <c r="G38" s="56">
        <v>7.6560740000000003</v>
      </c>
      <c r="H38" s="92">
        <v>5123.62</v>
      </c>
      <c r="I38" s="92">
        <v>10134.519789</v>
      </c>
      <c r="J38" s="56">
        <v>10.698242</v>
      </c>
      <c r="K38" s="92">
        <v>2125.06</v>
      </c>
      <c r="L38" s="92">
        <v>5816.3298539999996</v>
      </c>
      <c r="M38" s="56">
        <v>14.932776</v>
      </c>
      <c r="N38" s="92">
        <v>1702.34</v>
      </c>
      <c r="O38" s="92">
        <v>1530.3259439999999</v>
      </c>
      <c r="P38" s="56">
        <v>15.009074</v>
      </c>
      <c r="Q38" s="92">
        <v>450.19</v>
      </c>
      <c r="R38" s="92">
        <v>4712.7985689999996</v>
      </c>
      <c r="S38" s="56">
        <v>16.773022999999998</v>
      </c>
      <c r="T38" s="92">
        <v>1549.34</v>
      </c>
      <c r="U38" s="92">
        <v>2607.7639399999998</v>
      </c>
      <c r="V38" s="56">
        <v>24.028542000000002</v>
      </c>
      <c r="W38" s="92">
        <v>1228.1500000000001</v>
      </c>
      <c r="X38" s="51"/>
      <c r="Y38" s="92">
        <v>14617.201718</v>
      </c>
      <c r="Z38" s="56">
        <v>9.7425999999999995</v>
      </c>
      <c r="AA38" s="92">
        <v>2791.23</v>
      </c>
      <c r="AB38" s="92">
        <v>7619.9786160000003</v>
      </c>
      <c r="AC38" s="56">
        <v>10.103926</v>
      </c>
      <c r="AD38" s="92">
        <v>1509.04</v>
      </c>
      <c r="AE38" s="92">
        <v>2540.3491519999998</v>
      </c>
      <c r="AF38" s="56">
        <v>24.029114</v>
      </c>
      <c r="AG38" s="92">
        <v>1196.43</v>
      </c>
      <c r="AH38" s="92">
        <v>1495.2466099999999</v>
      </c>
      <c r="AI38" s="56">
        <v>26.344905000000001</v>
      </c>
      <c r="AJ38" s="92">
        <v>772.09</v>
      </c>
      <c r="AK38" s="92">
        <v>226.362617</v>
      </c>
      <c r="AL38" s="56">
        <v>26.543952999999998</v>
      </c>
      <c r="AM38" s="92">
        <v>117.77</v>
      </c>
      <c r="AN38" s="92">
        <v>1985.409566</v>
      </c>
      <c r="AO38" s="56">
        <v>27.767074999999998</v>
      </c>
      <c r="AP38" s="92">
        <v>1080.53</v>
      </c>
      <c r="AQ38" s="92">
        <v>749.85515699999996</v>
      </c>
      <c r="AR38" s="56">
        <v>35.659334999999999</v>
      </c>
      <c r="AS38" s="92">
        <v>524.09</v>
      </c>
      <c r="AT38" s="51"/>
      <c r="AU38" s="92">
        <v>44328.541368999999</v>
      </c>
      <c r="AV38" s="56">
        <v>6.9354610000000001</v>
      </c>
      <c r="AW38" s="92">
        <v>6025.8</v>
      </c>
      <c r="AX38" s="92">
        <v>26524.026375000001</v>
      </c>
      <c r="AY38" s="56">
        <v>8.6791160000000005</v>
      </c>
      <c r="AZ38" s="92">
        <v>4512.0200000000004</v>
      </c>
      <c r="BA38" s="92">
        <v>7594.1706370000002</v>
      </c>
      <c r="BB38" s="56">
        <v>11.331294</v>
      </c>
      <c r="BC38" s="92">
        <v>1686.61</v>
      </c>
      <c r="BD38" s="92">
        <v>4321.0832440000004</v>
      </c>
      <c r="BE38" s="56">
        <v>14.921808</v>
      </c>
      <c r="BF38" s="92">
        <v>1263.78</v>
      </c>
      <c r="BG38" s="92">
        <v>1303.9633269999999</v>
      </c>
      <c r="BH38" s="56">
        <v>16.564188000000001</v>
      </c>
      <c r="BI38" s="92">
        <v>423.34</v>
      </c>
      <c r="BJ38" s="92">
        <v>2727.3890029999998</v>
      </c>
      <c r="BK38" s="56">
        <v>16.444126000000001</v>
      </c>
      <c r="BL38" s="92">
        <v>879.05</v>
      </c>
      <c r="BM38" s="92">
        <v>1857.9087830000001</v>
      </c>
      <c r="BN38" s="56">
        <v>29.381215000000001</v>
      </c>
      <c r="BO38" s="93">
        <v>1069.92</v>
      </c>
    </row>
    <row r="39" spans="1:67">
      <c r="A39" s="70">
        <v>81</v>
      </c>
      <c r="B39" s="81" t="s">
        <v>135</v>
      </c>
      <c r="C39" s="94">
        <v>16497.322381000002</v>
      </c>
      <c r="D39" s="62">
        <v>10.019688</v>
      </c>
      <c r="E39" s="94">
        <v>3239.84</v>
      </c>
      <c r="F39" s="94">
        <v>13157.778015</v>
      </c>
      <c r="G39" s="62">
        <v>9.9839990000000007</v>
      </c>
      <c r="H39" s="94">
        <v>2574.8000000000002</v>
      </c>
      <c r="I39" s="94">
        <v>2297.8528000000001</v>
      </c>
      <c r="J39" s="62">
        <v>20.587872999999998</v>
      </c>
      <c r="K39" s="94">
        <v>927.23</v>
      </c>
      <c r="L39" s="94">
        <v>762.75045899999998</v>
      </c>
      <c r="M39" s="62">
        <v>38.890636000000001</v>
      </c>
      <c r="N39" s="94">
        <v>581.41</v>
      </c>
      <c r="O39" s="94">
        <v>58.730671000000001</v>
      </c>
      <c r="P39" s="62">
        <v>58.519252999999999</v>
      </c>
      <c r="Q39" s="94">
        <v>67.36</v>
      </c>
      <c r="R39" s="94">
        <v>194.14510100000001</v>
      </c>
      <c r="S39" s="62">
        <v>76.293632000000002</v>
      </c>
      <c r="T39" s="94">
        <v>290.32</v>
      </c>
      <c r="U39" s="94">
        <v>26.065335000000001</v>
      </c>
      <c r="V39" s="62">
        <v>94.339810999999997</v>
      </c>
      <c r="W39" s="94">
        <v>48.2</v>
      </c>
      <c r="X39" s="63"/>
      <c r="Y39" s="94">
        <v>4775.000712</v>
      </c>
      <c r="Z39" s="62">
        <v>14.137290999999999</v>
      </c>
      <c r="AA39" s="94">
        <v>1323.11</v>
      </c>
      <c r="AB39" s="94">
        <v>3702.4730239999999</v>
      </c>
      <c r="AC39" s="62">
        <v>13.437925</v>
      </c>
      <c r="AD39" s="94">
        <v>975.17</v>
      </c>
      <c r="AE39" s="94">
        <v>642.44642899999997</v>
      </c>
      <c r="AF39" s="62">
        <v>41.490220999999998</v>
      </c>
      <c r="AG39" s="94">
        <v>522.44000000000005</v>
      </c>
      <c r="AH39" s="94">
        <v>225.99505199999999</v>
      </c>
      <c r="AI39" s="62">
        <v>67.451711000000003</v>
      </c>
      <c r="AJ39" s="94">
        <v>298.77999999999997</v>
      </c>
      <c r="AK39" s="94">
        <v>54.330671000000002</v>
      </c>
      <c r="AL39" s="62">
        <v>63.258468000000001</v>
      </c>
      <c r="AM39" s="94">
        <v>67.36</v>
      </c>
      <c r="AN39" s="94">
        <v>149.75553600000001</v>
      </c>
      <c r="AO39" s="62">
        <v>94.438869999999994</v>
      </c>
      <c r="AP39" s="94">
        <v>277.2</v>
      </c>
      <c r="AQ39" s="94">
        <v>0</v>
      </c>
      <c r="AR39" s="62">
        <v>0</v>
      </c>
      <c r="AS39" s="94">
        <v>0</v>
      </c>
      <c r="AT39" s="63"/>
      <c r="AU39" s="94">
        <v>11722.321669999999</v>
      </c>
      <c r="AV39" s="62">
        <v>10.584555999999999</v>
      </c>
      <c r="AW39" s="94">
        <v>2431.88</v>
      </c>
      <c r="AX39" s="94">
        <v>9455.3049910000009</v>
      </c>
      <c r="AY39" s="62">
        <v>11.147615999999999</v>
      </c>
      <c r="AZ39" s="94">
        <v>2065.92</v>
      </c>
      <c r="BA39" s="94">
        <v>1655.406371</v>
      </c>
      <c r="BB39" s="62">
        <v>20.070896000000001</v>
      </c>
      <c r="BC39" s="94">
        <v>651.22</v>
      </c>
      <c r="BD39" s="94">
        <v>536.75540699999999</v>
      </c>
      <c r="BE39" s="62">
        <v>48.808720999999998</v>
      </c>
      <c r="BF39" s="94">
        <v>513.49</v>
      </c>
      <c r="BG39" s="94">
        <v>4.4000000000000004</v>
      </c>
      <c r="BH39" s="62">
        <v>0</v>
      </c>
      <c r="BI39" s="94">
        <v>0</v>
      </c>
      <c r="BJ39" s="94">
        <v>44.389564999999997</v>
      </c>
      <c r="BK39" s="62">
        <v>99.171485000000004</v>
      </c>
      <c r="BL39" s="94">
        <v>86.28</v>
      </c>
      <c r="BM39" s="94">
        <v>26.065335000000001</v>
      </c>
      <c r="BN39" s="62">
        <v>94.339810999999997</v>
      </c>
      <c r="BO39" s="95">
        <v>48.2</v>
      </c>
    </row>
    <row r="40" spans="1:67">
      <c r="A40" s="84">
        <v>85</v>
      </c>
      <c r="B40" s="85" t="s">
        <v>136</v>
      </c>
      <c r="C40" s="96">
        <v>21454.658554000001</v>
      </c>
      <c r="D40" s="68">
        <v>14.165497999999999</v>
      </c>
      <c r="E40" s="96">
        <v>5956.75</v>
      </c>
      <c r="F40" s="96">
        <v>10976.176374999999</v>
      </c>
      <c r="G40" s="68">
        <v>16.747025000000001</v>
      </c>
      <c r="H40" s="96">
        <v>3602.84</v>
      </c>
      <c r="I40" s="96">
        <v>4266.698187</v>
      </c>
      <c r="J40" s="68">
        <v>17.787212</v>
      </c>
      <c r="K40" s="96">
        <v>1487.5</v>
      </c>
      <c r="L40" s="96">
        <v>2289.491587</v>
      </c>
      <c r="M40" s="68">
        <v>26.511858</v>
      </c>
      <c r="N40" s="96">
        <v>1189.69</v>
      </c>
      <c r="O40" s="96">
        <v>396.81924700000002</v>
      </c>
      <c r="P40" s="68">
        <v>36.640988999999998</v>
      </c>
      <c r="Q40" s="96">
        <v>284.98</v>
      </c>
      <c r="R40" s="96">
        <v>2253.2506370000001</v>
      </c>
      <c r="S40" s="68">
        <v>31.314741999999999</v>
      </c>
      <c r="T40" s="96">
        <v>1382.98</v>
      </c>
      <c r="U40" s="96">
        <v>1272.2225209999999</v>
      </c>
      <c r="V40" s="68">
        <v>33.452691000000002</v>
      </c>
      <c r="W40" s="96">
        <v>834.16</v>
      </c>
      <c r="X40" s="63"/>
      <c r="Y40" s="96">
        <v>4873.1209680000002</v>
      </c>
      <c r="Z40" s="68">
        <v>20.413368999999999</v>
      </c>
      <c r="AA40" s="96">
        <v>1949.75</v>
      </c>
      <c r="AB40" s="96">
        <v>1904.0751700000001</v>
      </c>
      <c r="AC40" s="68">
        <v>20.511718999999999</v>
      </c>
      <c r="AD40" s="96">
        <v>765.49</v>
      </c>
      <c r="AE40" s="96">
        <v>759.97861999999998</v>
      </c>
      <c r="AF40" s="68">
        <v>26.434676</v>
      </c>
      <c r="AG40" s="96">
        <v>393.76</v>
      </c>
      <c r="AH40" s="96">
        <v>539.632835</v>
      </c>
      <c r="AI40" s="68">
        <v>47.893376000000004</v>
      </c>
      <c r="AJ40" s="96">
        <v>506.56</v>
      </c>
      <c r="AK40" s="96">
        <v>42.200907000000001</v>
      </c>
      <c r="AL40" s="68">
        <v>45.848432000000003</v>
      </c>
      <c r="AM40" s="96">
        <v>37.92</v>
      </c>
      <c r="AN40" s="96">
        <v>1036.1343440000001</v>
      </c>
      <c r="AO40" s="68">
        <v>46.131214999999997</v>
      </c>
      <c r="AP40" s="96">
        <v>936.84</v>
      </c>
      <c r="AQ40" s="96">
        <v>591.09909300000004</v>
      </c>
      <c r="AR40" s="68">
        <v>44.357303999999999</v>
      </c>
      <c r="AS40" s="96">
        <v>513.9</v>
      </c>
      <c r="AT40" s="63"/>
      <c r="AU40" s="96">
        <v>16581.537585999999</v>
      </c>
      <c r="AV40" s="68">
        <v>14.656981999999999</v>
      </c>
      <c r="AW40" s="96">
        <v>4763.49</v>
      </c>
      <c r="AX40" s="96">
        <v>9072.1012050000008</v>
      </c>
      <c r="AY40" s="68">
        <v>18.314679999999999</v>
      </c>
      <c r="AZ40" s="96">
        <v>3256.59</v>
      </c>
      <c r="BA40" s="96">
        <v>3506.7195670000001</v>
      </c>
      <c r="BB40" s="68">
        <v>20.398676999999999</v>
      </c>
      <c r="BC40" s="96">
        <v>1402.04</v>
      </c>
      <c r="BD40" s="96">
        <v>1749.8587520000001</v>
      </c>
      <c r="BE40" s="68">
        <v>26.794091999999999</v>
      </c>
      <c r="BF40" s="96">
        <v>918.96</v>
      </c>
      <c r="BG40" s="96">
        <v>354.61834099999999</v>
      </c>
      <c r="BH40" s="68">
        <v>40.660072999999997</v>
      </c>
      <c r="BI40" s="96">
        <v>282.61</v>
      </c>
      <c r="BJ40" s="96">
        <v>1217.1162939999999</v>
      </c>
      <c r="BK40" s="68">
        <v>32.588214999999998</v>
      </c>
      <c r="BL40" s="96">
        <v>777.41</v>
      </c>
      <c r="BM40" s="96">
        <v>681.12342799999999</v>
      </c>
      <c r="BN40" s="68">
        <v>45.083692999999997</v>
      </c>
      <c r="BO40" s="97">
        <v>601.87</v>
      </c>
    </row>
    <row r="41" spans="1:67">
      <c r="A41" s="70">
        <v>50</v>
      </c>
      <c r="B41" s="81" t="s">
        <v>137</v>
      </c>
      <c r="C41" s="94">
        <v>19199.319668</v>
      </c>
      <c r="D41" s="62">
        <v>9.2243449999999996</v>
      </c>
      <c r="E41" s="94">
        <v>3471.18</v>
      </c>
      <c r="F41" s="94">
        <v>9104.5328730000001</v>
      </c>
      <c r="G41" s="62">
        <v>13.785814</v>
      </c>
      <c r="H41" s="94">
        <v>2460.06</v>
      </c>
      <c r="I41" s="94">
        <v>3085.2152780000001</v>
      </c>
      <c r="J41" s="62">
        <v>17.726217999999999</v>
      </c>
      <c r="K41" s="94">
        <v>1071.9100000000001</v>
      </c>
      <c r="L41" s="94">
        <v>2594.076693</v>
      </c>
      <c r="M41" s="62">
        <v>20.374561</v>
      </c>
      <c r="N41" s="94">
        <v>1035.92</v>
      </c>
      <c r="O41" s="94">
        <v>1074.776026</v>
      </c>
      <c r="P41" s="62">
        <v>16.231750000000002</v>
      </c>
      <c r="Q41" s="94">
        <v>341.93</v>
      </c>
      <c r="R41" s="94">
        <v>2056.0376219999998</v>
      </c>
      <c r="S41" s="62">
        <v>12.358048999999999</v>
      </c>
      <c r="T41" s="94">
        <v>498.01</v>
      </c>
      <c r="U41" s="94">
        <v>1284.6811760000001</v>
      </c>
      <c r="V41" s="62">
        <v>35.735905000000002</v>
      </c>
      <c r="W41" s="94">
        <v>899.82</v>
      </c>
      <c r="X41" s="63"/>
      <c r="Y41" s="94">
        <v>4544.7329120000004</v>
      </c>
      <c r="Z41" s="62">
        <v>15.615135</v>
      </c>
      <c r="AA41" s="94">
        <v>1390.95</v>
      </c>
      <c r="AB41" s="94">
        <v>2002.33212</v>
      </c>
      <c r="AC41" s="62">
        <v>21.920197000000002</v>
      </c>
      <c r="AD41" s="94">
        <v>860.27</v>
      </c>
      <c r="AE41" s="94">
        <v>935.99884199999997</v>
      </c>
      <c r="AF41" s="62">
        <v>50.194789</v>
      </c>
      <c r="AG41" s="94">
        <v>920.85</v>
      </c>
      <c r="AH41" s="94">
        <v>727.918723</v>
      </c>
      <c r="AI41" s="62">
        <v>35.062676000000003</v>
      </c>
      <c r="AJ41" s="94">
        <v>500.25</v>
      </c>
      <c r="AK41" s="94">
        <v>129.831039</v>
      </c>
      <c r="AL41" s="62">
        <v>34.913718000000003</v>
      </c>
      <c r="AM41" s="94">
        <v>88.84</v>
      </c>
      <c r="AN41" s="94">
        <v>597.594426</v>
      </c>
      <c r="AO41" s="62">
        <v>20.480699000000001</v>
      </c>
      <c r="AP41" s="94">
        <v>239.89</v>
      </c>
      <c r="AQ41" s="94">
        <v>151.057762</v>
      </c>
      <c r="AR41" s="62">
        <v>34.427697999999999</v>
      </c>
      <c r="AS41" s="94">
        <v>101.93</v>
      </c>
      <c r="AT41" s="63"/>
      <c r="AU41" s="94">
        <v>14654.586756000001</v>
      </c>
      <c r="AV41" s="62">
        <v>9.177149</v>
      </c>
      <c r="AW41" s="94">
        <v>2635.95</v>
      </c>
      <c r="AX41" s="94">
        <v>7102.2007530000001</v>
      </c>
      <c r="AY41" s="62">
        <v>15.894677</v>
      </c>
      <c r="AZ41" s="94">
        <v>2212.59</v>
      </c>
      <c r="BA41" s="94">
        <v>2149.2164360000002</v>
      </c>
      <c r="BB41" s="62">
        <v>13.204209000000001</v>
      </c>
      <c r="BC41" s="94">
        <v>556.22</v>
      </c>
      <c r="BD41" s="94">
        <v>1866.15797</v>
      </c>
      <c r="BE41" s="62">
        <v>17.666691</v>
      </c>
      <c r="BF41" s="94">
        <v>646.19000000000005</v>
      </c>
      <c r="BG41" s="94">
        <v>944.94498599999997</v>
      </c>
      <c r="BH41" s="62">
        <v>17.018588999999999</v>
      </c>
      <c r="BI41" s="94">
        <v>315.2</v>
      </c>
      <c r="BJ41" s="94">
        <v>1458.4431959999999</v>
      </c>
      <c r="BK41" s="62">
        <v>14.031205999999999</v>
      </c>
      <c r="BL41" s="94">
        <v>401.09</v>
      </c>
      <c r="BM41" s="94">
        <v>1133.6234139999999</v>
      </c>
      <c r="BN41" s="62">
        <v>39.743408000000002</v>
      </c>
      <c r="BO41" s="95">
        <v>883.06</v>
      </c>
    </row>
    <row r="42" spans="1:67">
      <c r="A42" s="88">
        <v>99</v>
      </c>
      <c r="B42" s="89" t="s">
        <v>138</v>
      </c>
      <c r="C42" s="90">
        <v>1794.4424839999999</v>
      </c>
      <c r="D42" s="74">
        <v>28.153573000000002</v>
      </c>
      <c r="E42" s="90">
        <v>990.19</v>
      </c>
      <c r="F42" s="90">
        <v>905.51772800000003</v>
      </c>
      <c r="G42" s="74">
        <v>43.260727000000003</v>
      </c>
      <c r="H42" s="90">
        <v>767.8</v>
      </c>
      <c r="I42" s="90">
        <v>484.75352400000003</v>
      </c>
      <c r="J42" s="74">
        <v>57.116298999999998</v>
      </c>
      <c r="K42" s="90">
        <v>542.66999999999996</v>
      </c>
      <c r="L42" s="90">
        <v>170.01111499999999</v>
      </c>
      <c r="M42" s="74">
        <v>80.193010000000001</v>
      </c>
      <c r="N42" s="90">
        <v>267.22000000000003</v>
      </c>
      <c r="O42" s="90">
        <v>0</v>
      </c>
      <c r="P42" s="74">
        <v>0</v>
      </c>
      <c r="Q42" s="90">
        <v>0</v>
      </c>
      <c r="R42" s="90">
        <v>209.365208</v>
      </c>
      <c r="S42" s="74">
        <v>96.106009999999998</v>
      </c>
      <c r="T42" s="90">
        <v>394.38</v>
      </c>
      <c r="U42" s="90">
        <v>24.794908</v>
      </c>
      <c r="V42" s="74">
        <v>47.293750000000003</v>
      </c>
      <c r="W42" s="90">
        <v>22.98</v>
      </c>
      <c r="X42" s="63"/>
      <c r="Y42" s="90">
        <v>424.347126</v>
      </c>
      <c r="Z42" s="74">
        <v>66.301896999999997</v>
      </c>
      <c r="AA42" s="90">
        <v>551.45000000000005</v>
      </c>
      <c r="AB42" s="90">
        <v>11.098303</v>
      </c>
      <c r="AC42" s="74">
        <v>62.472856</v>
      </c>
      <c r="AD42" s="90">
        <v>13.59</v>
      </c>
      <c r="AE42" s="90">
        <v>201.92526000000001</v>
      </c>
      <c r="AF42" s="74">
        <v>99.630747</v>
      </c>
      <c r="AG42" s="90">
        <v>394.31</v>
      </c>
      <c r="AH42" s="90">
        <v>1.7</v>
      </c>
      <c r="AI42" s="74">
        <v>0</v>
      </c>
      <c r="AJ42" s="90">
        <v>0</v>
      </c>
      <c r="AK42" s="90">
        <v>0</v>
      </c>
      <c r="AL42" s="74">
        <v>0</v>
      </c>
      <c r="AM42" s="90">
        <v>0</v>
      </c>
      <c r="AN42" s="90">
        <v>201.92526000000001</v>
      </c>
      <c r="AO42" s="74">
        <v>99.630747</v>
      </c>
      <c r="AP42" s="90">
        <v>394.31</v>
      </c>
      <c r="AQ42" s="90">
        <v>7.6983030000000001</v>
      </c>
      <c r="AR42" s="74">
        <v>90.064355000000006</v>
      </c>
      <c r="AS42" s="90">
        <v>13.59</v>
      </c>
      <c r="AT42" s="63"/>
      <c r="AU42" s="90">
        <v>1370.0953569999999</v>
      </c>
      <c r="AV42" s="74">
        <v>32.402901</v>
      </c>
      <c r="AW42" s="90">
        <v>870.14</v>
      </c>
      <c r="AX42" s="90">
        <v>894.41942500000005</v>
      </c>
      <c r="AY42" s="74">
        <v>43.791784</v>
      </c>
      <c r="AZ42" s="90">
        <v>767.7</v>
      </c>
      <c r="BA42" s="90">
        <v>282.82826399999999</v>
      </c>
      <c r="BB42" s="74">
        <v>68.808959999999999</v>
      </c>
      <c r="BC42" s="90">
        <v>381.44</v>
      </c>
      <c r="BD42" s="90">
        <v>168.311115</v>
      </c>
      <c r="BE42" s="74">
        <v>81.002986000000007</v>
      </c>
      <c r="BF42" s="90">
        <v>267.22000000000003</v>
      </c>
      <c r="BG42" s="90">
        <v>0</v>
      </c>
      <c r="BH42" s="74">
        <v>0</v>
      </c>
      <c r="BI42" s="90">
        <v>0</v>
      </c>
      <c r="BJ42" s="90">
        <v>7.4399480000000002</v>
      </c>
      <c r="BK42" s="74">
        <v>48.905624000000003</v>
      </c>
      <c r="BL42" s="90">
        <v>7.13</v>
      </c>
      <c r="BM42" s="90">
        <v>17.096605</v>
      </c>
      <c r="BN42" s="74">
        <v>56.681775999999999</v>
      </c>
      <c r="BO42" s="91">
        <v>18.989999999999998</v>
      </c>
    </row>
    <row r="43" spans="1:67" s="58" customFormat="1">
      <c r="A43" s="77"/>
      <c r="B43" s="54" t="s">
        <v>139</v>
      </c>
      <c r="C43" s="92">
        <v>20922.356087</v>
      </c>
      <c r="D43" s="56">
        <v>10.333216999999999</v>
      </c>
      <c r="E43" s="92">
        <v>4237.43</v>
      </c>
      <c r="F43" s="92">
        <v>12731.435310999999</v>
      </c>
      <c r="G43" s="56">
        <v>10.32058</v>
      </c>
      <c r="H43" s="92">
        <v>2575.36</v>
      </c>
      <c r="I43" s="92">
        <v>4944.1673350000001</v>
      </c>
      <c r="J43" s="56">
        <v>21.551418000000002</v>
      </c>
      <c r="K43" s="92">
        <v>2088.4499999999998</v>
      </c>
      <c r="L43" s="92">
        <v>1430.300888</v>
      </c>
      <c r="M43" s="56">
        <v>35.785784</v>
      </c>
      <c r="N43" s="92">
        <v>1003.22</v>
      </c>
      <c r="O43" s="92">
        <v>283.33028999999999</v>
      </c>
      <c r="P43" s="56">
        <v>37.232030000000002</v>
      </c>
      <c r="Q43" s="92">
        <v>206.76</v>
      </c>
      <c r="R43" s="92">
        <v>702.66344000000004</v>
      </c>
      <c r="S43" s="56">
        <v>38.912264</v>
      </c>
      <c r="T43" s="92">
        <v>535.91</v>
      </c>
      <c r="U43" s="92">
        <v>830.45882200000005</v>
      </c>
      <c r="V43" s="56">
        <v>26.59975</v>
      </c>
      <c r="W43" s="92">
        <v>432.96</v>
      </c>
      <c r="X43" s="51"/>
      <c r="Y43" s="92">
        <v>4965.7264489999998</v>
      </c>
      <c r="Z43" s="56">
        <v>15.689828</v>
      </c>
      <c r="AA43" s="92">
        <v>1527.06</v>
      </c>
      <c r="AB43" s="92">
        <v>2830.8904269999998</v>
      </c>
      <c r="AC43" s="56">
        <v>21.481997</v>
      </c>
      <c r="AD43" s="92">
        <v>1191.94</v>
      </c>
      <c r="AE43" s="92">
        <v>1380.3639499999999</v>
      </c>
      <c r="AF43" s="56">
        <v>38.15117</v>
      </c>
      <c r="AG43" s="92">
        <v>1032.18</v>
      </c>
      <c r="AH43" s="92">
        <v>377.06695100000002</v>
      </c>
      <c r="AI43" s="56">
        <v>28.838823999999999</v>
      </c>
      <c r="AJ43" s="92">
        <v>213.13</v>
      </c>
      <c r="AK43" s="92">
        <v>33.616264000000001</v>
      </c>
      <c r="AL43" s="56">
        <v>50.980705999999998</v>
      </c>
      <c r="AM43" s="92">
        <v>33.590000000000003</v>
      </c>
      <c r="AN43" s="92">
        <v>101.074057</v>
      </c>
      <c r="AO43" s="56">
        <v>62.327255999999998</v>
      </c>
      <c r="AP43" s="92">
        <v>123.47</v>
      </c>
      <c r="AQ43" s="92">
        <v>242.71480099999999</v>
      </c>
      <c r="AR43" s="56">
        <v>43.886417000000002</v>
      </c>
      <c r="AS43" s="92">
        <v>208.78</v>
      </c>
      <c r="AT43" s="51"/>
      <c r="AU43" s="92">
        <v>15956.629638</v>
      </c>
      <c r="AV43" s="56">
        <v>9.6392620000000004</v>
      </c>
      <c r="AW43" s="92">
        <v>3014.68</v>
      </c>
      <c r="AX43" s="92">
        <v>9900.5448840000008</v>
      </c>
      <c r="AY43" s="56">
        <v>9.4482569999999999</v>
      </c>
      <c r="AZ43" s="92">
        <v>1833.44</v>
      </c>
      <c r="BA43" s="92">
        <v>3563.8033850000002</v>
      </c>
      <c r="BB43" s="56">
        <v>17.355246000000001</v>
      </c>
      <c r="BC43" s="92">
        <v>1212.27</v>
      </c>
      <c r="BD43" s="92">
        <v>1053.2339380000001</v>
      </c>
      <c r="BE43" s="56">
        <v>46.801718999999999</v>
      </c>
      <c r="BF43" s="92">
        <v>966.15</v>
      </c>
      <c r="BG43" s="92">
        <v>249.71402699999999</v>
      </c>
      <c r="BH43" s="56">
        <v>41.682965000000003</v>
      </c>
      <c r="BI43" s="92">
        <v>204.01</v>
      </c>
      <c r="BJ43" s="92">
        <v>601.589382</v>
      </c>
      <c r="BK43" s="56">
        <v>37.379196999999998</v>
      </c>
      <c r="BL43" s="92">
        <v>440.74</v>
      </c>
      <c r="BM43" s="92">
        <v>587.74402199999997</v>
      </c>
      <c r="BN43" s="56">
        <v>30.250803000000001</v>
      </c>
      <c r="BO43" s="93">
        <v>348.48</v>
      </c>
    </row>
    <row r="44" spans="1:67">
      <c r="A44" s="70">
        <v>91</v>
      </c>
      <c r="B44" s="81" t="s">
        <v>140</v>
      </c>
      <c r="C44" s="94">
        <v>31.714054999999998</v>
      </c>
      <c r="D44" s="62">
        <v>47.150013999999999</v>
      </c>
      <c r="E44" s="94">
        <v>29.31</v>
      </c>
      <c r="F44" s="94">
        <v>31.714054999999998</v>
      </c>
      <c r="G44" s="62">
        <v>47.150013999999999</v>
      </c>
      <c r="H44" s="94">
        <v>29.31</v>
      </c>
      <c r="I44" s="94">
        <v>0</v>
      </c>
      <c r="J44" s="62">
        <v>0</v>
      </c>
      <c r="K44" s="94">
        <v>0</v>
      </c>
      <c r="L44" s="94">
        <v>0</v>
      </c>
      <c r="M44" s="62">
        <v>0</v>
      </c>
      <c r="N44" s="94">
        <v>0</v>
      </c>
      <c r="O44" s="94">
        <v>0</v>
      </c>
      <c r="P44" s="62">
        <v>0</v>
      </c>
      <c r="Q44" s="94">
        <v>0</v>
      </c>
      <c r="R44" s="94">
        <v>0</v>
      </c>
      <c r="S44" s="62">
        <v>0</v>
      </c>
      <c r="T44" s="94">
        <v>0</v>
      </c>
      <c r="U44" s="94">
        <v>0</v>
      </c>
      <c r="V44" s="62">
        <v>0</v>
      </c>
      <c r="W44" s="94">
        <v>0</v>
      </c>
      <c r="X44" s="63"/>
      <c r="Y44" s="94">
        <v>5.2466699999999999</v>
      </c>
      <c r="Z44" s="62">
        <v>88.19171</v>
      </c>
      <c r="AA44" s="94">
        <v>9.07</v>
      </c>
      <c r="AB44" s="94">
        <v>5.2466699999999999</v>
      </c>
      <c r="AC44" s="62">
        <v>88.19171</v>
      </c>
      <c r="AD44" s="94">
        <v>9.07</v>
      </c>
      <c r="AE44" s="94">
        <v>0</v>
      </c>
      <c r="AF44" s="62">
        <v>0</v>
      </c>
      <c r="AG44" s="94">
        <v>0</v>
      </c>
      <c r="AH44" s="94">
        <v>0</v>
      </c>
      <c r="AI44" s="62">
        <v>0</v>
      </c>
      <c r="AJ44" s="94">
        <v>0</v>
      </c>
      <c r="AK44" s="94">
        <v>0</v>
      </c>
      <c r="AL44" s="62">
        <v>0</v>
      </c>
      <c r="AM44" s="94">
        <v>0</v>
      </c>
      <c r="AN44" s="94">
        <v>0</v>
      </c>
      <c r="AO44" s="62">
        <v>0</v>
      </c>
      <c r="AP44" s="94">
        <v>0</v>
      </c>
      <c r="AQ44" s="94">
        <v>0</v>
      </c>
      <c r="AR44" s="62">
        <v>0</v>
      </c>
      <c r="AS44" s="94">
        <v>0</v>
      </c>
      <c r="AT44" s="63"/>
      <c r="AU44" s="94">
        <v>26.467383999999999</v>
      </c>
      <c r="AV44" s="62">
        <v>49.073475000000002</v>
      </c>
      <c r="AW44" s="94">
        <v>25.46</v>
      </c>
      <c r="AX44" s="94">
        <v>26.467383999999999</v>
      </c>
      <c r="AY44" s="62">
        <v>49.073475000000002</v>
      </c>
      <c r="AZ44" s="94">
        <v>25.46</v>
      </c>
      <c r="BA44" s="94">
        <v>0</v>
      </c>
      <c r="BB44" s="62">
        <v>0</v>
      </c>
      <c r="BC44" s="94">
        <v>0</v>
      </c>
      <c r="BD44" s="94">
        <v>0</v>
      </c>
      <c r="BE44" s="62">
        <v>0</v>
      </c>
      <c r="BF44" s="94">
        <v>0</v>
      </c>
      <c r="BG44" s="94">
        <v>0</v>
      </c>
      <c r="BH44" s="62">
        <v>0</v>
      </c>
      <c r="BI44" s="94">
        <v>0</v>
      </c>
      <c r="BJ44" s="94">
        <v>0</v>
      </c>
      <c r="BK44" s="62">
        <v>0</v>
      </c>
      <c r="BL44" s="94">
        <v>0</v>
      </c>
      <c r="BM44" s="94">
        <v>0</v>
      </c>
      <c r="BN44" s="62">
        <v>0</v>
      </c>
      <c r="BO44" s="95">
        <v>0</v>
      </c>
    </row>
    <row r="45" spans="1:67">
      <c r="A45" s="84">
        <v>18</v>
      </c>
      <c r="B45" s="98" t="s">
        <v>141</v>
      </c>
      <c r="C45" s="96">
        <v>10440.524857</v>
      </c>
      <c r="D45" s="68">
        <v>9.9534549999999999</v>
      </c>
      <c r="E45" s="96">
        <v>2036.82</v>
      </c>
      <c r="F45" s="96">
        <v>6764.1874280000002</v>
      </c>
      <c r="G45" s="68">
        <v>12.150974</v>
      </c>
      <c r="H45" s="96">
        <v>1610.95</v>
      </c>
      <c r="I45" s="96">
        <v>2000.0644729999999</v>
      </c>
      <c r="J45" s="68">
        <v>18.419553000000001</v>
      </c>
      <c r="K45" s="96">
        <v>722.07</v>
      </c>
      <c r="L45" s="96">
        <v>361.49443200000002</v>
      </c>
      <c r="M45" s="68">
        <v>40.373305000000002</v>
      </c>
      <c r="N45" s="96">
        <v>286.06</v>
      </c>
      <c r="O45" s="96">
        <v>128.761055</v>
      </c>
      <c r="P45" s="68">
        <v>60.535677999999997</v>
      </c>
      <c r="Q45" s="96">
        <v>152.77000000000001</v>
      </c>
      <c r="R45" s="96">
        <v>470.95217200000002</v>
      </c>
      <c r="S45" s="68">
        <v>55.593297999999997</v>
      </c>
      <c r="T45" s="96">
        <v>513.16</v>
      </c>
      <c r="U45" s="96">
        <v>715.06529599999999</v>
      </c>
      <c r="V45" s="68">
        <v>29.707039999999999</v>
      </c>
      <c r="W45" s="96">
        <v>416.35</v>
      </c>
      <c r="X45" s="63"/>
      <c r="Y45" s="96">
        <v>2314.8472550000001</v>
      </c>
      <c r="Z45" s="68">
        <v>18.706935000000001</v>
      </c>
      <c r="AA45" s="96">
        <v>848.75</v>
      </c>
      <c r="AB45" s="96">
        <v>1290.3080809999999</v>
      </c>
      <c r="AC45" s="68">
        <v>25.112166999999999</v>
      </c>
      <c r="AD45" s="96">
        <v>635.09</v>
      </c>
      <c r="AE45" s="96">
        <v>651.48991000000001</v>
      </c>
      <c r="AF45" s="68">
        <v>32.475164999999997</v>
      </c>
      <c r="AG45" s="96">
        <v>414.68</v>
      </c>
      <c r="AH45" s="96">
        <v>124.349755</v>
      </c>
      <c r="AI45" s="68">
        <v>61.895758000000001</v>
      </c>
      <c r="AJ45" s="96">
        <v>150.86000000000001</v>
      </c>
      <c r="AK45" s="96">
        <v>0</v>
      </c>
      <c r="AL45" s="68">
        <v>0</v>
      </c>
      <c r="AM45" s="96">
        <v>0</v>
      </c>
      <c r="AN45" s="96">
        <v>54.739466</v>
      </c>
      <c r="AO45" s="68">
        <v>98.213817000000006</v>
      </c>
      <c r="AP45" s="96">
        <v>105.37</v>
      </c>
      <c r="AQ45" s="96">
        <v>193.96004300000001</v>
      </c>
      <c r="AR45" s="68">
        <v>49.729927000000004</v>
      </c>
      <c r="AS45" s="96">
        <v>189.05</v>
      </c>
      <c r="AT45" s="63"/>
      <c r="AU45" s="96">
        <v>8125.6776019999998</v>
      </c>
      <c r="AV45" s="68">
        <v>9.9770099999999999</v>
      </c>
      <c r="AW45" s="96">
        <v>1588.97</v>
      </c>
      <c r="AX45" s="96">
        <v>5473.8793470000001</v>
      </c>
      <c r="AY45" s="68">
        <v>11.964074</v>
      </c>
      <c r="AZ45" s="96">
        <v>1283.5999999999999</v>
      </c>
      <c r="BA45" s="96">
        <v>1348.574564</v>
      </c>
      <c r="BB45" s="68">
        <v>20.832146000000002</v>
      </c>
      <c r="BC45" s="96">
        <v>550.64</v>
      </c>
      <c r="BD45" s="96">
        <v>237.144677</v>
      </c>
      <c r="BE45" s="68">
        <v>42.218713999999999</v>
      </c>
      <c r="BF45" s="96">
        <v>196.23</v>
      </c>
      <c r="BG45" s="96">
        <v>128.761055</v>
      </c>
      <c r="BH45" s="68">
        <v>60.535677999999997</v>
      </c>
      <c r="BI45" s="96">
        <v>152.77000000000001</v>
      </c>
      <c r="BJ45" s="96">
        <v>416.21270600000003</v>
      </c>
      <c r="BK45" s="68">
        <v>51.143358999999997</v>
      </c>
      <c r="BL45" s="96">
        <v>417.22</v>
      </c>
      <c r="BM45" s="96">
        <v>521.10525299999995</v>
      </c>
      <c r="BN45" s="68">
        <v>33.227946000000003</v>
      </c>
      <c r="BO45" s="97">
        <v>339.38</v>
      </c>
    </row>
    <row r="46" spans="1:67">
      <c r="A46" s="70">
        <v>94</v>
      </c>
      <c r="B46" s="99" t="s">
        <v>142</v>
      </c>
      <c r="C46" s="94">
        <v>45.033988999999998</v>
      </c>
      <c r="D46" s="62">
        <v>71.690736999999999</v>
      </c>
      <c r="E46" s="94">
        <v>63.28</v>
      </c>
      <c r="F46" s="94">
        <v>35.207824000000002</v>
      </c>
      <c r="G46" s="62">
        <v>97.100830999999999</v>
      </c>
      <c r="H46" s="94">
        <v>67.010000000000005</v>
      </c>
      <c r="I46" s="94">
        <v>9.8261649999999996</v>
      </c>
      <c r="J46" s="62">
        <v>97.100830999999999</v>
      </c>
      <c r="K46" s="94">
        <v>18.7</v>
      </c>
      <c r="L46" s="94">
        <v>0</v>
      </c>
      <c r="M46" s="62">
        <v>0</v>
      </c>
      <c r="N46" s="94">
        <v>0</v>
      </c>
      <c r="O46" s="94">
        <v>0</v>
      </c>
      <c r="P46" s="62">
        <v>0</v>
      </c>
      <c r="Q46" s="94">
        <v>0</v>
      </c>
      <c r="R46" s="94">
        <v>0</v>
      </c>
      <c r="S46" s="62">
        <v>0</v>
      </c>
      <c r="T46" s="94">
        <v>0</v>
      </c>
      <c r="U46" s="94">
        <v>0</v>
      </c>
      <c r="V46" s="62">
        <v>0</v>
      </c>
      <c r="W46" s="94">
        <v>0</v>
      </c>
      <c r="X46" s="63"/>
      <c r="Y46" s="94">
        <v>0</v>
      </c>
      <c r="Z46" s="62">
        <v>0</v>
      </c>
      <c r="AA46" s="94">
        <v>0</v>
      </c>
      <c r="AB46" s="94">
        <v>0</v>
      </c>
      <c r="AC46" s="62">
        <v>0</v>
      </c>
      <c r="AD46" s="94">
        <v>0</v>
      </c>
      <c r="AE46" s="94">
        <v>0</v>
      </c>
      <c r="AF46" s="62">
        <v>0</v>
      </c>
      <c r="AG46" s="94">
        <v>0</v>
      </c>
      <c r="AH46" s="94">
        <v>0</v>
      </c>
      <c r="AI46" s="62">
        <v>0</v>
      </c>
      <c r="AJ46" s="94">
        <v>0</v>
      </c>
      <c r="AK46" s="94">
        <v>0</v>
      </c>
      <c r="AL46" s="62">
        <v>0</v>
      </c>
      <c r="AM46" s="94">
        <v>0</v>
      </c>
      <c r="AN46" s="94">
        <v>0</v>
      </c>
      <c r="AO46" s="62">
        <v>0</v>
      </c>
      <c r="AP46" s="94">
        <v>0</v>
      </c>
      <c r="AQ46" s="94">
        <v>0</v>
      </c>
      <c r="AR46" s="62">
        <v>0</v>
      </c>
      <c r="AS46" s="94">
        <v>0</v>
      </c>
      <c r="AT46" s="63"/>
      <c r="AU46" s="94">
        <v>45.033988999999998</v>
      </c>
      <c r="AV46" s="62">
        <v>71.690736999999999</v>
      </c>
      <c r="AW46" s="94">
        <v>63.28</v>
      </c>
      <c r="AX46" s="94">
        <v>35.207824000000002</v>
      </c>
      <c r="AY46" s="62">
        <v>97.100830999999999</v>
      </c>
      <c r="AZ46" s="94">
        <v>67.010000000000005</v>
      </c>
      <c r="BA46" s="94">
        <v>9.8261649999999996</v>
      </c>
      <c r="BB46" s="62">
        <v>97.100830999999999</v>
      </c>
      <c r="BC46" s="94">
        <v>18.7</v>
      </c>
      <c r="BD46" s="94">
        <v>0</v>
      </c>
      <c r="BE46" s="62">
        <v>0</v>
      </c>
      <c r="BF46" s="94">
        <v>0</v>
      </c>
      <c r="BG46" s="94">
        <v>0</v>
      </c>
      <c r="BH46" s="62">
        <v>0</v>
      </c>
      <c r="BI46" s="94">
        <v>0</v>
      </c>
      <c r="BJ46" s="94">
        <v>0</v>
      </c>
      <c r="BK46" s="62">
        <v>0</v>
      </c>
      <c r="BL46" s="94">
        <v>0</v>
      </c>
      <c r="BM46" s="94">
        <v>0</v>
      </c>
      <c r="BN46" s="62">
        <v>0</v>
      </c>
      <c r="BO46" s="95">
        <v>0</v>
      </c>
    </row>
    <row r="47" spans="1:67">
      <c r="A47" s="84">
        <v>95</v>
      </c>
      <c r="B47" s="98" t="s">
        <v>143</v>
      </c>
      <c r="C47" s="96">
        <v>3481.604859</v>
      </c>
      <c r="D47" s="68">
        <v>17.041145</v>
      </c>
      <c r="E47" s="96">
        <v>1162.8800000000001</v>
      </c>
      <c r="F47" s="96">
        <v>1605.1475109999999</v>
      </c>
      <c r="G47" s="68">
        <v>17.498431</v>
      </c>
      <c r="H47" s="96">
        <v>550.52</v>
      </c>
      <c r="I47" s="96">
        <v>1239.1718310000001</v>
      </c>
      <c r="J47" s="68">
        <v>19.866539</v>
      </c>
      <c r="K47" s="96">
        <v>482.51</v>
      </c>
      <c r="L47" s="96">
        <v>323.63451400000002</v>
      </c>
      <c r="M47" s="68">
        <v>28.780802000000001</v>
      </c>
      <c r="N47" s="96">
        <v>182.56</v>
      </c>
      <c r="O47" s="96">
        <v>102.51325900000001</v>
      </c>
      <c r="P47" s="68">
        <v>64.936197000000007</v>
      </c>
      <c r="Q47" s="96">
        <v>130.47</v>
      </c>
      <c r="R47" s="96">
        <v>165.19323700000001</v>
      </c>
      <c r="S47" s="68">
        <v>40.258505</v>
      </c>
      <c r="T47" s="96">
        <v>130.35</v>
      </c>
      <c r="U47" s="96">
        <v>45.944507000000002</v>
      </c>
      <c r="V47" s="68">
        <v>98.233075999999997</v>
      </c>
      <c r="W47" s="96">
        <v>88.46</v>
      </c>
      <c r="X47" s="63"/>
      <c r="Y47" s="96">
        <v>521.89371700000004</v>
      </c>
      <c r="Z47" s="68">
        <v>23.778213000000001</v>
      </c>
      <c r="AA47" s="96">
        <v>243.23</v>
      </c>
      <c r="AB47" s="96">
        <v>250.24456699999999</v>
      </c>
      <c r="AC47" s="68">
        <v>30.701118000000001</v>
      </c>
      <c r="AD47" s="96">
        <v>150.58000000000001</v>
      </c>
      <c r="AE47" s="96">
        <v>70.352563000000004</v>
      </c>
      <c r="AF47" s="68">
        <v>46.986283999999998</v>
      </c>
      <c r="AG47" s="96">
        <v>64.790000000000006</v>
      </c>
      <c r="AH47" s="96">
        <v>127.4572</v>
      </c>
      <c r="AI47" s="68">
        <v>49.559691999999998</v>
      </c>
      <c r="AJ47" s="96">
        <v>123.81</v>
      </c>
      <c r="AK47" s="96">
        <v>0</v>
      </c>
      <c r="AL47" s="68">
        <v>0</v>
      </c>
      <c r="AM47" s="96">
        <v>0</v>
      </c>
      <c r="AN47" s="96">
        <v>27.894879</v>
      </c>
      <c r="AO47" s="68">
        <v>98.233075999999997</v>
      </c>
      <c r="AP47" s="96">
        <v>53.71</v>
      </c>
      <c r="AQ47" s="96">
        <v>45.944507000000002</v>
      </c>
      <c r="AR47" s="68">
        <v>98.233075999999997</v>
      </c>
      <c r="AS47" s="96">
        <v>88.46</v>
      </c>
      <c r="AT47" s="63"/>
      <c r="AU47" s="96">
        <v>2959.7111420000001</v>
      </c>
      <c r="AV47" s="68">
        <v>17.517417999999999</v>
      </c>
      <c r="AW47" s="96">
        <v>1016.19</v>
      </c>
      <c r="AX47" s="96">
        <v>1354.9029439999999</v>
      </c>
      <c r="AY47" s="68">
        <v>18.427551000000001</v>
      </c>
      <c r="AZ47" s="96">
        <v>489.36</v>
      </c>
      <c r="BA47" s="96">
        <v>1168.819268</v>
      </c>
      <c r="BB47" s="68">
        <v>20.760676</v>
      </c>
      <c r="BC47" s="96">
        <v>475.6</v>
      </c>
      <c r="BD47" s="96">
        <v>196.177313</v>
      </c>
      <c r="BE47" s="68">
        <v>25.977460000000001</v>
      </c>
      <c r="BF47" s="96">
        <v>99.89</v>
      </c>
      <c r="BG47" s="96">
        <v>102.51325900000001</v>
      </c>
      <c r="BH47" s="68">
        <v>64.936197000000007</v>
      </c>
      <c r="BI47" s="96">
        <v>130.47</v>
      </c>
      <c r="BJ47" s="96">
        <v>137.29835700000001</v>
      </c>
      <c r="BK47" s="68">
        <v>44.86063</v>
      </c>
      <c r="BL47" s="96">
        <v>120.72</v>
      </c>
      <c r="BM47" s="96">
        <v>0</v>
      </c>
      <c r="BN47" s="68">
        <v>0</v>
      </c>
      <c r="BO47" s="97">
        <v>0</v>
      </c>
    </row>
    <row r="48" spans="1:67">
      <c r="A48" s="70">
        <v>86</v>
      </c>
      <c r="B48" s="99" t="s">
        <v>144</v>
      </c>
      <c r="C48" s="94">
        <v>6906.7575669999997</v>
      </c>
      <c r="D48" s="62">
        <v>26.06392</v>
      </c>
      <c r="E48" s="94">
        <v>3528.34</v>
      </c>
      <c r="F48" s="94">
        <v>4295.1784930000003</v>
      </c>
      <c r="G48" s="62">
        <v>22.937809999999999</v>
      </c>
      <c r="H48" s="94">
        <v>1931.03</v>
      </c>
      <c r="I48" s="94">
        <v>1678.3841050000001</v>
      </c>
      <c r="J48" s="62">
        <v>57.727119000000002</v>
      </c>
      <c r="K48" s="94">
        <v>1899.01</v>
      </c>
      <c r="L48" s="94">
        <v>745.17194300000006</v>
      </c>
      <c r="M48" s="62">
        <v>64.639076000000003</v>
      </c>
      <c r="N48" s="94">
        <v>944.08</v>
      </c>
      <c r="O48" s="94">
        <v>52.055976000000001</v>
      </c>
      <c r="P48" s="62">
        <v>47.874960999999999</v>
      </c>
      <c r="Q48" s="94">
        <v>48.85</v>
      </c>
      <c r="R48" s="94">
        <v>66.518030999999993</v>
      </c>
      <c r="S48" s="62">
        <v>63.574561000000003</v>
      </c>
      <c r="T48" s="94">
        <v>82.89</v>
      </c>
      <c r="U48" s="94">
        <v>69.449019000000007</v>
      </c>
      <c r="V48" s="62">
        <v>58.232852000000001</v>
      </c>
      <c r="W48" s="94">
        <v>79.27</v>
      </c>
      <c r="X48" s="63"/>
      <c r="Y48" s="94">
        <v>2123.7388070000002</v>
      </c>
      <c r="Z48" s="62">
        <v>29.931635</v>
      </c>
      <c r="AA48" s="94">
        <v>1245.9100000000001</v>
      </c>
      <c r="AB48" s="94">
        <v>1285.0911080000001</v>
      </c>
      <c r="AC48" s="62">
        <v>39.594904</v>
      </c>
      <c r="AD48" s="94">
        <v>997.31</v>
      </c>
      <c r="AE48" s="94">
        <v>658.521477</v>
      </c>
      <c r="AF48" s="62">
        <v>73.060929999999999</v>
      </c>
      <c r="AG48" s="94">
        <v>943</v>
      </c>
      <c r="AH48" s="94">
        <v>125.259995</v>
      </c>
      <c r="AI48" s="62">
        <v>34.896459999999998</v>
      </c>
      <c r="AJ48" s="94">
        <v>85.67</v>
      </c>
      <c r="AK48" s="94">
        <v>33.616264000000001</v>
      </c>
      <c r="AL48" s="62">
        <v>50.980705999999998</v>
      </c>
      <c r="AM48" s="94">
        <v>33.590000000000003</v>
      </c>
      <c r="AN48" s="94">
        <v>18.439712</v>
      </c>
      <c r="AO48" s="62">
        <v>98.124834000000007</v>
      </c>
      <c r="AP48" s="94">
        <v>35.46</v>
      </c>
      <c r="AQ48" s="94">
        <v>2.8102510000000001</v>
      </c>
      <c r="AR48" s="62">
        <v>83.484711000000004</v>
      </c>
      <c r="AS48" s="94">
        <v>4.5999999999999996</v>
      </c>
      <c r="AT48" s="63"/>
      <c r="AU48" s="94">
        <v>4783.0187599999999</v>
      </c>
      <c r="AV48" s="62">
        <v>25.073803999999999</v>
      </c>
      <c r="AW48" s="94">
        <v>2350.6</v>
      </c>
      <c r="AX48" s="94">
        <v>3010.0873849999998</v>
      </c>
      <c r="AY48" s="62">
        <v>20.545351</v>
      </c>
      <c r="AZ48" s="94">
        <v>1212.1300000000001</v>
      </c>
      <c r="BA48" s="94">
        <v>1019.862628</v>
      </c>
      <c r="BB48" s="62">
        <v>48.477148</v>
      </c>
      <c r="BC48" s="94">
        <v>969.02</v>
      </c>
      <c r="BD48" s="94">
        <v>619.91194700000005</v>
      </c>
      <c r="BE48" s="62">
        <v>77.423720000000003</v>
      </c>
      <c r="BF48" s="94">
        <v>940.72</v>
      </c>
      <c r="BG48" s="94">
        <v>18.439712</v>
      </c>
      <c r="BH48" s="62">
        <v>98.124834000000007</v>
      </c>
      <c r="BI48" s="94">
        <v>35.46</v>
      </c>
      <c r="BJ48" s="94">
        <v>48.078319</v>
      </c>
      <c r="BK48" s="62">
        <v>79.499705000000006</v>
      </c>
      <c r="BL48" s="94">
        <v>74.92</v>
      </c>
      <c r="BM48" s="94">
        <v>66.638768999999996</v>
      </c>
      <c r="BN48" s="62">
        <v>60.586405999999997</v>
      </c>
      <c r="BO48" s="95">
        <v>79.13</v>
      </c>
    </row>
    <row r="49" spans="1:67">
      <c r="A49" s="88">
        <v>97</v>
      </c>
      <c r="B49" s="100" t="s">
        <v>145</v>
      </c>
      <c r="C49" s="90">
        <v>16.720761</v>
      </c>
      <c r="D49" s="74">
        <v>88.921182999999999</v>
      </c>
      <c r="E49" s="90">
        <v>29.14</v>
      </c>
      <c r="F49" s="90">
        <v>0</v>
      </c>
      <c r="G49" s="74">
        <v>0</v>
      </c>
      <c r="H49" s="90">
        <v>0</v>
      </c>
      <c r="I49" s="90">
        <v>16.720761</v>
      </c>
      <c r="J49" s="74">
        <v>88.921182999999999</v>
      </c>
      <c r="K49" s="90">
        <v>29.14</v>
      </c>
      <c r="L49" s="90">
        <v>0</v>
      </c>
      <c r="M49" s="74">
        <v>0</v>
      </c>
      <c r="N49" s="90">
        <v>0</v>
      </c>
      <c r="O49" s="90">
        <v>0</v>
      </c>
      <c r="P49" s="74">
        <v>0</v>
      </c>
      <c r="Q49" s="90">
        <v>0</v>
      </c>
      <c r="R49" s="90">
        <v>0</v>
      </c>
      <c r="S49" s="74">
        <v>0</v>
      </c>
      <c r="T49" s="90">
        <v>0</v>
      </c>
      <c r="U49" s="90">
        <v>0</v>
      </c>
      <c r="V49" s="74">
        <v>0</v>
      </c>
      <c r="W49" s="90">
        <v>0</v>
      </c>
      <c r="X49" s="101"/>
      <c r="Y49" s="90">
        <v>0</v>
      </c>
      <c r="Z49" s="74">
        <v>0</v>
      </c>
      <c r="AA49" s="90">
        <v>0</v>
      </c>
      <c r="AB49" s="90">
        <v>0</v>
      </c>
      <c r="AC49" s="74">
        <v>0</v>
      </c>
      <c r="AD49" s="90">
        <v>0</v>
      </c>
      <c r="AE49" s="90">
        <v>0</v>
      </c>
      <c r="AF49" s="74">
        <v>0</v>
      </c>
      <c r="AG49" s="90">
        <v>0</v>
      </c>
      <c r="AH49" s="90">
        <v>0</v>
      </c>
      <c r="AI49" s="74">
        <v>0</v>
      </c>
      <c r="AJ49" s="90">
        <v>0</v>
      </c>
      <c r="AK49" s="90">
        <v>0</v>
      </c>
      <c r="AL49" s="74">
        <v>0</v>
      </c>
      <c r="AM49" s="90">
        <v>0</v>
      </c>
      <c r="AN49" s="90">
        <v>0</v>
      </c>
      <c r="AO49" s="74">
        <v>0</v>
      </c>
      <c r="AP49" s="90">
        <v>0</v>
      </c>
      <c r="AQ49" s="90">
        <v>0</v>
      </c>
      <c r="AR49" s="74">
        <v>0</v>
      </c>
      <c r="AS49" s="90">
        <v>0</v>
      </c>
      <c r="AT49" s="101"/>
      <c r="AU49" s="90">
        <v>16.720761</v>
      </c>
      <c r="AV49" s="74">
        <v>88.921182999999999</v>
      </c>
      <c r="AW49" s="90">
        <v>29.14</v>
      </c>
      <c r="AX49" s="90">
        <v>0</v>
      </c>
      <c r="AY49" s="74">
        <v>0</v>
      </c>
      <c r="AZ49" s="90">
        <v>0</v>
      </c>
      <c r="BA49" s="90">
        <v>16.720761</v>
      </c>
      <c r="BB49" s="74">
        <v>88.921182999999999</v>
      </c>
      <c r="BC49" s="90">
        <v>29.14</v>
      </c>
      <c r="BD49" s="90">
        <v>0</v>
      </c>
      <c r="BE49" s="74">
        <v>0</v>
      </c>
      <c r="BF49" s="90">
        <v>0</v>
      </c>
      <c r="BG49" s="90">
        <v>0</v>
      </c>
      <c r="BH49" s="74">
        <v>0</v>
      </c>
      <c r="BI49" s="90">
        <v>0</v>
      </c>
      <c r="BJ49" s="90">
        <v>0</v>
      </c>
      <c r="BK49" s="74">
        <v>0</v>
      </c>
      <c r="BL49" s="90">
        <v>0</v>
      </c>
      <c r="BM49" s="90">
        <v>0</v>
      </c>
      <c r="BN49" s="74">
        <v>0</v>
      </c>
      <c r="BO49" s="91">
        <v>0</v>
      </c>
    </row>
    <row r="50" spans="1:67">
      <c r="A50" s="102"/>
      <c r="B50" s="103"/>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row>
    <row r="51" spans="1:67">
      <c r="A51" s="104" t="s">
        <v>310</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6"/>
    </row>
    <row r="52" spans="1:67" ht="14.25" customHeight="1">
      <c r="A52" s="365" t="s">
        <v>146</v>
      </c>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107"/>
    </row>
    <row r="53" spans="1:67">
      <c r="A53" s="108" t="s">
        <v>318</v>
      </c>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107"/>
    </row>
    <row r="54" spans="1:67">
      <c r="A54" s="108" t="s">
        <v>319</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107"/>
    </row>
    <row r="55" spans="1:67" s="111" customFormat="1">
      <c r="A55" s="108" t="s">
        <v>147</v>
      </c>
      <c r="B55" s="109"/>
      <c r="C55" s="109"/>
      <c r="D55" s="109"/>
      <c r="E55" s="109"/>
      <c r="F55" s="109"/>
      <c r="G55" s="109"/>
      <c r="H55" s="109"/>
      <c r="I55" s="109"/>
      <c r="J55" s="109"/>
      <c r="K55" s="109"/>
      <c r="L55" s="109"/>
      <c r="M55" s="109"/>
      <c r="N55" s="109"/>
      <c r="O55" s="109"/>
      <c r="P55" s="109"/>
      <c r="Q55" s="109"/>
      <c r="R55" s="109"/>
      <c r="S55" s="109"/>
      <c r="T55" s="109"/>
      <c r="U55" s="109"/>
      <c r="V55" s="109"/>
      <c r="W55" s="109"/>
      <c r="X55" s="3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39"/>
      <c r="AU55" s="109"/>
      <c r="AV55" s="109"/>
      <c r="AW55" s="109"/>
      <c r="AX55" s="109"/>
      <c r="AY55" s="109"/>
      <c r="AZ55" s="109"/>
      <c r="BA55" s="109"/>
      <c r="BB55" s="109"/>
      <c r="BC55" s="109"/>
      <c r="BD55" s="109"/>
      <c r="BE55" s="109"/>
      <c r="BF55" s="109"/>
      <c r="BG55" s="109"/>
      <c r="BH55" s="109"/>
      <c r="BI55" s="109"/>
      <c r="BJ55" s="109"/>
      <c r="BK55" s="109"/>
      <c r="BL55" s="109"/>
      <c r="BM55" s="109"/>
      <c r="BN55" s="109"/>
      <c r="BO55" s="110"/>
    </row>
    <row r="56" spans="1:67">
      <c r="A56" s="108" t="s">
        <v>174</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107"/>
    </row>
    <row r="57" spans="1:67">
      <c r="A57" s="108" t="s">
        <v>197</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107"/>
    </row>
    <row r="58" spans="1:67">
      <c r="A58" s="112" t="s">
        <v>313</v>
      </c>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4"/>
    </row>
  </sheetData>
  <mergeCells count="30">
    <mergeCell ref="A52:BN52"/>
    <mergeCell ref="AU10:AW10"/>
    <mergeCell ref="AX10:AZ10"/>
    <mergeCell ref="BA10:BC10"/>
    <mergeCell ref="BD10:BF10"/>
    <mergeCell ref="BG10:BI10"/>
    <mergeCell ref="BJ10:BL10"/>
    <mergeCell ref="AB10:AD10"/>
    <mergeCell ref="AE10:AG10"/>
    <mergeCell ref="AH10:AJ10"/>
    <mergeCell ref="AK10:AM10"/>
    <mergeCell ref="AN10:AP10"/>
    <mergeCell ref="AQ10:AS10"/>
    <mergeCell ref="I10:K10"/>
    <mergeCell ref="L10:N10"/>
    <mergeCell ref="O10:Q10"/>
    <mergeCell ref="R10:T10"/>
    <mergeCell ref="U10:W10"/>
    <mergeCell ref="Y10:AA10"/>
    <mergeCell ref="A1:BN2"/>
    <mergeCell ref="A4:BO5"/>
    <mergeCell ref="A6:BN6"/>
    <mergeCell ref="A9:A11"/>
    <mergeCell ref="B9:B10"/>
    <mergeCell ref="C9:E10"/>
    <mergeCell ref="F9:W9"/>
    <mergeCell ref="Y9:AS9"/>
    <mergeCell ref="AU9:BO9"/>
    <mergeCell ref="F10:H10"/>
    <mergeCell ref="BM10:BO10"/>
  </mergeCells>
  <hyperlinks>
    <hyperlink ref="BP1" location="Índice!A1" display="Regresar al índice"/>
  </hyperlinks>
  <pageMargins left="0.70866141732283472" right="0.70866141732283472" top="0.74803149606299213" bottom="0.74803149606299213" header="0.31496062992125984" footer="0.31496062992125984"/>
  <pageSetup paperSize="5" scale="70" orientation="landscape" horizontalDpi="4294967294" verticalDpi="4294967294" r:id="rId1"/>
  <ignoredErrors>
    <ignoredError sqref="A14 A2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8"/>
  <sheetViews>
    <sheetView showGridLines="0" zoomScaleNormal="100" workbookViewId="0">
      <selection activeCell="B55" sqref="B55"/>
    </sheetView>
  </sheetViews>
  <sheetFormatPr baseColWidth="10" defaultRowHeight="14.25"/>
  <cols>
    <col min="1" max="1" width="7.85546875" style="32" customWidth="1"/>
    <col min="2" max="2" width="28.28515625" style="32" bestFit="1" customWidth="1"/>
    <col min="3" max="3" width="19.85546875" style="32" customWidth="1"/>
    <col min="4" max="4" width="10" style="32" bestFit="1" customWidth="1"/>
    <col min="5" max="5" width="11.7109375" style="32" customWidth="1"/>
    <col min="6" max="6" width="14" style="32" customWidth="1"/>
    <col min="7" max="7" width="10" style="32" customWidth="1"/>
    <col min="8" max="8" width="11.7109375" style="32" customWidth="1"/>
    <col min="9" max="9" width="12.42578125" style="32" customWidth="1"/>
    <col min="10" max="10" width="10" style="32" bestFit="1" customWidth="1"/>
    <col min="11" max="11" width="11.7109375" style="32" customWidth="1"/>
    <col min="12" max="12" width="13.5703125" style="32" customWidth="1"/>
    <col min="13" max="13" width="10" style="32" customWidth="1"/>
    <col min="14" max="14" width="11.7109375" style="32" customWidth="1"/>
    <col min="15" max="15" width="12.7109375" style="32" customWidth="1"/>
    <col min="16" max="17" width="10" style="32" customWidth="1"/>
    <col min="18" max="18" width="11.140625" style="32" customWidth="1"/>
    <col min="19" max="20" width="13.7109375" style="32" customWidth="1"/>
    <col min="21" max="21" width="14.28515625" style="32" customWidth="1"/>
    <col min="22" max="23" width="10" style="32" customWidth="1"/>
    <col min="24" max="24" width="1.7109375" style="32" customWidth="1"/>
    <col min="25" max="25" width="14.5703125" style="32" customWidth="1"/>
    <col min="26" max="26" width="10" style="32" customWidth="1"/>
    <col min="27" max="27" width="12" style="32" customWidth="1"/>
    <col min="28" max="28" width="12.42578125" style="32" customWidth="1"/>
    <col min="29" max="29" width="10" style="32" bestFit="1" customWidth="1"/>
    <col min="30" max="30" width="12" style="32" customWidth="1"/>
    <col min="31" max="31" width="15.5703125" style="32" customWidth="1"/>
    <col min="32" max="32" width="10" style="32" customWidth="1"/>
    <col min="33" max="33" width="12" style="32" customWidth="1"/>
    <col min="34" max="34" width="14.7109375" style="32" customWidth="1"/>
    <col min="35" max="36" width="10" style="32" customWidth="1"/>
    <col min="37" max="37" width="11.5703125" style="32" customWidth="1"/>
    <col min="38" max="39" width="10" style="32" customWidth="1"/>
    <col min="40" max="40" width="11.140625" style="32" customWidth="1"/>
    <col min="41" max="42" width="10" style="32" customWidth="1"/>
    <col min="43" max="43" width="13.140625" style="32" customWidth="1"/>
    <col min="44" max="45" width="10" style="32" customWidth="1"/>
    <col min="46" max="46" width="1.7109375" style="32" customWidth="1"/>
    <col min="47" max="47" width="13.85546875" style="32" customWidth="1"/>
    <col min="48" max="48" width="10" style="32" customWidth="1"/>
    <col min="49" max="49" width="11.28515625" style="32" customWidth="1"/>
    <col min="50" max="50" width="12.42578125" style="32" customWidth="1"/>
    <col min="51" max="51" width="10" style="32" customWidth="1"/>
    <col min="52" max="52" width="11.28515625" style="32" customWidth="1"/>
    <col min="53" max="53" width="13.28515625" style="32" customWidth="1"/>
    <col min="54" max="54" width="10" style="32" customWidth="1"/>
    <col min="55" max="55" width="11.28515625" style="32" customWidth="1"/>
    <col min="56" max="56" width="12" style="32" customWidth="1"/>
    <col min="57" max="57" width="10" style="32" customWidth="1"/>
    <col min="58" max="58" width="11.28515625" style="32" customWidth="1"/>
    <col min="59" max="59" width="11.85546875" style="32" customWidth="1"/>
    <col min="60" max="61" width="10" style="32" customWidth="1"/>
    <col min="62" max="62" width="13.85546875" style="32" customWidth="1"/>
    <col min="63" max="64" width="10" style="32" customWidth="1"/>
    <col min="65" max="65" width="12.42578125" style="32" customWidth="1"/>
    <col min="66" max="66" width="10" style="32" customWidth="1"/>
    <col min="67" max="16384" width="11.42578125" style="32"/>
  </cols>
  <sheetData>
    <row r="1" spans="1:68" ht="60" customHeight="1">
      <c r="A1" s="324"/>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P1" s="24" t="s">
        <v>90</v>
      </c>
    </row>
    <row r="2" spans="1:68" ht="15" customHeight="1">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row>
    <row r="3" spans="1:68" ht="11.4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row>
    <row r="4" spans="1:68" ht="14.25" customHeight="1">
      <c r="A4" s="353" t="s">
        <v>91</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5"/>
    </row>
    <row r="5" spans="1:68" ht="21" customHeight="1">
      <c r="A5" s="356"/>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8"/>
    </row>
    <row r="6" spans="1:68" ht="14.25" customHeight="1">
      <c r="A6" s="359" t="s">
        <v>159</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4"/>
    </row>
    <row r="7" spans="1:68" ht="14.25" customHeight="1">
      <c r="A7" s="35" t="s">
        <v>148</v>
      </c>
      <c r="B7" s="36"/>
      <c r="C7" s="36"/>
      <c r="D7" s="36"/>
      <c r="E7" s="36"/>
      <c r="F7" s="36"/>
      <c r="G7" s="36"/>
      <c r="H7" s="36"/>
      <c r="I7" s="36"/>
      <c r="J7" s="36"/>
      <c r="K7" s="36"/>
      <c r="L7" s="36"/>
      <c r="M7" s="36"/>
      <c r="N7" s="36"/>
      <c r="O7" s="36"/>
      <c r="P7" s="36"/>
      <c r="Q7" s="36"/>
      <c r="R7" s="36"/>
      <c r="S7" s="36"/>
      <c r="T7" s="36"/>
      <c r="U7" s="36"/>
      <c r="V7" s="36"/>
      <c r="W7" s="36"/>
      <c r="X7" s="37"/>
      <c r="Y7" s="36"/>
      <c r="Z7" s="36"/>
      <c r="AA7" s="36"/>
      <c r="AB7" s="36"/>
      <c r="AC7" s="36"/>
      <c r="AD7" s="36"/>
      <c r="AE7" s="36"/>
      <c r="AF7" s="36"/>
      <c r="AG7" s="36"/>
      <c r="AH7" s="36"/>
      <c r="AI7" s="36"/>
      <c r="AJ7" s="36"/>
      <c r="AK7" s="36"/>
      <c r="AL7" s="36"/>
      <c r="AM7" s="36"/>
      <c r="AN7" s="36"/>
      <c r="AO7" s="36"/>
      <c r="AP7" s="36"/>
      <c r="AQ7" s="36"/>
      <c r="AR7" s="36"/>
      <c r="AS7" s="36"/>
      <c r="AT7" s="37"/>
      <c r="AU7" s="36"/>
      <c r="AV7" s="36"/>
      <c r="AW7" s="36"/>
      <c r="AX7" s="36"/>
      <c r="AY7" s="36"/>
      <c r="AZ7" s="36"/>
      <c r="BA7" s="36"/>
      <c r="BB7" s="36"/>
      <c r="BC7" s="36"/>
      <c r="BD7" s="36"/>
      <c r="BE7" s="36"/>
      <c r="BF7" s="36"/>
      <c r="BG7" s="36"/>
      <c r="BH7" s="36"/>
      <c r="BI7" s="36"/>
      <c r="BJ7" s="36"/>
      <c r="BK7" s="36"/>
      <c r="BL7" s="36"/>
      <c r="BM7" s="36"/>
      <c r="BN7" s="36"/>
      <c r="BO7" s="38"/>
    </row>
    <row r="8" spans="1:68">
      <c r="B8" s="39"/>
    </row>
    <row r="9" spans="1:68" ht="27.75" customHeight="1">
      <c r="A9" s="331" t="s">
        <v>94</v>
      </c>
      <c r="B9" s="362" t="s">
        <v>95</v>
      </c>
      <c r="C9" s="364" t="s">
        <v>172</v>
      </c>
      <c r="D9" s="364"/>
      <c r="E9" s="364"/>
      <c r="F9" s="333" t="s">
        <v>160</v>
      </c>
      <c r="G9" s="333"/>
      <c r="H9" s="333"/>
      <c r="I9" s="333"/>
      <c r="J9" s="333"/>
      <c r="K9" s="333"/>
      <c r="L9" s="333"/>
      <c r="M9" s="333"/>
      <c r="N9" s="333"/>
      <c r="O9" s="333"/>
      <c r="P9" s="333"/>
      <c r="Q9" s="333"/>
      <c r="R9" s="333"/>
      <c r="S9" s="333"/>
      <c r="T9" s="333"/>
      <c r="U9" s="333"/>
      <c r="V9" s="333"/>
      <c r="W9" s="333"/>
      <c r="X9" s="40"/>
      <c r="Y9" s="333" t="s">
        <v>161</v>
      </c>
      <c r="Z9" s="333"/>
      <c r="AA9" s="333"/>
      <c r="AB9" s="333"/>
      <c r="AC9" s="333"/>
      <c r="AD9" s="333"/>
      <c r="AE9" s="333"/>
      <c r="AF9" s="333"/>
      <c r="AG9" s="333"/>
      <c r="AH9" s="333"/>
      <c r="AI9" s="333"/>
      <c r="AJ9" s="333"/>
      <c r="AK9" s="333"/>
      <c r="AL9" s="333"/>
      <c r="AM9" s="333"/>
      <c r="AN9" s="333"/>
      <c r="AO9" s="333"/>
      <c r="AP9" s="333"/>
      <c r="AQ9" s="333"/>
      <c r="AR9" s="333"/>
      <c r="AS9" s="333"/>
      <c r="AT9" s="40"/>
      <c r="AU9" s="333" t="s">
        <v>162</v>
      </c>
      <c r="AV9" s="333"/>
      <c r="AW9" s="333"/>
      <c r="AX9" s="333"/>
      <c r="AY9" s="333"/>
      <c r="AZ9" s="333"/>
      <c r="BA9" s="333"/>
      <c r="BB9" s="333"/>
      <c r="BC9" s="333"/>
      <c r="BD9" s="333"/>
      <c r="BE9" s="333"/>
      <c r="BF9" s="333"/>
      <c r="BG9" s="333"/>
      <c r="BH9" s="333"/>
      <c r="BI9" s="333"/>
      <c r="BJ9" s="333"/>
      <c r="BK9" s="333"/>
      <c r="BL9" s="333"/>
      <c r="BM9" s="333"/>
      <c r="BN9" s="333"/>
      <c r="BO9" s="334"/>
    </row>
    <row r="10" spans="1:68" ht="36" customHeight="1">
      <c r="A10" s="332"/>
      <c r="B10" s="363"/>
      <c r="C10" s="352"/>
      <c r="D10" s="352"/>
      <c r="E10" s="352"/>
      <c r="F10" s="333" t="s">
        <v>96</v>
      </c>
      <c r="G10" s="333"/>
      <c r="H10" s="333"/>
      <c r="I10" s="333" t="s">
        <v>97</v>
      </c>
      <c r="J10" s="333"/>
      <c r="K10" s="333"/>
      <c r="L10" s="333" t="s">
        <v>98</v>
      </c>
      <c r="M10" s="333"/>
      <c r="N10" s="333"/>
      <c r="O10" s="333" t="s">
        <v>99</v>
      </c>
      <c r="P10" s="333"/>
      <c r="Q10" s="333"/>
      <c r="R10" s="333" t="s">
        <v>100</v>
      </c>
      <c r="S10" s="333"/>
      <c r="T10" s="333"/>
      <c r="U10" s="352" t="s">
        <v>101</v>
      </c>
      <c r="V10" s="352"/>
      <c r="W10" s="352"/>
      <c r="X10" s="41"/>
      <c r="Y10" s="333" t="s">
        <v>102</v>
      </c>
      <c r="Z10" s="333"/>
      <c r="AA10" s="333"/>
      <c r="AB10" s="333" t="s">
        <v>96</v>
      </c>
      <c r="AC10" s="333"/>
      <c r="AD10" s="333"/>
      <c r="AE10" s="333" t="s">
        <v>97</v>
      </c>
      <c r="AF10" s="333"/>
      <c r="AG10" s="333"/>
      <c r="AH10" s="333" t="s">
        <v>98</v>
      </c>
      <c r="AI10" s="333"/>
      <c r="AJ10" s="333"/>
      <c r="AK10" s="333" t="s">
        <v>99</v>
      </c>
      <c r="AL10" s="333"/>
      <c r="AM10" s="333"/>
      <c r="AN10" s="333" t="s">
        <v>100</v>
      </c>
      <c r="AO10" s="333"/>
      <c r="AP10" s="333"/>
      <c r="AQ10" s="352" t="s">
        <v>101</v>
      </c>
      <c r="AR10" s="352"/>
      <c r="AS10" s="352"/>
      <c r="AT10" s="41"/>
      <c r="AU10" s="333" t="s">
        <v>102</v>
      </c>
      <c r="AV10" s="333"/>
      <c r="AW10" s="333"/>
      <c r="AX10" s="333" t="s">
        <v>96</v>
      </c>
      <c r="AY10" s="333"/>
      <c r="AZ10" s="333"/>
      <c r="BA10" s="333" t="s">
        <v>97</v>
      </c>
      <c r="BB10" s="333"/>
      <c r="BC10" s="333"/>
      <c r="BD10" s="333" t="s">
        <v>98</v>
      </c>
      <c r="BE10" s="333"/>
      <c r="BF10" s="333"/>
      <c r="BG10" s="333" t="s">
        <v>99</v>
      </c>
      <c r="BH10" s="333"/>
      <c r="BI10" s="333"/>
      <c r="BJ10" s="333" t="s">
        <v>100</v>
      </c>
      <c r="BK10" s="333"/>
      <c r="BL10" s="333"/>
      <c r="BM10" s="333" t="s">
        <v>101</v>
      </c>
      <c r="BN10" s="333"/>
      <c r="BO10" s="334"/>
    </row>
    <row r="11" spans="1:68" ht="15.75" customHeight="1">
      <c r="A11" s="361"/>
      <c r="B11" s="42" t="s">
        <v>103</v>
      </c>
      <c r="C11" s="43" t="s">
        <v>104</v>
      </c>
      <c r="D11" s="43" t="s">
        <v>105</v>
      </c>
      <c r="E11" s="43" t="s">
        <v>106</v>
      </c>
      <c r="F11" s="43" t="s">
        <v>104</v>
      </c>
      <c r="G11" s="43" t="s">
        <v>105</v>
      </c>
      <c r="H11" s="43" t="s">
        <v>106</v>
      </c>
      <c r="I11" s="43" t="s">
        <v>104</v>
      </c>
      <c r="J11" s="43" t="s">
        <v>105</v>
      </c>
      <c r="K11" s="43" t="s">
        <v>106</v>
      </c>
      <c r="L11" s="43" t="s">
        <v>104</v>
      </c>
      <c r="M11" s="43" t="s">
        <v>105</v>
      </c>
      <c r="N11" s="43" t="s">
        <v>106</v>
      </c>
      <c r="O11" s="43" t="s">
        <v>104</v>
      </c>
      <c r="P11" s="43" t="s">
        <v>105</v>
      </c>
      <c r="Q11" s="43" t="s">
        <v>106</v>
      </c>
      <c r="R11" s="43" t="s">
        <v>104</v>
      </c>
      <c r="S11" s="43" t="s">
        <v>105</v>
      </c>
      <c r="T11" s="43" t="s">
        <v>106</v>
      </c>
      <c r="U11" s="43" t="s">
        <v>104</v>
      </c>
      <c r="V11" s="43" t="s">
        <v>105</v>
      </c>
      <c r="W11" s="43" t="s">
        <v>106</v>
      </c>
      <c r="X11" s="44"/>
      <c r="Y11" s="43" t="s">
        <v>107</v>
      </c>
      <c r="Z11" s="43" t="s">
        <v>105</v>
      </c>
      <c r="AA11" s="43" t="s">
        <v>106</v>
      </c>
      <c r="AB11" s="43" t="s">
        <v>107</v>
      </c>
      <c r="AC11" s="43" t="s">
        <v>105</v>
      </c>
      <c r="AD11" s="43" t="s">
        <v>106</v>
      </c>
      <c r="AE11" s="43" t="s">
        <v>107</v>
      </c>
      <c r="AF11" s="43" t="s">
        <v>105</v>
      </c>
      <c r="AG11" s="43" t="s">
        <v>106</v>
      </c>
      <c r="AH11" s="43" t="s">
        <v>107</v>
      </c>
      <c r="AI11" s="43" t="s">
        <v>105</v>
      </c>
      <c r="AJ11" s="43" t="s">
        <v>106</v>
      </c>
      <c r="AK11" s="43" t="s">
        <v>107</v>
      </c>
      <c r="AL11" s="43" t="s">
        <v>105</v>
      </c>
      <c r="AM11" s="43" t="s">
        <v>106</v>
      </c>
      <c r="AN11" s="43" t="s">
        <v>107</v>
      </c>
      <c r="AO11" s="43" t="s">
        <v>105</v>
      </c>
      <c r="AP11" s="43" t="s">
        <v>106</v>
      </c>
      <c r="AQ11" s="43" t="s">
        <v>107</v>
      </c>
      <c r="AR11" s="43" t="s">
        <v>105</v>
      </c>
      <c r="AS11" s="43" t="s">
        <v>106</v>
      </c>
      <c r="AT11" s="44"/>
      <c r="AU11" s="43" t="s">
        <v>104</v>
      </c>
      <c r="AV11" s="43" t="s">
        <v>105</v>
      </c>
      <c r="AW11" s="43" t="s">
        <v>106</v>
      </c>
      <c r="AX11" s="43" t="s">
        <v>104</v>
      </c>
      <c r="AY11" s="43" t="s">
        <v>105</v>
      </c>
      <c r="AZ11" s="43" t="s">
        <v>106</v>
      </c>
      <c r="BA11" s="43" t="s">
        <v>104</v>
      </c>
      <c r="BB11" s="43" t="s">
        <v>105</v>
      </c>
      <c r="BC11" s="43" t="s">
        <v>106</v>
      </c>
      <c r="BD11" s="43" t="s">
        <v>104</v>
      </c>
      <c r="BE11" s="43" t="s">
        <v>105</v>
      </c>
      <c r="BF11" s="43" t="s">
        <v>106</v>
      </c>
      <c r="BG11" s="43" t="s">
        <v>104</v>
      </c>
      <c r="BH11" s="43" t="s">
        <v>105</v>
      </c>
      <c r="BI11" s="43" t="s">
        <v>106</v>
      </c>
      <c r="BJ11" s="43" t="s">
        <v>104</v>
      </c>
      <c r="BK11" s="43" t="s">
        <v>105</v>
      </c>
      <c r="BL11" s="43" t="s">
        <v>106</v>
      </c>
      <c r="BM11" s="43" t="s">
        <v>104</v>
      </c>
      <c r="BN11" s="43" t="s">
        <v>105</v>
      </c>
      <c r="BO11" s="45" t="s">
        <v>106</v>
      </c>
    </row>
    <row r="12" spans="1:68">
      <c r="A12" s="46"/>
      <c r="B12" s="47" t="s">
        <v>108</v>
      </c>
      <c r="C12" s="48">
        <v>926407.14045499999</v>
      </c>
      <c r="D12" s="49">
        <v>1.6865889999999999</v>
      </c>
      <c r="E12" s="50">
        <v>30624.37</v>
      </c>
      <c r="F12" s="50">
        <v>514411.272895</v>
      </c>
      <c r="G12" s="49">
        <v>1.8678630000000001</v>
      </c>
      <c r="H12" s="50">
        <v>18832.66</v>
      </c>
      <c r="I12" s="50">
        <v>278857.53957099997</v>
      </c>
      <c r="J12" s="49">
        <v>3.9650509999999999</v>
      </c>
      <c r="K12" s="50">
        <v>21671.41</v>
      </c>
      <c r="L12" s="50">
        <v>68029.882475999999</v>
      </c>
      <c r="M12" s="49">
        <v>3.7976100000000002</v>
      </c>
      <c r="N12" s="50">
        <v>5063.68</v>
      </c>
      <c r="O12" s="50">
        <v>17009.066747000001</v>
      </c>
      <c r="P12" s="49">
        <v>7.7543600000000001</v>
      </c>
      <c r="Q12" s="50">
        <v>2585.13</v>
      </c>
      <c r="R12" s="50">
        <v>26037.942336</v>
      </c>
      <c r="S12" s="49">
        <v>6.216405</v>
      </c>
      <c r="T12" s="50">
        <v>3172.5</v>
      </c>
      <c r="U12" s="50">
        <v>22061.436430000002</v>
      </c>
      <c r="V12" s="49">
        <v>6.6690250000000004</v>
      </c>
      <c r="W12" s="50">
        <v>2883.71</v>
      </c>
      <c r="X12" s="51"/>
      <c r="Y12" s="50">
        <v>231430.10909799999</v>
      </c>
      <c r="Z12" s="49">
        <v>2.625753</v>
      </c>
      <c r="AA12" s="50">
        <v>11910.5</v>
      </c>
      <c r="AB12" s="50">
        <v>130053.06578400001</v>
      </c>
      <c r="AC12" s="49">
        <v>2.7088519999999998</v>
      </c>
      <c r="AD12" s="50">
        <v>6904.97</v>
      </c>
      <c r="AE12" s="50">
        <v>66370.440354000006</v>
      </c>
      <c r="AF12" s="49">
        <v>6.7650160000000001</v>
      </c>
      <c r="AG12" s="50">
        <v>8800.34</v>
      </c>
      <c r="AH12" s="50">
        <v>18253.954264</v>
      </c>
      <c r="AI12" s="49">
        <v>7.8495010000000001</v>
      </c>
      <c r="AJ12" s="50">
        <v>2808.37</v>
      </c>
      <c r="AK12" s="50">
        <v>4461.8176240000003</v>
      </c>
      <c r="AL12" s="49">
        <v>13.501559</v>
      </c>
      <c r="AM12" s="50">
        <v>1180.73</v>
      </c>
      <c r="AN12" s="50">
        <v>6855.1720999999998</v>
      </c>
      <c r="AO12" s="49">
        <v>11.39312</v>
      </c>
      <c r="AP12" s="50">
        <v>1530.8</v>
      </c>
      <c r="AQ12" s="50">
        <v>5435.6589729999996</v>
      </c>
      <c r="AR12" s="49">
        <v>10.705705</v>
      </c>
      <c r="AS12" s="50">
        <v>1140.57</v>
      </c>
      <c r="AT12" s="51"/>
      <c r="AU12" s="50">
        <v>694977.031357</v>
      </c>
      <c r="AV12" s="49">
        <v>1.7415229999999999</v>
      </c>
      <c r="AW12" s="50">
        <v>23722.25</v>
      </c>
      <c r="AX12" s="50">
        <v>384358.20711100003</v>
      </c>
      <c r="AY12" s="49">
        <v>2.0716399999999999</v>
      </c>
      <c r="AZ12" s="50">
        <v>15606.53</v>
      </c>
      <c r="BA12" s="50">
        <v>212487.09921700001</v>
      </c>
      <c r="BB12" s="49">
        <v>3.756697</v>
      </c>
      <c r="BC12" s="50">
        <v>15645.69</v>
      </c>
      <c r="BD12" s="50">
        <v>49775.928212999999</v>
      </c>
      <c r="BE12" s="49">
        <v>4.2192439999999998</v>
      </c>
      <c r="BF12" s="50">
        <v>4116.33</v>
      </c>
      <c r="BG12" s="50">
        <v>12547.249124</v>
      </c>
      <c r="BH12" s="49">
        <v>7.8243609999999997</v>
      </c>
      <c r="BI12" s="50">
        <v>1924.21</v>
      </c>
      <c r="BJ12" s="50">
        <v>19182.770236</v>
      </c>
      <c r="BK12" s="49">
        <v>7.0204050000000002</v>
      </c>
      <c r="BL12" s="50">
        <v>2639.55</v>
      </c>
      <c r="BM12" s="50">
        <v>16625.777457</v>
      </c>
      <c r="BN12" s="49">
        <v>7.9647690000000004</v>
      </c>
      <c r="BO12" s="52">
        <v>2595.44</v>
      </c>
    </row>
    <row r="13" spans="1:68" s="58" customFormat="1">
      <c r="A13" s="53"/>
      <c r="B13" s="54" t="s">
        <v>109</v>
      </c>
      <c r="C13" s="55">
        <v>574971.33258699998</v>
      </c>
      <c r="D13" s="56">
        <v>1.491244</v>
      </c>
      <c r="E13" s="55">
        <v>16805.48</v>
      </c>
      <c r="F13" s="55">
        <v>317937.43770800001</v>
      </c>
      <c r="G13" s="56">
        <v>2.0493239999999999</v>
      </c>
      <c r="H13" s="55">
        <v>12770.52</v>
      </c>
      <c r="I13" s="55">
        <v>169683.13495499999</v>
      </c>
      <c r="J13" s="56">
        <v>2.4402149999999998</v>
      </c>
      <c r="K13" s="55">
        <v>8115.64</v>
      </c>
      <c r="L13" s="55">
        <v>43815.498541000001</v>
      </c>
      <c r="M13" s="56">
        <v>4.4959249999999997</v>
      </c>
      <c r="N13" s="55">
        <v>3861.03</v>
      </c>
      <c r="O13" s="55">
        <v>12519.161190999999</v>
      </c>
      <c r="P13" s="56">
        <v>9.83751</v>
      </c>
      <c r="Q13" s="55">
        <v>2413.88</v>
      </c>
      <c r="R13" s="55">
        <v>14069.078874999999</v>
      </c>
      <c r="S13" s="56">
        <v>8.1976879999999994</v>
      </c>
      <c r="T13" s="55">
        <v>2260.54</v>
      </c>
      <c r="U13" s="55">
        <v>16947.021316999999</v>
      </c>
      <c r="V13" s="56">
        <v>7.8190270000000002</v>
      </c>
      <c r="W13" s="55">
        <v>2597.1799999999998</v>
      </c>
      <c r="X13" s="51"/>
      <c r="Y13" s="55">
        <v>146615.219231</v>
      </c>
      <c r="Z13" s="56">
        <v>2.2421769999999999</v>
      </c>
      <c r="AA13" s="55">
        <v>6443.25</v>
      </c>
      <c r="AB13" s="55">
        <v>86758.113771000004</v>
      </c>
      <c r="AC13" s="56">
        <v>2.8945639999999999</v>
      </c>
      <c r="AD13" s="55">
        <v>4922.09</v>
      </c>
      <c r="AE13" s="55">
        <v>38322.132798999999</v>
      </c>
      <c r="AF13" s="56">
        <v>4.5038479999999996</v>
      </c>
      <c r="AG13" s="55">
        <v>3382.9</v>
      </c>
      <c r="AH13" s="55">
        <v>11318.432933</v>
      </c>
      <c r="AI13" s="56">
        <v>10.033628999999999</v>
      </c>
      <c r="AJ13" s="55">
        <v>2225.87</v>
      </c>
      <c r="AK13" s="55">
        <v>3096.188674</v>
      </c>
      <c r="AL13" s="56">
        <v>17.759457999999999</v>
      </c>
      <c r="AM13" s="55">
        <v>1077.74</v>
      </c>
      <c r="AN13" s="55">
        <v>3471.3264509999999</v>
      </c>
      <c r="AO13" s="56">
        <v>13.465422</v>
      </c>
      <c r="AP13" s="55">
        <v>916.16</v>
      </c>
      <c r="AQ13" s="55">
        <v>3649.0246029999998</v>
      </c>
      <c r="AR13" s="56">
        <v>13.388844000000001</v>
      </c>
      <c r="AS13" s="55">
        <v>957.58</v>
      </c>
      <c r="AT13" s="51"/>
      <c r="AU13" s="55">
        <v>428356.11335599999</v>
      </c>
      <c r="AV13" s="56">
        <v>1.6763269999999999</v>
      </c>
      <c r="AW13" s="55">
        <v>14074.07</v>
      </c>
      <c r="AX13" s="55">
        <v>231179.32393799999</v>
      </c>
      <c r="AY13" s="56">
        <v>2.3010419999999998</v>
      </c>
      <c r="AZ13" s="55">
        <v>10426.290000000001</v>
      </c>
      <c r="BA13" s="55">
        <v>131361.002156</v>
      </c>
      <c r="BB13" s="56">
        <v>2.5856910000000002</v>
      </c>
      <c r="BC13" s="55">
        <v>6657.31</v>
      </c>
      <c r="BD13" s="55">
        <v>32497.065608000001</v>
      </c>
      <c r="BE13" s="56">
        <v>4.8783839999999996</v>
      </c>
      <c r="BF13" s="55">
        <v>3107.25</v>
      </c>
      <c r="BG13" s="55">
        <v>9422.9725170000002</v>
      </c>
      <c r="BH13" s="56">
        <v>9.7158440000000006</v>
      </c>
      <c r="BI13" s="55">
        <v>1794.42</v>
      </c>
      <c r="BJ13" s="55">
        <v>10597.752424</v>
      </c>
      <c r="BK13" s="56">
        <v>9.680377</v>
      </c>
      <c r="BL13" s="55">
        <v>2010.77</v>
      </c>
      <c r="BM13" s="55">
        <v>13297.996714000001</v>
      </c>
      <c r="BN13" s="56">
        <v>9.1514939999999996</v>
      </c>
      <c r="BO13" s="57">
        <v>2385.25</v>
      </c>
    </row>
    <row r="14" spans="1:68">
      <c r="A14" s="59" t="s">
        <v>11</v>
      </c>
      <c r="B14" s="60" t="s">
        <v>110</v>
      </c>
      <c r="C14" s="61">
        <v>77838.720469000007</v>
      </c>
      <c r="D14" s="62">
        <v>5.3369309999999999</v>
      </c>
      <c r="E14" s="61">
        <v>8142.23</v>
      </c>
      <c r="F14" s="61">
        <v>39196.640825000002</v>
      </c>
      <c r="G14" s="62">
        <v>6.8089570000000004</v>
      </c>
      <c r="H14" s="61">
        <v>5231.01</v>
      </c>
      <c r="I14" s="61">
        <v>19045.054139</v>
      </c>
      <c r="J14" s="62">
        <v>9.2042769999999994</v>
      </c>
      <c r="K14" s="61">
        <v>3435.8</v>
      </c>
      <c r="L14" s="61">
        <v>7031.9993480000003</v>
      </c>
      <c r="M14" s="62">
        <v>14.326040000000001</v>
      </c>
      <c r="N14" s="61">
        <v>1974.52</v>
      </c>
      <c r="O14" s="61">
        <v>2084.651832</v>
      </c>
      <c r="P14" s="62">
        <v>25.554010000000002</v>
      </c>
      <c r="Q14" s="61">
        <v>1044.1199999999999</v>
      </c>
      <c r="R14" s="61">
        <v>2708.9912690000001</v>
      </c>
      <c r="S14" s="62">
        <v>18.475262000000001</v>
      </c>
      <c r="T14" s="61">
        <v>980.97</v>
      </c>
      <c r="U14" s="61">
        <v>7771.383057</v>
      </c>
      <c r="V14" s="62">
        <v>12.838846</v>
      </c>
      <c r="W14" s="61">
        <v>1955.6</v>
      </c>
      <c r="X14" s="63"/>
      <c r="Y14" s="61">
        <v>14354.105903</v>
      </c>
      <c r="Z14" s="62">
        <v>9.3495790000000003</v>
      </c>
      <c r="AA14" s="61">
        <v>2630.41</v>
      </c>
      <c r="AB14" s="61">
        <v>6523.1699250000001</v>
      </c>
      <c r="AC14" s="62">
        <v>12.028494</v>
      </c>
      <c r="AD14" s="61">
        <v>1537.89</v>
      </c>
      <c r="AE14" s="61">
        <v>4218.4079599999995</v>
      </c>
      <c r="AF14" s="62">
        <v>18.513337</v>
      </c>
      <c r="AG14" s="61">
        <v>1530.7</v>
      </c>
      <c r="AH14" s="61">
        <v>1433.671703</v>
      </c>
      <c r="AI14" s="62">
        <v>29.118212</v>
      </c>
      <c r="AJ14" s="61">
        <v>818.22</v>
      </c>
      <c r="AK14" s="61">
        <v>197.191744</v>
      </c>
      <c r="AL14" s="62">
        <v>50.696553000000002</v>
      </c>
      <c r="AM14" s="61">
        <v>195.94</v>
      </c>
      <c r="AN14" s="61">
        <v>520.37278800000001</v>
      </c>
      <c r="AO14" s="62">
        <v>28.789028999999999</v>
      </c>
      <c r="AP14" s="61">
        <v>293.63</v>
      </c>
      <c r="AQ14" s="61">
        <v>1461.2917829999999</v>
      </c>
      <c r="AR14" s="62">
        <v>27.78567</v>
      </c>
      <c r="AS14" s="61">
        <v>795.82</v>
      </c>
      <c r="AT14" s="63"/>
      <c r="AU14" s="61">
        <v>63484.614566999997</v>
      </c>
      <c r="AV14" s="62">
        <v>5.434501</v>
      </c>
      <c r="AW14" s="61">
        <v>6762.14</v>
      </c>
      <c r="AX14" s="61">
        <v>32673.4709</v>
      </c>
      <c r="AY14" s="62">
        <v>7.412439</v>
      </c>
      <c r="AZ14" s="61">
        <v>4746.93</v>
      </c>
      <c r="BA14" s="61">
        <v>14826.646178999999</v>
      </c>
      <c r="BB14" s="62">
        <v>9.5807640000000003</v>
      </c>
      <c r="BC14" s="61">
        <v>2784.19</v>
      </c>
      <c r="BD14" s="61">
        <v>5598.3276450000003</v>
      </c>
      <c r="BE14" s="62">
        <v>16.943797</v>
      </c>
      <c r="BF14" s="61">
        <v>1859.2</v>
      </c>
      <c r="BG14" s="61">
        <v>1887.460088</v>
      </c>
      <c r="BH14" s="62">
        <v>26.854212</v>
      </c>
      <c r="BI14" s="61">
        <v>993.45</v>
      </c>
      <c r="BJ14" s="61">
        <v>2188.618481</v>
      </c>
      <c r="BK14" s="62">
        <v>20.815049999999999</v>
      </c>
      <c r="BL14" s="61">
        <v>892.9</v>
      </c>
      <c r="BM14" s="61">
        <v>6310.0912740000003</v>
      </c>
      <c r="BN14" s="62">
        <v>14.604687</v>
      </c>
      <c r="BO14" s="64">
        <v>1806.28</v>
      </c>
    </row>
    <row r="15" spans="1:68">
      <c r="A15" s="65">
        <v>15</v>
      </c>
      <c r="B15" s="66" t="s">
        <v>111</v>
      </c>
      <c r="C15" s="67">
        <v>167217.91985400001</v>
      </c>
      <c r="D15" s="68">
        <v>2.317968</v>
      </c>
      <c r="E15" s="67">
        <v>7597.07</v>
      </c>
      <c r="F15" s="67">
        <v>84533.214764999997</v>
      </c>
      <c r="G15" s="68">
        <v>3.493525</v>
      </c>
      <c r="H15" s="67">
        <v>5788.25</v>
      </c>
      <c r="I15" s="67">
        <v>63297.033561999997</v>
      </c>
      <c r="J15" s="68">
        <v>4.0861789999999996</v>
      </c>
      <c r="K15" s="67">
        <v>5069.3999999999996</v>
      </c>
      <c r="L15" s="67">
        <v>12039.855997000001</v>
      </c>
      <c r="M15" s="68">
        <v>9.0678280000000004</v>
      </c>
      <c r="N15" s="67">
        <v>2139.84</v>
      </c>
      <c r="O15" s="67">
        <v>3735.360866</v>
      </c>
      <c r="P15" s="68">
        <v>24.252005</v>
      </c>
      <c r="Q15" s="67">
        <v>1775.56</v>
      </c>
      <c r="R15" s="67">
        <v>1557.2330899999999</v>
      </c>
      <c r="S15" s="68">
        <v>15.601533999999999</v>
      </c>
      <c r="T15" s="67">
        <v>476.19</v>
      </c>
      <c r="U15" s="67">
        <v>2055.2215740000001</v>
      </c>
      <c r="V15" s="68">
        <v>23.464682</v>
      </c>
      <c r="W15" s="67">
        <v>945.21</v>
      </c>
      <c r="X15" s="63"/>
      <c r="Y15" s="67">
        <v>57257.051194</v>
      </c>
      <c r="Z15" s="68">
        <v>3.3882509999999999</v>
      </c>
      <c r="AA15" s="67">
        <v>3802.42</v>
      </c>
      <c r="AB15" s="67">
        <v>34455.469506000001</v>
      </c>
      <c r="AC15" s="68">
        <v>4.6120219999999996</v>
      </c>
      <c r="AD15" s="67">
        <v>3114.62</v>
      </c>
      <c r="AE15" s="67">
        <v>16646.817777</v>
      </c>
      <c r="AF15" s="68">
        <v>6.8809699999999996</v>
      </c>
      <c r="AG15" s="67">
        <v>2245.11</v>
      </c>
      <c r="AH15" s="67">
        <v>3975.2902049999998</v>
      </c>
      <c r="AI15" s="68">
        <v>22.746835000000001</v>
      </c>
      <c r="AJ15" s="67">
        <v>1772.34</v>
      </c>
      <c r="AK15" s="67">
        <v>1171.9200040000001</v>
      </c>
      <c r="AL15" s="68">
        <v>38.031495</v>
      </c>
      <c r="AM15" s="67">
        <v>873.57</v>
      </c>
      <c r="AN15" s="67">
        <v>554.44481900000005</v>
      </c>
      <c r="AO15" s="68">
        <v>25.841871000000001</v>
      </c>
      <c r="AP15" s="67">
        <v>280.83</v>
      </c>
      <c r="AQ15" s="67">
        <v>453.10888299999999</v>
      </c>
      <c r="AR15" s="68">
        <v>27.948229000000001</v>
      </c>
      <c r="AS15" s="67">
        <v>248.21</v>
      </c>
      <c r="AT15" s="63"/>
      <c r="AU15" s="67">
        <v>109960.86865999999</v>
      </c>
      <c r="AV15" s="68">
        <v>2.8853800000000001</v>
      </c>
      <c r="AW15" s="67">
        <v>6218.67</v>
      </c>
      <c r="AX15" s="67">
        <v>50077.745259000003</v>
      </c>
      <c r="AY15" s="68">
        <v>3.9476279999999999</v>
      </c>
      <c r="AZ15" s="67">
        <v>3874.69</v>
      </c>
      <c r="BA15" s="67">
        <v>46650.215785</v>
      </c>
      <c r="BB15" s="68">
        <v>4.3061499999999997</v>
      </c>
      <c r="BC15" s="67">
        <v>3937.3</v>
      </c>
      <c r="BD15" s="67">
        <v>8064.5657920000003</v>
      </c>
      <c r="BE15" s="68">
        <v>7.7319829999999996</v>
      </c>
      <c r="BF15" s="67">
        <v>1222.1600000000001</v>
      </c>
      <c r="BG15" s="67">
        <v>2563.4408619999999</v>
      </c>
      <c r="BH15" s="68">
        <v>20.517963999999999</v>
      </c>
      <c r="BI15" s="67">
        <v>1030.8900000000001</v>
      </c>
      <c r="BJ15" s="67">
        <v>1002.788271</v>
      </c>
      <c r="BK15" s="68">
        <v>18.416371999999999</v>
      </c>
      <c r="BL15" s="67">
        <v>361.97</v>
      </c>
      <c r="BM15" s="67">
        <v>1602.1126899999999</v>
      </c>
      <c r="BN15" s="68">
        <v>28.619250000000001</v>
      </c>
      <c r="BO15" s="69">
        <v>898.68</v>
      </c>
    </row>
    <row r="16" spans="1:68">
      <c r="A16" s="70">
        <v>17</v>
      </c>
      <c r="B16" s="60" t="s">
        <v>112</v>
      </c>
      <c r="C16" s="61">
        <v>17931.659468000002</v>
      </c>
      <c r="D16" s="62">
        <v>10.832533</v>
      </c>
      <c r="E16" s="61">
        <v>3807.21</v>
      </c>
      <c r="F16" s="61">
        <v>8542.5452590000004</v>
      </c>
      <c r="G16" s="62">
        <v>17.298743000000002</v>
      </c>
      <c r="H16" s="61">
        <v>2896.4</v>
      </c>
      <c r="I16" s="61">
        <v>5202.094709</v>
      </c>
      <c r="J16" s="62">
        <v>13.440334</v>
      </c>
      <c r="K16" s="61">
        <v>1370.39</v>
      </c>
      <c r="L16" s="61">
        <v>2085.518055</v>
      </c>
      <c r="M16" s="62">
        <v>21.346602000000001</v>
      </c>
      <c r="N16" s="61">
        <v>872.57</v>
      </c>
      <c r="O16" s="61">
        <v>704.10330099999999</v>
      </c>
      <c r="P16" s="62">
        <v>38.611350000000002</v>
      </c>
      <c r="Q16" s="61">
        <v>532.85</v>
      </c>
      <c r="R16" s="61">
        <v>1211.604513</v>
      </c>
      <c r="S16" s="62">
        <v>25.442684</v>
      </c>
      <c r="T16" s="61">
        <v>604.20000000000005</v>
      </c>
      <c r="U16" s="61">
        <v>185.793631</v>
      </c>
      <c r="V16" s="62">
        <v>34.245266999999998</v>
      </c>
      <c r="W16" s="61">
        <v>124.71</v>
      </c>
      <c r="X16" s="63"/>
      <c r="Y16" s="61">
        <v>2636.253076</v>
      </c>
      <c r="Z16" s="62">
        <v>22.80358</v>
      </c>
      <c r="AA16" s="61">
        <v>1178.27</v>
      </c>
      <c r="AB16" s="61">
        <v>1175.7668799999999</v>
      </c>
      <c r="AC16" s="62">
        <v>27.078869999999998</v>
      </c>
      <c r="AD16" s="61">
        <v>624.03</v>
      </c>
      <c r="AE16" s="61">
        <v>427.02835900000002</v>
      </c>
      <c r="AF16" s="62">
        <v>29.134256000000001</v>
      </c>
      <c r="AG16" s="61">
        <v>243.85</v>
      </c>
      <c r="AH16" s="61">
        <v>686.93728599999997</v>
      </c>
      <c r="AI16" s="62">
        <v>35.475673999999998</v>
      </c>
      <c r="AJ16" s="61">
        <v>477.64</v>
      </c>
      <c r="AK16" s="61">
        <v>253.02133799999999</v>
      </c>
      <c r="AL16" s="62">
        <v>79.875230999999999</v>
      </c>
      <c r="AM16" s="61">
        <v>396.12</v>
      </c>
      <c r="AN16" s="61">
        <v>65.216819999999998</v>
      </c>
      <c r="AO16" s="62">
        <v>56.708367000000003</v>
      </c>
      <c r="AP16" s="61">
        <v>72.489999999999995</v>
      </c>
      <c r="AQ16" s="61">
        <v>28.282392999999999</v>
      </c>
      <c r="AR16" s="62">
        <v>93.317269999999994</v>
      </c>
      <c r="AS16" s="61">
        <v>51.73</v>
      </c>
      <c r="AT16" s="63"/>
      <c r="AU16" s="61">
        <v>15295.406392999999</v>
      </c>
      <c r="AV16" s="62">
        <v>10.01323</v>
      </c>
      <c r="AW16" s="61">
        <v>3001.87</v>
      </c>
      <c r="AX16" s="61">
        <v>7366.7783790000003</v>
      </c>
      <c r="AY16" s="62">
        <v>18.167328999999999</v>
      </c>
      <c r="AZ16" s="61">
        <v>2623.16</v>
      </c>
      <c r="BA16" s="61">
        <v>4775.0663500000001</v>
      </c>
      <c r="BB16" s="62">
        <v>14.111791</v>
      </c>
      <c r="BC16" s="61">
        <v>1320.74</v>
      </c>
      <c r="BD16" s="61">
        <v>1398.5807689999999</v>
      </c>
      <c r="BE16" s="62">
        <v>23.98376</v>
      </c>
      <c r="BF16" s="61">
        <v>657.45</v>
      </c>
      <c r="BG16" s="61">
        <v>451.08196299999997</v>
      </c>
      <c r="BH16" s="62">
        <v>41.790300999999999</v>
      </c>
      <c r="BI16" s="61">
        <v>369.48</v>
      </c>
      <c r="BJ16" s="61">
        <v>1146.3876929999999</v>
      </c>
      <c r="BK16" s="62">
        <v>26.630261999999998</v>
      </c>
      <c r="BL16" s="61">
        <v>598.36</v>
      </c>
      <c r="BM16" s="61">
        <v>157.51123899999999</v>
      </c>
      <c r="BN16" s="62">
        <v>36.996564999999997</v>
      </c>
      <c r="BO16" s="64">
        <v>114.22</v>
      </c>
    </row>
    <row r="17" spans="1:67">
      <c r="A17" s="65">
        <v>25</v>
      </c>
      <c r="B17" s="66" t="s">
        <v>113</v>
      </c>
      <c r="C17" s="67">
        <v>121913.132874</v>
      </c>
      <c r="D17" s="68">
        <v>2.5251739999999998</v>
      </c>
      <c r="E17" s="67">
        <v>6033.9</v>
      </c>
      <c r="F17" s="67">
        <v>60885.401575999997</v>
      </c>
      <c r="G17" s="68">
        <v>3.7587739999999998</v>
      </c>
      <c r="H17" s="67">
        <v>4485.55</v>
      </c>
      <c r="I17" s="67">
        <v>43707.302029999999</v>
      </c>
      <c r="J17" s="68">
        <v>3.9456899999999999</v>
      </c>
      <c r="K17" s="67">
        <v>3380.13</v>
      </c>
      <c r="L17" s="67">
        <v>10357.596863000001</v>
      </c>
      <c r="M17" s="68">
        <v>7.043685</v>
      </c>
      <c r="N17" s="67">
        <v>1429.93</v>
      </c>
      <c r="O17" s="67">
        <v>2863.9279529999999</v>
      </c>
      <c r="P17" s="68">
        <v>13.121195999999999</v>
      </c>
      <c r="Q17" s="67">
        <v>736.53</v>
      </c>
      <c r="R17" s="67">
        <v>2495.1710250000001</v>
      </c>
      <c r="S17" s="68">
        <v>13.975360999999999</v>
      </c>
      <c r="T17" s="67">
        <v>683.47</v>
      </c>
      <c r="U17" s="67">
        <v>1603.7334269999999</v>
      </c>
      <c r="V17" s="68">
        <v>16.109311999999999</v>
      </c>
      <c r="W17" s="67">
        <v>506.37</v>
      </c>
      <c r="X17" s="63"/>
      <c r="Y17" s="67">
        <v>32043.972255000001</v>
      </c>
      <c r="Z17" s="68">
        <v>4.0579159999999996</v>
      </c>
      <c r="AA17" s="67">
        <v>2548.62</v>
      </c>
      <c r="AB17" s="67">
        <v>17667.45277</v>
      </c>
      <c r="AC17" s="68">
        <v>5.057957</v>
      </c>
      <c r="AD17" s="67">
        <v>1751.48</v>
      </c>
      <c r="AE17" s="67">
        <v>9693.3018100000008</v>
      </c>
      <c r="AF17" s="68">
        <v>7.7708870000000001</v>
      </c>
      <c r="AG17" s="67">
        <v>1476.38</v>
      </c>
      <c r="AH17" s="67">
        <v>2776.3412199999998</v>
      </c>
      <c r="AI17" s="68">
        <v>13.260172000000001</v>
      </c>
      <c r="AJ17" s="67">
        <v>721.57</v>
      </c>
      <c r="AK17" s="67">
        <v>774.47361999999998</v>
      </c>
      <c r="AL17" s="68">
        <v>20.52833</v>
      </c>
      <c r="AM17" s="67">
        <v>311.61</v>
      </c>
      <c r="AN17" s="67">
        <v>721.61373400000002</v>
      </c>
      <c r="AO17" s="68">
        <v>20.926165999999998</v>
      </c>
      <c r="AP17" s="67">
        <v>295.97000000000003</v>
      </c>
      <c r="AQ17" s="67">
        <v>410.78910200000001</v>
      </c>
      <c r="AR17" s="68">
        <v>25.225124000000001</v>
      </c>
      <c r="AS17" s="67">
        <v>203.1</v>
      </c>
      <c r="AT17" s="63"/>
      <c r="AU17" s="67">
        <v>89869.160617999994</v>
      </c>
      <c r="AV17" s="68">
        <v>2.817898</v>
      </c>
      <c r="AW17" s="67">
        <v>4963.55</v>
      </c>
      <c r="AX17" s="67">
        <v>43217.948806</v>
      </c>
      <c r="AY17" s="68">
        <v>4.1851010000000004</v>
      </c>
      <c r="AZ17" s="67">
        <v>3545.08</v>
      </c>
      <c r="BA17" s="67">
        <v>34014.000221000002</v>
      </c>
      <c r="BB17" s="68">
        <v>4.2665410000000001</v>
      </c>
      <c r="BC17" s="67">
        <v>2844.39</v>
      </c>
      <c r="BD17" s="67">
        <v>7581.2556430000004</v>
      </c>
      <c r="BE17" s="68">
        <v>7.4993650000000001</v>
      </c>
      <c r="BF17" s="67">
        <v>1114.3499999999999</v>
      </c>
      <c r="BG17" s="67">
        <v>2089.4543330000001</v>
      </c>
      <c r="BH17" s="68">
        <v>16.136066</v>
      </c>
      <c r="BI17" s="67">
        <v>660.83</v>
      </c>
      <c r="BJ17" s="67">
        <v>1773.5572910000001</v>
      </c>
      <c r="BK17" s="68">
        <v>16.819611999999999</v>
      </c>
      <c r="BL17" s="67">
        <v>584.67999999999995</v>
      </c>
      <c r="BM17" s="67">
        <v>1192.9443249999999</v>
      </c>
      <c r="BN17" s="68">
        <v>19.374994000000001</v>
      </c>
      <c r="BO17" s="69">
        <v>453.02</v>
      </c>
    </row>
    <row r="18" spans="1:67">
      <c r="A18" s="70">
        <v>41</v>
      </c>
      <c r="B18" s="60" t="s">
        <v>114</v>
      </c>
      <c r="C18" s="61">
        <v>25577.126253999999</v>
      </c>
      <c r="D18" s="62">
        <v>7.8314190000000004</v>
      </c>
      <c r="E18" s="61">
        <v>3925.98</v>
      </c>
      <c r="F18" s="61">
        <v>13950.065001000001</v>
      </c>
      <c r="G18" s="62">
        <v>7.892487</v>
      </c>
      <c r="H18" s="61">
        <v>2157.9699999999998</v>
      </c>
      <c r="I18" s="61">
        <v>7030.9331869999996</v>
      </c>
      <c r="J18" s="62">
        <v>12.573650000000001</v>
      </c>
      <c r="K18" s="61">
        <v>1732.73</v>
      </c>
      <c r="L18" s="61">
        <v>2173.64282</v>
      </c>
      <c r="M18" s="62">
        <v>17.305368000000001</v>
      </c>
      <c r="N18" s="61">
        <v>737.27</v>
      </c>
      <c r="O18" s="61">
        <v>478.59507000000002</v>
      </c>
      <c r="P18" s="62">
        <v>26.850258</v>
      </c>
      <c r="Q18" s="61">
        <v>251.87</v>
      </c>
      <c r="R18" s="61">
        <v>1033.2850020000001</v>
      </c>
      <c r="S18" s="62">
        <v>22.915102999999998</v>
      </c>
      <c r="T18" s="61">
        <v>464.09</v>
      </c>
      <c r="U18" s="61">
        <v>910.60517400000003</v>
      </c>
      <c r="V18" s="62">
        <v>17.056584999999998</v>
      </c>
      <c r="W18" s="61">
        <v>304.42</v>
      </c>
      <c r="X18" s="63"/>
      <c r="Y18" s="61">
        <v>4387.7878410000003</v>
      </c>
      <c r="Z18" s="62">
        <v>10.211389</v>
      </c>
      <c r="AA18" s="61">
        <v>878.19</v>
      </c>
      <c r="AB18" s="61">
        <v>2354.688541</v>
      </c>
      <c r="AC18" s="62">
        <v>15.399782</v>
      </c>
      <c r="AD18" s="61">
        <v>710.73</v>
      </c>
      <c r="AE18" s="61">
        <v>978.79740000000004</v>
      </c>
      <c r="AF18" s="62">
        <v>16.193539000000001</v>
      </c>
      <c r="AG18" s="61">
        <v>310.66000000000003</v>
      </c>
      <c r="AH18" s="61">
        <v>412.98341599999998</v>
      </c>
      <c r="AI18" s="62">
        <v>22.804285</v>
      </c>
      <c r="AJ18" s="61">
        <v>184.59</v>
      </c>
      <c r="AK18" s="61">
        <v>73.332052000000004</v>
      </c>
      <c r="AL18" s="62">
        <v>49.231887</v>
      </c>
      <c r="AM18" s="61">
        <v>70.760000000000005</v>
      </c>
      <c r="AN18" s="61">
        <v>348.06318700000003</v>
      </c>
      <c r="AO18" s="62">
        <v>34.279488000000001</v>
      </c>
      <c r="AP18" s="61">
        <v>233.86</v>
      </c>
      <c r="AQ18" s="61">
        <v>219.92324400000001</v>
      </c>
      <c r="AR18" s="62">
        <v>28.450402</v>
      </c>
      <c r="AS18" s="61">
        <v>122.64</v>
      </c>
      <c r="AT18" s="63"/>
      <c r="AU18" s="61">
        <v>21189.338413000001</v>
      </c>
      <c r="AV18" s="62">
        <v>8.5076889999999992</v>
      </c>
      <c r="AW18" s="61">
        <v>3533.34</v>
      </c>
      <c r="AX18" s="61">
        <v>11595.376459999999</v>
      </c>
      <c r="AY18" s="62">
        <v>7.6125069999999999</v>
      </c>
      <c r="AZ18" s="61">
        <v>1730.09</v>
      </c>
      <c r="BA18" s="61">
        <v>6052.1357870000002</v>
      </c>
      <c r="BB18" s="62">
        <v>14.291301000000001</v>
      </c>
      <c r="BC18" s="61">
        <v>1695.26</v>
      </c>
      <c r="BD18" s="61">
        <v>1760.659404</v>
      </c>
      <c r="BE18" s="62">
        <v>20.630604999999999</v>
      </c>
      <c r="BF18" s="61">
        <v>711.94</v>
      </c>
      <c r="BG18" s="61">
        <v>405.26301799999999</v>
      </c>
      <c r="BH18" s="62">
        <v>30.498539999999998</v>
      </c>
      <c r="BI18" s="61">
        <v>242.25</v>
      </c>
      <c r="BJ18" s="61">
        <v>685.22181499999999</v>
      </c>
      <c r="BK18" s="62">
        <v>22.554580999999999</v>
      </c>
      <c r="BL18" s="61">
        <v>302.92</v>
      </c>
      <c r="BM18" s="61">
        <v>690.68192999999997</v>
      </c>
      <c r="BN18" s="62">
        <v>20.394268</v>
      </c>
      <c r="BO18" s="64">
        <v>276.08</v>
      </c>
    </row>
    <row r="19" spans="1:67">
      <c r="A19" s="65">
        <v>54</v>
      </c>
      <c r="B19" s="66" t="s">
        <v>115</v>
      </c>
      <c r="C19" s="67">
        <v>32763.192934999999</v>
      </c>
      <c r="D19" s="68">
        <v>7.1151090000000003</v>
      </c>
      <c r="E19" s="67">
        <v>4569.03</v>
      </c>
      <c r="F19" s="67">
        <v>23642.692499000001</v>
      </c>
      <c r="G19" s="68">
        <v>9.4482239999999997</v>
      </c>
      <c r="H19" s="67">
        <v>4378.28</v>
      </c>
      <c r="I19" s="67">
        <v>6307.7928830000001</v>
      </c>
      <c r="J19" s="68">
        <v>10.251458</v>
      </c>
      <c r="K19" s="67">
        <v>1267.42</v>
      </c>
      <c r="L19" s="67">
        <v>1545.731444</v>
      </c>
      <c r="M19" s="68">
        <v>17.347622000000001</v>
      </c>
      <c r="N19" s="67">
        <v>525.57000000000005</v>
      </c>
      <c r="O19" s="67">
        <v>353.53541899999999</v>
      </c>
      <c r="P19" s="68">
        <v>44.571956</v>
      </c>
      <c r="Q19" s="67">
        <v>308.85000000000002</v>
      </c>
      <c r="R19" s="67">
        <v>427.12517500000001</v>
      </c>
      <c r="S19" s="68">
        <v>32.591279</v>
      </c>
      <c r="T19" s="67">
        <v>272.83999999999997</v>
      </c>
      <c r="U19" s="67">
        <v>486.315515</v>
      </c>
      <c r="V19" s="68">
        <v>30.61393</v>
      </c>
      <c r="W19" s="67">
        <v>291.81</v>
      </c>
      <c r="X19" s="63"/>
      <c r="Y19" s="67">
        <v>6184.9690870000004</v>
      </c>
      <c r="Z19" s="68">
        <v>10.964745000000001</v>
      </c>
      <c r="AA19" s="67">
        <v>1329.21</v>
      </c>
      <c r="AB19" s="67">
        <v>4728.0462889999999</v>
      </c>
      <c r="AC19" s="68">
        <v>13.329991</v>
      </c>
      <c r="AD19" s="67">
        <v>1235.29</v>
      </c>
      <c r="AE19" s="67">
        <v>817.57095900000002</v>
      </c>
      <c r="AF19" s="68">
        <v>19.987746999999999</v>
      </c>
      <c r="AG19" s="67">
        <v>320.29000000000002</v>
      </c>
      <c r="AH19" s="67">
        <v>336.16256800000002</v>
      </c>
      <c r="AI19" s="68">
        <v>31.645118</v>
      </c>
      <c r="AJ19" s="67">
        <v>208.5</v>
      </c>
      <c r="AK19" s="67">
        <v>67.155448000000007</v>
      </c>
      <c r="AL19" s="68">
        <v>54.105150999999999</v>
      </c>
      <c r="AM19" s="67">
        <v>71.22</v>
      </c>
      <c r="AN19" s="67">
        <v>83.432612000000006</v>
      </c>
      <c r="AO19" s="68">
        <v>57.594695999999999</v>
      </c>
      <c r="AP19" s="67">
        <v>94.18</v>
      </c>
      <c r="AQ19" s="67">
        <v>152.60121000000001</v>
      </c>
      <c r="AR19" s="68">
        <v>64.291718000000003</v>
      </c>
      <c r="AS19" s="67">
        <v>192.3</v>
      </c>
      <c r="AT19" s="63"/>
      <c r="AU19" s="67">
        <v>26578.223849000002</v>
      </c>
      <c r="AV19" s="68">
        <v>7.3180740000000002</v>
      </c>
      <c r="AW19" s="67">
        <v>3812.23</v>
      </c>
      <c r="AX19" s="67">
        <v>18914.646208999999</v>
      </c>
      <c r="AY19" s="68">
        <v>9.7395849999999999</v>
      </c>
      <c r="AZ19" s="67">
        <v>3610.73</v>
      </c>
      <c r="BA19" s="67">
        <v>5490.2219240000004</v>
      </c>
      <c r="BB19" s="68">
        <v>11.039426000000001</v>
      </c>
      <c r="BC19" s="67">
        <v>1187.93</v>
      </c>
      <c r="BD19" s="67">
        <v>1209.568876</v>
      </c>
      <c r="BE19" s="68">
        <v>19.668799</v>
      </c>
      <c r="BF19" s="67">
        <v>466.3</v>
      </c>
      <c r="BG19" s="67">
        <v>286.37997100000001</v>
      </c>
      <c r="BH19" s="68">
        <v>53.615780999999998</v>
      </c>
      <c r="BI19" s="67">
        <v>300.95</v>
      </c>
      <c r="BJ19" s="67">
        <v>343.69256300000001</v>
      </c>
      <c r="BK19" s="68">
        <v>34.290461999999998</v>
      </c>
      <c r="BL19" s="67">
        <v>230.99</v>
      </c>
      <c r="BM19" s="67">
        <v>333.71430500000002</v>
      </c>
      <c r="BN19" s="68">
        <v>33.651553</v>
      </c>
      <c r="BO19" s="69">
        <v>220.11</v>
      </c>
    </row>
    <row r="20" spans="1:67">
      <c r="A20" s="70">
        <v>63</v>
      </c>
      <c r="B20" s="60" t="s">
        <v>116</v>
      </c>
      <c r="C20" s="61">
        <v>3477.3341169999999</v>
      </c>
      <c r="D20" s="62">
        <v>16.145244000000002</v>
      </c>
      <c r="E20" s="61">
        <v>1100.3900000000001</v>
      </c>
      <c r="F20" s="61">
        <v>1463.322009</v>
      </c>
      <c r="G20" s="62">
        <v>20.952812999999999</v>
      </c>
      <c r="H20" s="61">
        <v>600.95000000000005</v>
      </c>
      <c r="I20" s="61">
        <v>758.70520099999999</v>
      </c>
      <c r="J20" s="62">
        <v>20.379459000000001</v>
      </c>
      <c r="K20" s="61">
        <v>303.06</v>
      </c>
      <c r="L20" s="61">
        <v>455.42344100000003</v>
      </c>
      <c r="M20" s="62">
        <v>34.087744999999998</v>
      </c>
      <c r="N20" s="61">
        <v>304.27999999999997</v>
      </c>
      <c r="O20" s="61">
        <v>95.687505000000002</v>
      </c>
      <c r="P20" s="62">
        <v>48.956845000000001</v>
      </c>
      <c r="Q20" s="61">
        <v>91.82</v>
      </c>
      <c r="R20" s="61">
        <v>506.87631599999997</v>
      </c>
      <c r="S20" s="62">
        <v>65.254827000000006</v>
      </c>
      <c r="T20" s="61">
        <v>648.29</v>
      </c>
      <c r="U20" s="61">
        <v>197.31964400000001</v>
      </c>
      <c r="V20" s="62">
        <v>47.661549000000001</v>
      </c>
      <c r="W20" s="61">
        <v>184.33</v>
      </c>
      <c r="X20" s="63"/>
      <c r="Y20" s="61">
        <v>868.48967900000002</v>
      </c>
      <c r="Z20" s="62">
        <v>24.983778000000001</v>
      </c>
      <c r="AA20" s="61">
        <v>425.28</v>
      </c>
      <c r="AB20" s="61">
        <v>462.39836200000002</v>
      </c>
      <c r="AC20" s="62">
        <v>39.921661999999998</v>
      </c>
      <c r="AD20" s="61">
        <v>361.81</v>
      </c>
      <c r="AE20" s="61">
        <v>94.700069999999997</v>
      </c>
      <c r="AF20" s="62">
        <v>43.194913</v>
      </c>
      <c r="AG20" s="61">
        <v>80.180000000000007</v>
      </c>
      <c r="AH20" s="61">
        <v>59.562581999999999</v>
      </c>
      <c r="AI20" s="62">
        <v>46.176605000000002</v>
      </c>
      <c r="AJ20" s="61">
        <v>53.91</v>
      </c>
      <c r="AK20" s="61">
        <v>21.080776</v>
      </c>
      <c r="AL20" s="62">
        <v>85.547664999999995</v>
      </c>
      <c r="AM20" s="61">
        <v>35.35</v>
      </c>
      <c r="AN20" s="61">
        <v>101.011977</v>
      </c>
      <c r="AO20" s="62">
        <v>82.811794000000006</v>
      </c>
      <c r="AP20" s="61">
        <v>163.95</v>
      </c>
      <c r="AQ20" s="61">
        <v>129.73591200000001</v>
      </c>
      <c r="AR20" s="62">
        <v>67.321188000000006</v>
      </c>
      <c r="AS20" s="61">
        <v>171.19</v>
      </c>
      <c r="AT20" s="63"/>
      <c r="AU20" s="61">
        <v>2608.8444370000002</v>
      </c>
      <c r="AV20" s="62">
        <v>16.181640000000002</v>
      </c>
      <c r="AW20" s="61">
        <v>827.42</v>
      </c>
      <c r="AX20" s="61">
        <v>1000.923647</v>
      </c>
      <c r="AY20" s="62">
        <v>16.904796999999999</v>
      </c>
      <c r="AZ20" s="61">
        <v>331.64</v>
      </c>
      <c r="BA20" s="61">
        <v>664.005132</v>
      </c>
      <c r="BB20" s="62">
        <v>23.159234000000001</v>
      </c>
      <c r="BC20" s="61">
        <v>301.41000000000003</v>
      </c>
      <c r="BD20" s="61">
        <v>395.860859</v>
      </c>
      <c r="BE20" s="62">
        <v>38.262801000000003</v>
      </c>
      <c r="BF20" s="61">
        <v>296.88</v>
      </c>
      <c r="BG20" s="61">
        <v>74.606729000000001</v>
      </c>
      <c r="BH20" s="62">
        <v>58.670444000000003</v>
      </c>
      <c r="BI20" s="61">
        <v>85.79</v>
      </c>
      <c r="BJ20" s="61">
        <v>405.86433899999997</v>
      </c>
      <c r="BK20" s="62">
        <v>61.554090000000002</v>
      </c>
      <c r="BL20" s="61">
        <v>489.66</v>
      </c>
      <c r="BM20" s="61">
        <v>67.583731999999998</v>
      </c>
      <c r="BN20" s="62">
        <v>51.598889999999997</v>
      </c>
      <c r="BO20" s="64">
        <v>68.349999999999994</v>
      </c>
    </row>
    <row r="21" spans="1:67">
      <c r="A21" s="65">
        <v>66</v>
      </c>
      <c r="B21" s="66" t="s">
        <v>117</v>
      </c>
      <c r="C21" s="67">
        <v>5667.605998</v>
      </c>
      <c r="D21" s="68">
        <v>9.5783919999999991</v>
      </c>
      <c r="E21" s="67">
        <v>1064.02</v>
      </c>
      <c r="F21" s="67">
        <v>3321.4184279999999</v>
      </c>
      <c r="G21" s="68">
        <v>13.643053</v>
      </c>
      <c r="H21" s="67">
        <v>888.16</v>
      </c>
      <c r="I21" s="67">
        <v>1403.4361349999999</v>
      </c>
      <c r="J21" s="68">
        <v>15.200925</v>
      </c>
      <c r="K21" s="67">
        <v>418.14</v>
      </c>
      <c r="L21" s="67">
        <v>353.64193</v>
      </c>
      <c r="M21" s="68">
        <v>26.676110999999999</v>
      </c>
      <c r="N21" s="67">
        <v>184.9</v>
      </c>
      <c r="O21" s="67">
        <v>152.49480600000001</v>
      </c>
      <c r="P21" s="68">
        <v>41.766896000000003</v>
      </c>
      <c r="Q21" s="67">
        <v>124.84</v>
      </c>
      <c r="R21" s="67">
        <v>283.49585400000001</v>
      </c>
      <c r="S21" s="68">
        <v>36.322671999999997</v>
      </c>
      <c r="T21" s="67">
        <v>201.83</v>
      </c>
      <c r="U21" s="67">
        <v>153.11884499999999</v>
      </c>
      <c r="V21" s="68">
        <v>46.005983999999998</v>
      </c>
      <c r="W21" s="67">
        <v>138.07</v>
      </c>
      <c r="X21" s="63"/>
      <c r="Y21" s="67">
        <v>1069.6303439999999</v>
      </c>
      <c r="Z21" s="68">
        <v>18.359345000000001</v>
      </c>
      <c r="AA21" s="67">
        <v>384.9</v>
      </c>
      <c r="AB21" s="67">
        <v>713.46831499999996</v>
      </c>
      <c r="AC21" s="68">
        <v>23.891743000000002</v>
      </c>
      <c r="AD21" s="67">
        <v>334.1</v>
      </c>
      <c r="AE21" s="67">
        <v>192.88754499999999</v>
      </c>
      <c r="AF21" s="68">
        <v>32.924844</v>
      </c>
      <c r="AG21" s="67">
        <v>124.48</v>
      </c>
      <c r="AH21" s="67">
        <v>36.439357000000001</v>
      </c>
      <c r="AI21" s="68">
        <v>72.534391999999997</v>
      </c>
      <c r="AJ21" s="67">
        <v>51.8</v>
      </c>
      <c r="AK21" s="67">
        <v>24.691427000000001</v>
      </c>
      <c r="AL21" s="68">
        <v>97.138092</v>
      </c>
      <c r="AM21" s="67">
        <v>47.01</v>
      </c>
      <c r="AN21" s="67">
        <v>75.647366000000005</v>
      </c>
      <c r="AO21" s="68">
        <v>47.558743999999997</v>
      </c>
      <c r="AP21" s="67">
        <v>70.510000000000005</v>
      </c>
      <c r="AQ21" s="67">
        <v>26.496333</v>
      </c>
      <c r="AR21" s="68">
        <v>90.698403999999996</v>
      </c>
      <c r="AS21" s="67">
        <v>47.1</v>
      </c>
      <c r="AT21" s="63"/>
      <c r="AU21" s="67">
        <v>4597.9756539999998</v>
      </c>
      <c r="AV21" s="68">
        <v>9.6522810000000003</v>
      </c>
      <c r="AW21" s="67">
        <v>869.87</v>
      </c>
      <c r="AX21" s="67">
        <v>2607.950112</v>
      </c>
      <c r="AY21" s="68">
        <v>13.583067</v>
      </c>
      <c r="AZ21" s="67">
        <v>694.31</v>
      </c>
      <c r="BA21" s="67">
        <v>1210.5485900000001</v>
      </c>
      <c r="BB21" s="68">
        <v>16.733284000000001</v>
      </c>
      <c r="BC21" s="67">
        <v>397.03</v>
      </c>
      <c r="BD21" s="67">
        <v>317.20257299999997</v>
      </c>
      <c r="BE21" s="68">
        <v>28.718205999999999</v>
      </c>
      <c r="BF21" s="67">
        <v>178.55</v>
      </c>
      <c r="BG21" s="67">
        <v>127.80337900000001</v>
      </c>
      <c r="BH21" s="68">
        <v>46.265166000000001</v>
      </c>
      <c r="BI21" s="67">
        <v>115.89</v>
      </c>
      <c r="BJ21" s="67">
        <v>207.848488</v>
      </c>
      <c r="BK21" s="68">
        <v>39.963048000000001</v>
      </c>
      <c r="BL21" s="67">
        <v>162.80000000000001</v>
      </c>
      <c r="BM21" s="67">
        <v>126.622512</v>
      </c>
      <c r="BN21" s="68">
        <v>45.023356999999997</v>
      </c>
      <c r="BO21" s="69">
        <v>111.74</v>
      </c>
    </row>
    <row r="22" spans="1:67">
      <c r="A22" s="70">
        <v>68</v>
      </c>
      <c r="B22" s="60" t="s">
        <v>118</v>
      </c>
      <c r="C22" s="61">
        <v>72420.105391999998</v>
      </c>
      <c r="D22" s="62">
        <v>3.6550579999999999</v>
      </c>
      <c r="E22" s="61">
        <v>5188.1099999999997</v>
      </c>
      <c r="F22" s="61">
        <v>53944.048863999997</v>
      </c>
      <c r="G22" s="62">
        <v>4.555828</v>
      </c>
      <c r="H22" s="61">
        <v>4816.8900000000003</v>
      </c>
      <c r="I22" s="61">
        <v>12500.098791</v>
      </c>
      <c r="J22" s="62">
        <v>8.4762760000000004</v>
      </c>
      <c r="K22" s="61">
        <v>2076.6999999999998</v>
      </c>
      <c r="L22" s="61">
        <v>3204.142452</v>
      </c>
      <c r="M22" s="62">
        <v>13.795911</v>
      </c>
      <c r="N22" s="61">
        <v>866.4</v>
      </c>
      <c r="O22" s="61">
        <v>304.37428999999997</v>
      </c>
      <c r="P22" s="62">
        <v>31.510643999999999</v>
      </c>
      <c r="Q22" s="61">
        <v>187.98</v>
      </c>
      <c r="R22" s="61">
        <v>774.64822100000004</v>
      </c>
      <c r="S22" s="62">
        <v>27.974762999999999</v>
      </c>
      <c r="T22" s="61">
        <v>424.74</v>
      </c>
      <c r="U22" s="61">
        <v>1692.7927729999999</v>
      </c>
      <c r="V22" s="62">
        <v>26.195488999999998</v>
      </c>
      <c r="W22" s="61">
        <v>869.13</v>
      </c>
      <c r="X22" s="63"/>
      <c r="Y22" s="61">
        <v>17698.180264999999</v>
      </c>
      <c r="Z22" s="62">
        <v>6.4999079999999996</v>
      </c>
      <c r="AA22" s="61">
        <v>2254.7199999999998</v>
      </c>
      <c r="AB22" s="61">
        <v>13509.097113</v>
      </c>
      <c r="AC22" s="62">
        <v>7.8902799999999997</v>
      </c>
      <c r="AD22" s="61">
        <v>2089.17</v>
      </c>
      <c r="AE22" s="61">
        <v>2853.854566</v>
      </c>
      <c r="AF22" s="62">
        <v>15.202926</v>
      </c>
      <c r="AG22" s="61">
        <v>850.38</v>
      </c>
      <c r="AH22" s="61">
        <v>691.06797700000004</v>
      </c>
      <c r="AI22" s="62">
        <v>26.406886</v>
      </c>
      <c r="AJ22" s="61">
        <v>357.68</v>
      </c>
      <c r="AK22" s="61">
        <v>25.042853000000001</v>
      </c>
      <c r="AL22" s="62">
        <v>87.142105999999998</v>
      </c>
      <c r="AM22" s="61">
        <v>42.77</v>
      </c>
      <c r="AN22" s="61">
        <v>239.39216300000001</v>
      </c>
      <c r="AO22" s="62">
        <v>58.462739999999997</v>
      </c>
      <c r="AP22" s="61">
        <v>274.31</v>
      </c>
      <c r="AQ22" s="61">
        <v>379.725593</v>
      </c>
      <c r="AR22" s="62">
        <v>30.004047</v>
      </c>
      <c r="AS22" s="61">
        <v>223.31</v>
      </c>
      <c r="AT22" s="63"/>
      <c r="AU22" s="61">
        <v>54721.925127000002</v>
      </c>
      <c r="AV22" s="62">
        <v>3.8871519999999999</v>
      </c>
      <c r="AW22" s="61">
        <v>4169.16</v>
      </c>
      <c r="AX22" s="61">
        <v>40434.951752000001</v>
      </c>
      <c r="AY22" s="62">
        <v>4.6854959999999997</v>
      </c>
      <c r="AZ22" s="61">
        <v>3713.37</v>
      </c>
      <c r="BA22" s="61">
        <v>9646.2442250000004</v>
      </c>
      <c r="BB22" s="62">
        <v>9.1124349999999996</v>
      </c>
      <c r="BC22" s="61">
        <v>1722.86</v>
      </c>
      <c r="BD22" s="61">
        <v>2513.0744749999999</v>
      </c>
      <c r="BE22" s="62">
        <v>16.08511</v>
      </c>
      <c r="BF22" s="61">
        <v>792.29</v>
      </c>
      <c r="BG22" s="61">
        <v>279.33143699999999</v>
      </c>
      <c r="BH22" s="62">
        <v>33.475783999999997</v>
      </c>
      <c r="BI22" s="61">
        <v>183.28</v>
      </c>
      <c r="BJ22" s="61">
        <v>535.25605900000005</v>
      </c>
      <c r="BK22" s="62">
        <v>31.260062999999999</v>
      </c>
      <c r="BL22" s="61">
        <v>327.95</v>
      </c>
      <c r="BM22" s="61">
        <v>1313.06718</v>
      </c>
      <c r="BN22" s="62">
        <v>28.490414000000001</v>
      </c>
      <c r="BO22" s="64">
        <v>733.23</v>
      </c>
    </row>
    <row r="23" spans="1:67">
      <c r="A23" s="71">
        <v>73</v>
      </c>
      <c r="B23" s="72" t="s">
        <v>119</v>
      </c>
      <c r="C23" s="73">
        <v>50164.535226</v>
      </c>
      <c r="D23" s="74">
        <v>6.5882680000000002</v>
      </c>
      <c r="E23" s="75">
        <v>6477.75</v>
      </c>
      <c r="F23" s="75">
        <v>28458.088483</v>
      </c>
      <c r="G23" s="74">
        <v>9.0588200000000008</v>
      </c>
      <c r="H23" s="75">
        <v>5052.82</v>
      </c>
      <c r="I23" s="75">
        <v>10430.684318</v>
      </c>
      <c r="J23" s="74">
        <v>11.849639</v>
      </c>
      <c r="K23" s="75">
        <v>2422.56</v>
      </c>
      <c r="L23" s="75">
        <v>4567.946191</v>
      </c>
      <c r="M23" s="74">
        <v>15.503227000000001</v>
      </c>
      <c r="N23" s="75">
        <v>1388.03</v>
      </c>
      <c r="O23" s="75">
        <v>1746.430149</v>
      </c>
      <c r="P23" s="74">
        <v>21.456814000000001</v>
      </c>
      <c r="Q23" s="75">
        <v>734.47</v>
      </c>
      <c r="R23" s="75">
        <v>3070.6484089999999</v>
      </c>
      <c r="S23" s="74">
        <v>24.406058999999999</v>
      </c>
      <c r="T23" s="75">
        <v>1468.87</v>
      </c>
      <c r="U23" s="75">
        <v>1890.737676</v>
      </c>
      <c r="V23" s="74">
        <v>23.668353</v>
      </c>
      <c r="W23" s="75">
        <v>877.11</v>
      </c>
      <c r="X23" s="63"/>
      <c r="Y23" s="75">
        <v>10114.779587000001</v>
      </c>
      <c r="Z23" s="74">
        <v>10.463903999999999</v>
      </c>
      <c r="AA23" s="75">
        <v>2074.4699999999998</v>
      </c>
      <c r="AB23" s="75">
        <v>5168.5560690000002</v>
      </c>
      <c r="AC23" s="74">
        <v>14.187206</v>
      </c>
      <c r="AD23" s="75">
        <v>1437.22</v>
      </c>
      <c r="AE23" s="75">
        <v>2398.766353</v>
      </c>
      <c r="AF23" s="74">
        <v>19.920251</v>
      </c>
      <c r="AG23" s="75">
        <v>936.57</v>
      </c>
      <c r="AH23" s="75">
        <v>909.97662000000003</v>
      </c>
      <c r="AI23" s="74">
        <v>24.048902999999999</v>
      </c>
      <c r="AJ23" s="75">
        <v>428.93</v>
      </c>
      <c r="AK23" s="75">
        <v>488.27941099999998</v>
      </c>
      <c r="AL23" s="74">
        <v>31.455244</v>
      </c>
      <c r="AM23" s="75">
        <v>301.04000000000002</v>
      </c>
      <c r="AN23" s="75">
        <v>762.13098400000001</v>
      </c>
      <c r="AO23" s="74">
        <v>42.904805000000003</v>
      </c>
      <c r="AP23" s="75">
        <v>640.9</v>
      </c>
      <c r="AQ23" s="75">
        <v>387.07015000000001</v>
      </c>
      <c r="AR23" s="74">
        <v>27.867474999999999</v>
      </c>
      <c r="AS23" s="75">
        <v>211.42</v>
      </c>
      <c r="AT23" s="63"/>
      <c r="AU23" s="75">
        <v>40049.755639000003</v>
      </c>
      <c r="AV23" s="74">
        <v>7.449173</v>
      </c>
      <c r="AW23" s="75">
        <v>5847.42</v>
      </c>
      <c r="AX23" s="75">
        <v>23289.532414000001</v>
      </c>
      <c r="AY23" s="74">
        <v>10.110645</v>
      </c>
      <c r="AZ23" s="75">
        <v>4615.25</v>
      </c>
      <c r="BA23" s="75">
        <v>8031.9179649999996</v>
      </c>
      <c r="BB23" s="74">
        <v>12.266534999999999</v>
      </c>
      <c r="BC23" s="75">
        <v>1931.07</v>
      </c>
      <c r="BD23" s="75">
        <v>3657.9695710000001</v>
      </c>
      <c r="BE23" s="74">
        <v>17.413292999999999</v>
      </c>
      <c r="BF23" s="75">
        <v>1248.47</v>
      </c>
      <c r="BG23" s="75">
        <v>1258.150738</v>
      </c>
      <c r="BH23" s="74">
        <v>25.435552000000001</v>
      </c>
      <c r="BI23" s="75">
        <v>627.23</v>
      </c>
      <c r="BJ23" s="75">
        <v>2308.517425</v>
      </c>
      <c r="BK23" s="74">
        <v>30.432556999999999</v>
      </c>
      <c r="BL23" s="75">
        <v>1376.98</v>
      </c>
      <c r="BM23" s="75">
        <v>1503.667526</v>
      </c>
      <c r="BN23" s="74">
        <v>28.81973</v>
      </c>
      <c r="BO23" s="76">
        <v>849.37</v>
      </c>
    </row>
    <row r="24" spans="1:67" s="58" customFormat="1">
      <c r="A24" s="77"/>
      <c r="B24" s="78" t="s">
        <v>120</v>
      </c>
      <c r="C24" s="79">
        <v>112857.870887</v>
      </c>
      <c r="D24" s="56">
        <v>3.792719</v>
      </c>
      <c r="E24" s="79">
        <v>8389.5499999999993</v>
      </c>
      <c r="F24" s="79">
        <v>73285.978984999994</v>
      </c>
      <c r="G24" s="56">
        <v>4.0861070000000002</v>
      </c>
      <c r="H24" s="79">
        <v>5869.31</v>
      </c>
      <c r="I24" s="79">
        <v>25302.859526</v>
      </c>
      <c r="J24" s="56">
        <v>9.6157299999999992</v>
      </c>
      <c r="K24" s="79">
        <v>4768.79</v>
      </c>
      <c r="L24" s="79">
        <v>7735.8620170000004</v>
      </c>
      <c r="M24" s="56">
        <v>10.363644000000001</v>
      </c>
      <c r="N24" s="79">
        <v>1571.37</v>
      </c>
      <c r="O24" s="79">
        <v>1578.9908889999999</v>
      </c>
      <c r="P24" s="56">
        <v>17.092331000000001</v>
      </c>
      <c r="Q24" s="79">
        <v>528.98</v>
      </c>
      <c r="R24" s="79">
        <v>3225.4019699999999</v>
      </c>
      <c r="S24" s="56">
        <v>17.447146</v>
      </c>
      <c r="T24" s="79">
        <v>1102.97</v>
      </c>
      <c r="U24" s="79">
        <v>1728.777499</v>
      </c>
      <c r="V24" s="56">
        <v>23.497975</v>
      </c>
      <c r="W24" s="79">
        <v>796.21</v>
      </c>
      <c r="X24" s="51"/>
      <c r="Y24" s="79">
        <v>21055.477588000002</v>
      </c>
      <c r="Z24" s="56">
        <v>6.8873309999999996</v>
      </c>
      <c r="AA24" s="79">
        <v>2842.31</v>
      </c>
      <c r="AB24" s="79">
        <v>11475.124261999999</v>
      </c>
      <c r="AC24" s="56">
        <v>8.5924569999999996</v>
      </c>
      <c r="AD24" s="79">
        <v>1932.55</v>
      </c>
      <c r="AE24" s="79">
        <v>6259.7317229999999</v>
      </c>
      <c r="AF24" s="56">
        <v>14.438294000000001</v>
      </c>
      <c r="AG24" s="79">
        <v>1771.44</v>
      </c>
      <c r="AH24" s="79">
        <v>1992.835057</v>
      </c>
      <c r="AI24" s="56">
        <v>16.139885</v>
      </c>
      <c r="AJ24" s="79">
        <v>630.41999999999996</v>
      </c>
      <c r="AK24" s="79">
        <v>398.43748499999998</v>
      </c>
      <c r="AL24" s="56">
        <v>27.570934000000001</v>
      </c>
      <c r="AM24" s="79">
        <v>215.31</v>
      </c>
      <c r="AN24" s="79">
        <v>439.77303899999998</v>
      </c>
      <c r="AO24" s="56">
        <v>26.514201</v>
      </c>
      <c r="AP24" s="79">
        <v>228.54</v>
      </c>
      <c r="AQ24" s="79">
        <v>489.57602100000003</v>
      </c>
      <c r="AR24" s="56">
        <v>22.609252000000001</v>
      </c>
      <c r="AS24" s="79">
        <v>216.95</v>
      </c>
      <c r="AT24" s="51"/>
      <c r="AU24" s="79">
        <v>91802.393299000003</v>
      </c>
      <c r="AV24" s="56">
        <v>3.7994110000000001</v>
      </c>
      <c r="AW24" s="79">
        <v>6836.38</v>
      </c>
      <c r="AX24" s="79">
        <v>61810.854722999997</v>
      </c>
      <c r="AY24" s="56">
        <v>4.2008939999999999</v>
      </c>
      <c r="AZ24" s="79">
        <v>5089.3500000000004</v>
      </c>
      <c r="BA24" s="79">
        <v>19043.127802999999</v>
      </c>
      <c r="BB24" s="56">
        <v>10.832205</v>
      </c>
      <c r="BC24" s="79">
        <v>4043.07</v>
      </c>
      <c r="BD24" s="79">
        <v>5743.0269609999996</v>
      </c>
      <c r="BE24" s="56">
        <v>13.119104</v>
      </c>
      <c r="BF24" s="79">
        <v>1476.73</v>
      </c>
      <c r="BG24" s="79">
        <v>1180.553404</v>
      </c>
      <c r="BH24" s="56">
        <v>19.373667999999999</v>
      </c>
      <c r="BI24" s="79">
        <v>448.28</v>
      </c>
      <c r="BJ24" s="79">
        <v>2785.6289310000002</v>
      </c>
      <c r="BK24" s="56">
        <v>19.634744000000001</v>
      </c>
      <c r="BL24" s="79">
        <v>1072.02</v>
      </c>
      <c r="BM24" s="79">
        <v>1239.2014770000001</v>
      </c>
      <c r="BN24" s="56">
        <v>31.341308999999999</v>
      </c>
      <c r="BO24" s="80">
        <v>761.23</v>
      </c>
    </row>
    <row r="25" spans="1:67">
      <c r="A25" s="59" t="s">
        <v>15</v>
      </c>
      <c r="B25" s="81" t="s">
        <v>121</v>
      </c>
      <c r="C25" s="82">
        <v>4271.323198</v>
      </c>
      <c r="D25" s="62">
        <v>13.930697</v>
      </c>
      <c r="E25" s="82">
        <v>1166.25</v>
      </c>
      <c r="F25" s="82">
        <v>2877.2585859999999</v>
      </c>
      <c r="G25" s="62">
        <v>23.353237</v>
      </c>
      <c r="H25" s="82">
        <v>1316.99</v>
      </c>
      <c r="I25" s="82">
        <v>1072.1138249999999</v>
      </c>
      <c r="J25" s="62">
        <v>57.260134999999998</v>
      </c>
      <c r="K25" s="82">
        <v>1203.23</v>
      </c>
      <c r="L25" s="82">
        <v>191.728207</v>
      </c>
      <c r="M25" s="62">
        <v>37.128399999999999</v>
      </c>
      <c r="N25" s="82">
        <v>139.52000000000001</v>
      </c>
      <c r="O25" s="82">
        <v>62.747484999999998</v>
      </c>
      <c r="P25" s="62">
        <v>52.413975000000001</v>
      </c>
      <c r="Q25" s="82">
        <v>64.459999999999994</v>
      </c>
      <c r="R25" s="82">
        <v>53.70984</v>
      </c>
      <c r="S25" s="62">
        <v>76.306107999999995</v>
      </c>
      <c r="T25" s="82">
        <v>80.33</v>
      </c>
      <c r="U25" s="82">
        <v>13.765254000000001</v>
      </c>
      <c r="V25" s="62">
        <v>97.137720000000002</v>
      </c>
      <c r="W25" s="82">
        <v>26.21</v>
      </c>
      <c r="X25" s="63"/>
      <c r="Y25" s="82">
        <v>733.888192</v>
      </c>
      <c r="Z25" s="62">
        <v>41.161572</v>
      </c>
      <c r="AA25" s="82">
        <v>592.08000000000004</v>
      </c>
      <c r="AB25" s="82">
        <v>262.16640699999999</v>
      </c>
      <c r="AC25" s="62">
        <v>54.470300000000002</v>
      </c>
      <c r="AD25" s="82">
        <v>279.89</v>
      </c>
      <c r="AE25" s="82">
        <v>430.50656099999998</v>
      </c>
      <c r="AF25" s="62">
        <v>78.993613999999994</v>
      </c>
      <c r="AG25" s="82">
        <v>666.54</v>
      </c>
      <c r="AH25" s="82">
        <v>27.530508999999999</v>
      </c>
      <c r="AI25" s="62">
        <v>66.635925999999998</v>
      </c>
      <c r="AJ25" s="82">
        <v>35.96</v>
      </c>
      <c r="AK25" s="82">
        <v>13.684716</v>
      </c>
      <c r="AL25" s="62">
        <v>94.733092999999997</v>
      </c>
      <c r="AM25" s="82">
        <v>25.41</v>
      </c>
      <c r="AN25" s="82">
        <v>0</v>
      </c>
      <c r="AO25" s="62">
        <v>0</v>
      </c>
      <c r="AP25" s="82">
        <v>0</v>
      </c>
      <c r="AQ25" s="82">
        <v>0</v>
      </c>
      <c r="AR25" s="62">
        <v>0</v>
      </c>
      <c r="AS25" s="82">
        <v>0</v>
      </c>
      <c r="AT25" s="63"/>
      <c r="AU25" s="82">
        <v>3537.4350049999998</v>
      </c>
      <c r="AV25" s="62">
        <v>13.01754</v>
      </c>
      <c r="AW25" s="82">
        <v>902.55</v>
      </c>
      <c r="AX25" s="82">
        <v>2615.0921790000002</v>
      </c>
      <c r="AY25" s="62">
        <v>20.945345</v>
      </c>
      <c r="AZ25" s="82">
        <v>1073.57</v>
      </c>
      <c r="BA25" s="82">
        <v>641.60726399999999</v>
      </c>
      <c r="BB25" s="62">
        <v>43.632438</v>
      </c>
      <c r="BC25" s="82">
        <v>548.70000000000005</v>
      </c>
      <c r="BD25" s="82">
        <v>164.197698</v>
      </c>
      <c r="BE25" s="62">
        <v>40.510662000000004</v>
      </c>
      <c r="BF25" s="82">
        <v>130.37</v>
      </c>
      <c r="BG25" s="82">
        <v>49.062769000000003</v>
      </c>
      <c r="BH25" s="62">
        <v>47.397100000000002</v>
      </c>
      <c r="BI25" s="82">
        <v>45.58</v>
      </c>
      <c r="BJ25" s="82">
        <v>53.70984</v>
      </c>
      <c r="BK25" s="62">
        <v>76.306107999999995</v>
      </c>
      <c r="BL25" s="82">
        <v>80.33</v>
      </c>
      <c r="BM25" s="82">
        <v>13.765254000000001</v>
      </c>
      <c r="BN25" s="62">
        <v>97.137720000000002</v>
      </c>
      <c r="BO25" s="83">
        <v>26.21</v>
      </c>
    </row>
    <row r="26" spans="1:67">
      <c r="A26" s="84">
        <v>88</v>
      </c>
      <c r="B26" s="85" t="s">
        <v>122</v>
      </c>
      <c r="C26" s="86">
        <v>0</v>
      </c>
      <c r="D26" s="68">
        <v>0</v>
      </c>
      <c r="E26" s="86">
        <v>0</v>
      </c>
      <c r="F26" s="86">
        <v>0</v>
      </c>
      <c r="G26" s="68">
        <v>0</v>
      </c>
      <c r="H26" s="86">
        <v>0</v>
      </c>
      <c r="I26" s="86">
        <v>0</v>
      </c>
      <c r="J26" s="68">
        <v>0</v>
      </c>
      <c r="K26" s="86">
        <v>0</v>
      </c>
      <c r="L26" s="86">
        <v>0</v>
      </c>
      <c r="M26" s="68">
        <v>0</v>
      </c>
      <c r="N26" s="86">
        <v>0</v>
      </c>
      <c r="O26" s="86">
        <v>0</v>
      </c>
      <c r="P26" s="68">
        <v>0</v>
      </c>
      <c r="Q26" s="86">
        <v>0</v>
      </c>
      <c r="R26" s="86">
        <v>0</v>
      </c>
      <c r="S26" s="68">
        <v>0</v>
      </c>
      <c r="T26" s="86">
        <v>0</v>
      </c>
      <c r="U26" s="86">
        <v>0</v>
      </c>
      <c r="V26" s="68">
        <v>0</v>
      </c>
      <c r="W26" s="86">
        <v>0</v>
      </c>
      <c r="X26" s="63"/>
      <c r="Y26" s="86">
        <v>0</v>
      </c>
      <c r="Z26" s="68">
        <v>0</v>
      </c>
      <c r="AA26" s="86">
        <v>0</v>
      </c>
      <c r="AB26" s="86">
        <v>0</v>
      </c>
      <c r="AC26" s="68">
        <v>0</v>
      </c>
      <c r="AD26" s="86">
        <v>0</v>
      </c>
      <c r="AE26" s="86">
        <v>0</v>
      </c>
      <c r="AF26" s="68">
        <v>0</v>
      </c>
      <c r="AG26" s="86">
        <v>0</v>
      </c>
      <c r="AH26" s="86">
        <v>0</v>
      </c>
      <c r="AI26" s="68">
        <v>0</v>
      </c>
      <c r="AJ26" s="86">
        <v>0</v>
      </c>
      <c r="AK26" s="86">
        <v>0</v>
      </c>
      <c r="AL26" s="68">
        <v>0</v>
      </c>
      <c r="AM26" s="86">
        <v>0</v>
      </c>
      <c r="AN26" s="86">
        <v>0</v>
      </c>
      <c r="AO26" s="68">
        <v>0</v>
      </c>
      <c r="AP26" s="86">
        <v>0</v>
      </c>
      <c r="AQ26" s="86">
        <v>0</v>
      </c>
      <c r="AR26" s="68">
        <v>0</v>
      </c>
      <c r="AS26" s="86">
        <v>0</v>
      </c>
      <c r="AT26" s="63"/>
      <c r="AU26" s="86">
        <v>0</v>
      </c>
      <c r="AV26" s="68">
        <v>0</v>
      </c>
      <c r="AW26" s="86">
        <v>0</v>
      </c>
      <c r="AX26" s="86">
        <v>0</v>
      </c>
      <c r="AY26" s="68">
        <v>0</v>
      </c>
      <c r="AZ26" s="86">
        <v>0</v>
      </c>
      <c r="BA26" s="86">
        <v>0</v>
      </c>
      <c r="BB26" s="68">
        <v>0</v>
      </c>
      <c r="BC26" s="86">
        <v>0</v>
      </c>
      <c r="BD26" s="86">
        <v>0</v>
      </c>
      <c r="BE26" s="68">
        <v>0</v>
      </c>
      <c r="BF26" s="86">
        <v>0</v>
      </c>
      <c r="BG26" s="86">
        <v>0</v>
      </c>
      <c r="BH26" s="68">
        <v>0</v>
      </c>
      <c r="BI26" s="86">
        <v>0</v>
      </c>
      <c r="BJ26" s="86">
        <v>0</v>
      </c>
      <c r="BK26" s="68">
        <v>0</v>
      </c>
      <c r="BL26" s="86">
        <v>0</v>
      </c>
      <c r="BM26" s="86">
        <v>0</v>
      </c>
      <c r="BN26" s="68">
        <v>0</v>
      </c>
      <c r="BO26" s="87">
        <v>0</v>
      </c>
    </row>
    <row r="27" spans="1:67">
      <c r="A27" s="70">
        <v>13</v>
      </c>
      <c r="B27" s="81" t="s">
        <v>123</v>
      </c>
      <c r="C27" s="82">
        <v>11684.896637</v>
      </c>
      <c r="D27" s="62">
        <v>8.4266290000000001</v>
      </c>
      <c r="E27" s="82">
        <v>1929.9</v>
      </c>
      <c r="F27" s="82">
        <v>9187.6257729999998</v>
      </c>
      <c r="G27" s="62">
        <v>9.9242860000000004</v>
      </c>
      <c r="H27" s="82">
        <v>1787.14</v>
      </c>
      <c r="I27" s="82">
        <v>1966.947535</v>
      </c>
      <c r="J27" s="62">
        <v>18.298881000000002</v>
      </c>
      <c r="K27" s="82">
        <v>705.46</v>
      </c>
      <c r="L27" s="82">
        <v>330.23755199999999</v>
      </c>
      <c r="M27" s="62">
        <v>34.465386000000002</v>
      </c>
      <c r="N27" s="82">
        <v>223.08</v>
      </c>
      <c r="O27" s="82">
        <v>61.938200000000002</v>
      </c>
      <c r="P27" s="62">
        <v>62.066921000000001</v>
      </c>
      <c r="Q27" s="82">
        <v>75.349999999999994</v>
      </c>
      <c r="R27" s="82">
        <v>99.787683000000001</v>
      </c>
      <c r="S27" s="62">
        <v>47.695402000000001</v>
      </c>
      <c r="T27" s="82">
        <v>93.28</v>
      </c>
      <c r="U27" s="82">
        <v>38.359895999999999</v>
      </c>
      <c r="V27" s="62">
        <v>99.174796000000001</v>
      </c>
      <c r="W27" s="82">
        <v>74.56</v>
      </c>
      <c r="X27" s="63"/>
      <c r="Y27" s="82">
        <v>1380.5879050000001</v>
      </c>
      <c r="Z27" s="62">
        <v>17.413319000000001</v>
      </c>
      <c r="AA27" s="82">
        <v>471.2</v>
      </c>
      <c r="AB27" s="82">
        <v>919.485051</v>
      </c>
      <c r="AC27" s="62">
        <v>23.570277000000001</v>
      </c>
      <c r="AD27" s="82">
        <v>424.78</v>
      </c>
      <c r="AE27" s="82">
        <v>278.76390400000003</v>
      </c>
      <c r="AF27" s="62">
        <v>30.488688</v>
      </c>
      <c r="AG27" s="82">
        <v>166.58</v>
      </c>
      <c r="AH27" s="82">
        <v>115.45625200000001</v>
      </c>
      <c r="AI27" s="62">
        <v>57.728873</v>
      </c>
      <c r="AJ27" s="82">
        <v>130.63999999999999</v>
      </c>
      <c r="AK27" s="82">
        <v>43.235517000000002</v>
      </c>
      <c r="AL27" s="62">
        <v>70.090073000000004</v>
      </c>
      <c r="AM27" s="82">
        <v>59.4</v>
      </c>
      <c r="AN27" s="82">
        <v>23.647181</v>
      </c>
      <c r="AO27" s="62">
        <v>69.081575999999998</v>
      </c>
      <c r="AP27" s="82">
        <v>32.020000000000003</v>
      </c>
      <c r="AQ27" s="82">
        <v>0</v>
      </c>
      <c r="AR27" s="62">
        <v>0</v>
      </c>
      <c r="AS27" s="82">
        <v>0</v>
      </c>
      <c r="AT27" s="63"/>
      <c r="AU27" s="82">
        <v>10304.308733</v>
      </c>
      <c r="AV27" s="62">
        <v>8.4656970000000005</v>
      </c>
      <c r="AW27" s="82">
        <v>1709.77</v>
      </c>
      <c r="AX27" s="82">
        <v>8268.1407220000001</v>
      </c>
      <c r="AY27" s="62">
        <v>9.8054760000000005</v>
      </c>
      <c r="AZ27" s="82">
        <v>1589.03</v>
      </c>
      <c r="BA27" s="82">
        <v>1688.18363</v>
      </c>
      <c r="BB27" s="62">
        <v>20.082979999999999</v>
      </c>
      <c r="BC27" s="82">
        <v>664.51</v>
      </c>
      <c r="BD27" s="82">
        <v>214.78129899999999</v>
      </c>
      <c r="BE27" s="62">
        <v>34.112073000000002</v>
      </c>
      <c r="BF27" s="82">
        <v>143.6</v>
      </c>
      <c r="BG27" s="82">
        <v>18.702683</v>
      </c>
      <c r="BH27" s="62">
        <v>75.812380000000005</v>
      </c>
      <c r="BI27" s="82">
        <v>27.79</v>
      </c>
      <c r="BJ27" s="82">
        <v>76.140502999999995</v>
      </c>
      <c r="BK27" s="62">
        <v>58.887341999999997</v>
      </c>
      <c r="BL27" s="82">
        <v>87.88</v>
      </c>
      <c r="BM27" s="82">
        <v>38.359895999999999</v>
      </c>
      <c r="BN27" s="62">
        <v>99.174796000000001</v>
      </c>
      <c r="BO27" s="83">
        <v>74.56</v>
      </c>
    </row>
    <row r="28" spans="1:67">
      <c r="A28" s="84">
        <v>20</v>
      </c>
      <c r="B28" s="85" t="s">
        <v>124</v>
      </c>
      <c r="C28" s="86">
        <v>11420.893513999999</v>
      </c>
      <c r="D28" s="68">
        <v>6.7654839999999998</v>
      </c>
      <c r="E28" s="86">
        <v>1514.45</v>
      </c>
      <c r="F28" s="86">
        <v>5482.3572519999998</v>
      </c>
      <c r="G28" s="68">
        <v>11.967224999999999</v>
      </c>
      <c r="H28" s="86">
        <v>1285.93</v>
      </c>
      <c r="I28" s="86">
        <v>3138.6380159999999</v>
      </c>
      <c r="J28" s="68">
        <v>13.44261</v>
      </c>
      <c r="K28" s="86">
        <v>826.95</v>
      </c>
      <c r="L28" s="86">
        <v>1289.1716799999999</v>
      </c>
      <c r="M28" s="68">
        <v>22.482500999999999</v>
      </c>
      <c r="N28" s="86">
        <v>568.08000000000004</v>
      </c>
      <c r="O28" s="86">
        <v>299.96778399999999</v>
      </c>
      <c r="P28" s="68">
        <v>42.079957</v>
      </c>
      <c r="Q28" s="86">
        <v>247.4</v>
      </c>
      <c r="R28" s="86">
        <v>1107.188719</v>
      </c>
      <c r="S28" s="68">
        <v>23.385179000000001</v>
      </c>
      <c r="T28" s="86">
        <v>507.48</v>
      </c>
      <c r="U28" s="86">
        <v>103.57006199999999</v>
      </c>
      <c r="V28" s="68">
        <v>71.101061999999999</v>
      </c>
      <c r="W28" s="86">
        <v>144.33000000000001</v>
      </c>
      <c r="X28" s="63"/>
      <c r="Y28" s="86">
        <v>1964.510943</v>
      </c>
      <c r="Z28" s="68">
        <v>14.484745</v>
      </c>
      <c r="AA28" s="86">
        <v>557.73</v>
      </c>
      <c r="AB28" s="86">
        <v>607.60638900000004</v>
      </c>
      <c r="AC28" s="68">
        <v>27.743611000000001</v>
      </c>
      <c r="AD28" s="86">
        <v>330.4</v>
      </c>
      <c r="AE28" s="86">
        <v>816.08391500000005</v>
      </c>
      <c r="AF28" s="68">
        <v>22.114677</v>
      </c>
      <c r="AG28" s="86">
        <v>353.73</v>
      </c>
      <c r="AH28" s="86">
        <v>358.63684899999998</v>
      </c>
      <c r="AI28" s="68">
        <v>36.471336999999998</v>
      </c>
      <c r="AJ28" s="86">
        <v>256.37</v>
      </c>
      <c r="AK28" s="86">
        <v>61.828859999999999</v>
      </c>
      <c r="AL28" s="68">
        <v>89.885549999999995</v>
      </c>
      <c r="AM28" s="86">
        <v>108.93</v>
      </c>
      <c r="AN28" s="86">
        <v>120.35493</v>
      </c>
      <c r="AO28" s="68">
        <v>73.115115000000003</v>
      </c>
      <c r="AP28" s="86">
        <v>172.48</v>
      </c>
      <c r="AQ28" s="86">
        <v>0</v>
      </c>
      <c r="AR28" s="68">
        <v>0</v>
      </c>
      <c r="AS28" s="86">
        <v>0</v>
      </c>
      <c r="AT28" s="63"/>
      <c r="AU28" s="86">
        <v>9456.3825710000001</v>
      </c>
      <c r="AV28" s="68">
        <v>7.7687670000000004</v>
      </c>
      <c r="AW28" s="86">
        <v>1439.9</v>
      </c>
      <c r="AX28" s="86">
        <v>4874.7508639999996</v>
      </c>
      <c r="AY28" s="68">
        <v>12.386062000000001</v>
      </c>
      <c r="AZ28" s="86">
        <v>1183.43</v>
      </c>
      <c r="BA28" s="86">
        <v>2322.5541010000002</v>
      </c>
      <c r="BB28" s="68">
        <v>15.675839</v>
      </c>
      <c r="BC28" s="86">
        <v>713.6</v>
      </c>
      <c r="BD28" s="86">
        <v>930.53483100000005</v>
      </c>
      <c r="BE28" s="68">
        <v>28.796949999999999</v>
      </c>
      <c r="BF28" s="86">
        <v>525.21</v>
      </c>
      <c r="BG28" s="86">
        <v>238.13892300000001</v>
      </c>
      <c r="BH28" s="68">
        <v>48.529668000000001</v>
      </c>
      <c r="BI28" s="86">
        <v>226.51</v>
      </c>
      <c r="BJ28" s="86">
        <v>986.83379000000002</v>
      </c>
      <c r="BK28" s="68">
        <v>24.698958999999999</v>
      </c>
      <c r="BL28" s="86">
        <v>477.73</v>
      </c>
      <c r="BM28" s="86">
        <v>103.57006199999999</v>
      </c>
      <c r="BN28" s="68">
        <v>71.101061999999999</v>
      </c>
      <c r="BO28" s="87">
        <v>144.33000000000001</v>
      </c>
    </row>
    <row r="29" spans="1:67">
      <c r="A29" s="70">
        <v>23</v>
      </c>
      <c r="B29" s="81" t="s">
        <v>125</v>
      </c>
      <c r="C29" s="82">
        <v>40538.578618</v>
      </c>
      <c r="D29" s="62">
        <v>8.0346419999999998</v>
      </c>
      <c r="E29" s="82">
        <v>6383.97</v>
      </c>
      <c r="F29" s="82">
        <v>24872.852607000001</v>
      </c>
      <c r="G29" s="62">
        <v>6.801177</v>
      </c>
      <c r="H29" s="82">
        <v>3315.63</v>
      </c>
      <c r="I29" s="82">
        <v>10470.428526</v>
      </c>
      <c r="J29" s="62">
        <v>17.729673999999999</v>
      </c>
      <c r="K29" s="82">
        <v>3638.49</v>
      </c>
      <c r="L29" s="82">
        <v>3258.2037220000002</v>
      </c>
      <c r="M29" s="62">
        <v>14.870348</v>
      </c>
      <c r="N29" s="82">
        <v>949.63</v>
      </c>
      <c r="O29" s="82">
        <v>731.71854199999996</v>
      </c>
      <c r="P29" s="62">
        <v>29.282440999999999</v>
      </c>
      <c r="Q29" s="82">
        <v>419.96</v>
      </c>
      <c r="R29" s="82">
        <v>470.723252</v>
      </c>
      <c r="S29" s="62">
        <v>25.914787</v>
      </c>
      <c r="T29" s="82">
        <v>239.09</v>
      </c>
      <c r="U29" s="82">
        <v>734.65196900000001</v>
      </c>
      <c r="V29" s="62">
        <v>25.553321</v>
      </c>
      <c r="W29" s="82">
        <v>367.95</v>
      </c>
      <c r="X29" s="63"/>
      <c r="Y29" s="82">
        <v>8679.6247230000008</v>
      </c>
      <c r="Z29" s="62">
        <v>9.3093620000000001</v>
      </c>
      <c r="AA29" s="82">
        <v>1583.71</v>
      </c>
      <c r="AB29" s="82">
        <v>5223.9158610000004</v>
      </c>
      <c r="AC29" s="62">
        <v>12.626156999999999</v>
      </c>
      <c r="AD29" s="82">
        <v>1292.78</v>
      </c>
      <c r="AE29" s="82">
        <v>1861.56637</v>
      </c>
      <c r="AF29" s="62">
        <v>14.22587</v>
      </c>
      <c r="AG29" s="82">
        <v>519.05999999999995</v>
      </c>
      <c r="AH29" s="82">
        <v>1059.167848</v>
      </c>
      <c r="AI29" s="62">
        <v>20.058893000000001</v>
      </c>
      <c r="AJ29" s="82">
        <v>416.42</v>
      </c>
      <c r="AK29" s="82">
        <v>150.41410099999999</v>
      </c>
      <c r="AL29" s="62">
        <v>41.220537999999998</v>
      </c>
      <c r="AM29" s="82">
        <v>121.52</v>
      </c>
      <c r="AN29" s="82">
        <v>117.23044400000001</v>
      </c>
      <c r="AO29" s="62">
        <v>47.057065000000001</v>
      </c>
      <c r="AP29" s="82">
        <v>108.12</v>
      </c>
      <c r="AQ29" s="82">
        <v>267.33010000000002</v>
      </c>
      <c r="AR29" s="62">
        <v>28.393452</v>
      </c>
      <c r="AS29" s="82">
        <v>148.77000000000001</v>
      </c>
      <c r="AT29" s="63"/>
      <c r="AU29" s="82">
        <v>31858.953893999998</v>
      </c>
      <c r="AV29" s="62">
        <v>8.2864769999999996</v>
      </c>
      <c r="AW29" s="82">
        <v>5174.37</v>
      </c>
      <c r="AX29" s="82">
        <v>19648.936747</v>
      </c>
      <c r="AY29" s="62">
        <v>6.6441879999999998</v>
      </c>
      <c r="AZ29" s="82">
        <v>2558.8000000000002</v>
      </c>
      <c r="BA29" s="82">
        <v>8608.8621559999992</v>
      </c>
      <c r="BB29" s="62">
        <v>21.109731</v>
      </c>
      <c r="BC29" s="82">
        <v>3561.92</v>
      </c>
      <c r="BD29" s="82">
        <v>2199.0358740000001</v>
      </c>
      <c r="BE29" s="62">
        <v>21.063089999999999</v>
      </c>
      <c r="BF29" s="82">
        <v>907.84</v>
      </c>
      <c r="BG29" s="82">
        <v>581.304441</v>
      </c>
      <c r="BH29" s="62">
        <v>31.820217</v>
      </c>
      <c r="BI29" s="82">
        <v>362.55</v>
      </c>
      <c r="BJ29" s="82">
        <v>353.49280800000003</v>
      </c>
      <c r="BK29" s="62">
        <v>26.674378000000001</v>
      </c>
      <c r="BL29" s="82">
        <v>184.81</v>
      </c>
      <c r="BM29" s="82">
        <v>467.32186899999999</v>
      </c>
      <c r="BN29" s="62">
        <v>34.971564999999998</v>
      </c>
      <c r="BO29" s="83">
        <v>320.32</v>
      </c>
    </row>
    <row r="30" spans="1:67">
      <c r="A30" s="84">
        <v>44</v>
      </c>
      <c r="B30" s="85" t="s">
        <v>126</v>
      </c>
      <c r="C30" s="86">
        <v>5123.4287050000003</v>
      </c>
      <c r="D30" s="68">
        <v>22.001812999999999</v>
      </c>
      <c r="E30" s="86">
        <v>2209.4</v>
      </c>
      <c r="F30" s="86">
        <v>2380.1136270000002</v>
      </c>
      <c r="G30" s="68">
        <v>18.575222</v>
      </c>
      <c r="H30" s="86">
        <v>866.54</v>
      </c>
      <c r="I30" s="86">
        <v>1678.694512</v>
      </c>
      <c r="J30" s="68">
        <v>41.093012000000002</v>
      </c>
      <c r="K30" s="86">
        <v>1352.06</v>
      </c>
      <c r="L30" s="86">
        <v>603.69855800000005</v>
      </c>
      <c r="M30" s="68">
        <v>37.360107999999997</v>
      </c>
      <c r="N30" s="86">
        <v>442.06</v>
      </c>
      <c r="O30" s="86">
        <v>118.63470700000001</v>
      </c>
      <c r="P30" s="68">
        <v>54.189512000000001</v>
      </c>
      <c r="Q30" s="86">
        <v>126</v>
      </c>
      <c r="R30" s="86">
        <v>77.898379000000006</v>
      </c>
      <c r="S30" s="68">
        <v>42.028945</v>
      </c>
      <c r="T30" s="86">
        <v>64.17</v>
      </c>
      <c r="U30" s="86">
        <v>264.38892199999998</v>
      </c>
      <c r="V30" s="68">
        <v>40.219411999999998</v>
      </c>
      <c r="W30" s="86">
        <v>208.42</v>
      </c>
      <c r="X30" s="63"/>
      <c r="Y30" s="86">
        <v>1310.480358</v>
      </c>
      <c r="Z30" s="68">
        <v>41.472757000000001</v>
      </c>
      <c r="AA30" s="86">
        <v>1065.24</v>
      </c>
      <c r="AB30" s="86">
        <v>454.33711</v>
      </c>
      <c r="AC30" s="68">
        <v>35.273305000000001</v>
      </c>
      <c r="AD30" s="86">
        <v>314.11</v>
      </c>
      <c r="AE30" s="86">
        <v>392.48692299999999</v>
      </c>
      <c r="AF30" s="68">
        <v>90.428419000000005</v>
      </c>
      <c r="AG30" s="86">
        <v>695.64</v>
      </c>
      <c r="AH30" s="86">
        <v>274.98434300000002</v>
      </c>
      <c r="AI30" s="68">
        <v>67.675939999999997</v>
      </c>
      <c r="AJ30" s="86">
        <v>364.75</v>
      </c>
      <c r="AK30" s="86">
        <v>77.208886000000007</v>
      </c>
      <c r="AL30" s="68">
        <v>77.631440999999995</v>
      </c>
      <c r="AM30" s="86">
        <v>117.48</v>
      </c>
      <c r="AN30" s="86">
        <v>29.523716</v>
      </c>
      <c r="AO30" s="68">
        <v>66.115853000000001</v>
      </c>
      <c r="AP30" s="86">
        <v>38.26</v>
      </c>
      <c r="AQ30" s="86">
        <v>81.939380999999997</v>
      </c>
      <c r="AR30" s="68">
        <v>76.592048000000005</v>
      </c>
      <c r="AS30" s="86">
        <v>123.01</v>
      </c>
      <c r="AT30" s="63"/>
      <c r="AU30" s="86">
        <v>3812.948347</v>
      </c>
      <c r="AV30" s="68">
        <v>17.671759000000002</v>
      </c>
      <c r="AW30" s="86">
        <v>1320.68</v>
      </c>
      <c r="AX30" s="86">
        <v>1925.7765179999999</v>
      </c>
      <c r="AY30" s="68">
        <v>19.264299999999999</v>
      </c>
      <c r="AZ30" s="86">
        <v>727.14</v>
      </c>
      <c r="BA30" s="86">
        <v>1286.2075890000001</v>
      </c>
      <c r="BB30" s="68">
        <v>29.037185999999998</v>
      </c>
      <c r="BC30" s="86">
        <v>732.02</v>
      </c>
      <c r="BD30" s="86">
        <v>328.71421500000002</v>
      </c>
      <c r="BE30" s="68">
        <v>40.865974999999999</v>
      </c>
      <c r="BF30" s="86">
        <v>263.29000000000002</v>
      </c>
      <c r="BG30" s="86">
        <v>41.425821999999997</v>
      </c>
      <c r="BH30" s="68">
        <v>57.430100000000003</v>
      </c>
      <c r="BI30" s="86">
        <v>46.63</v>
      </c>
      <c r="BJ30" s="86">
        <v>48.374662999999998</v>
      </c>
      <c r="BK30" s="68">
        <v>51.570421000000003</v>
      </c>
      <c r="BL30" s="86">
        <v>48.9</v>
      </c>
      <c r="BM30" s="86">
        <v>182.44954100000001</v>
      </c>
      <c r="BN30" s="68">
        <v>48.757818999999998</v>
      </c>
      <c r="BO30" s="87">
        <v>174.36</v>
      </c>
    </row>
    <row r="31" spans="1:67">
      <c r="A31" s="70">
        <v>47</v>
      </c>
      <c r="B31" s="81" t="s">
        <v>127</v>
      </c>
      <c r="C31" s="82">
        <v>17144.598043999998</v>
      </c>
      <c r="D31" s="62">
        <v>10.379799</v>
      </c>
      <c r="E31" s="82">
        <v>3487.97</v>
      </c>
      <c r="F31" s="82">
        <v>11343.821035999999</v>
      </c>
      <c r="G31" s="62">
        <v>15.499931999999999</v>
      </c>
      <c r="H31" s="82">
        <v>3446.24</v>
      </c>
      <c r="I31" s="82">
        <v>3598.8264949999998</v>
      </c>
      <c r="J31" s="62">
        <v>30.904748999999999</v>
      </c>
      <c r="K31" s="82">
        <v>2179.9299999999998</v>
      </c>
      <c r="L31" s="82">
        <v>1088.971</v>
      </c>
      <c r="M31" s="62">
        <v>44.952029000000003</v>
      </c>
      <c r="N31" s="82">
        <v>959.45</v>
      </c>
      <c r="O31" s="82">
        <v>0</v>
      </c>
      <c r="P31" s="62">
        <v>0</v>
      </c>
      <c r="Q31" s="82">
        <v>0</v>
      </c>
      <c r="R31" s="82">
        <v>784.05675299999996</v>
      </c>
      <c r="S31" s="62">
        <v>59.013579</v>
      </c>
      <c r="T31" s="82">
        <v>906.89</v>
      </c>
      <c r="U31" s="82">
        <v>328.92275999999998</v>
      </c>
      <c r="V31" s="62">
        <v>99.518263000000005</v>
      </c>
      <c r="W31" s="82">
        <v>641.58000000000004</v>
      </c>
      <c r="X31" s="63"/>
      <c r="Y31" s="82">
        <v>3463.1372740000002</v>
      </c>
      <c r="Z31" s="62">
        <v>26.458189000000001</v>
      </c>
      <c r="AA31" s="82">
        <v>1795.92</v>
      </c>
      <c r="AB31" s="82">
        <v>1704.5015969999999</v>
      </c>
      <c r="AC31" s="62">
        <v>34.559775999999999</v>
      </c>
      <c r="AD31" s="82">
        <v>1154.58</v>
      </c>
      <c r="AE31" s="82">
        <v>1748.266312</v>
      </c>
      <c r="AF31" s="62">
        <v>38.566310000000001</v>
      </c>
      <c r="AG31" s="82">
        <v>1321.51</v>
      </c>
      <c r="AH31" s="82">
        <v>10.369365</v>
      </c>
      <c r="AI31" s="62">
        <v>48.475247000000003</v>
      </c>
      <c r="AJ31" s="82">
        <v>9.85</v>
      </c>
      <c r="AK31" s="82">
        <v>0</v>
      </c>
      <c r="AL31" s="62">
        <v>0</v>
      </c>
      <c r="AM31" s="82">
        <v>0</v>
      </c>
      <c r="AN31" s="82">
        <v>0</v>
      </c>
      <c r="AO31" s="62">
        <v>0</v>
      </c>
      <c r="AP31" s="82">
        <v>0</v>
      </c>
      <c r="AQ31" s="82">
        <v>0</v>
      </c>
      <c r="AR31" s="62">
        <v>0</v>
      </c>
      <c r="AS31" s="82">
        <v>0</v>
      </c>
      <c r="AT31" s="63"/>
      <c r="AU31" s="82">
        <v>13681.46077</v>
      </c>
      <c r="AV31" s="62">
        <v>11.008335000000001</v>
      </c>
      <c r="AW31" s="82">
        <v>2951.96</v>
      </c>
      <c r="AX31" s="82">
        <v>9639.3194390000008</v>
      </c>
      <c r="AY31" s="62">
        <v>17.422035999999999</v>
      </c>
      <c r="AZ31" s="82">
        <v>3291.56</v>
      </c>
      <c r="BA31" s="82">
        <v>1850.5601839999999</v>
      </c>
      <c r="BB31" s="62">
        <v>35.373741000000003</v>
      </c>
      <c r="BC31" s="82">
        <v>1283.04</v>
      </c>
      <c r="BD31" s="82">
        <v>1078.6016360000001</v>
      </c>
      <c r="BE31" s="62">
        <v>45.381793000000002</v>
      </c>
      <c r="BF31" s="82">
        <v>959.4</v>
      </c>
      <c r="BG31" s="82">
        <v>0</v>
      </c>
      <c r="BH31" s="62">
        <v>0</v>
      </c>
      <c r="BI31" s="82">
        <v>0</v>
      </c>
      <c r="BJ31" s="82">
        <v>784.05675299999996</v>
      </c>
      <c r="BK31" s="62">
        <v>59.013579</v>
      </c>
      <c r="BL31" s="82">
        <v>906.89</v>
      </c>
      <c r="BM31" s="82">
        <v>328.92275999999998</v>
      </c>
      <c r="BN31" s="62">
        <v>99.518263000000005</v>
      </c>
      <c r="BO31" s="83">
        <v>641.58000000000004</v>
      </c>
    </row>
    <row r="32" spans="1:67">
      <c r="A32" s="88">
        <v>70</v>
      </c>
      <c r="B32" s="89" t="s">
        <v>128</v>
      </c>
      <c r="C32" s="73">
        <v>22674.152171000002</v>
      </c>
      <c r="D32" s="74">
        <v>5.1330260000000001</v>
      </c>
      <c r="E32" s="75">
        <v>2281.19</v>
      </c>
      <c r="F32" s="75">
        <v>17141.950102999999</v>
      </c>
      <c r="G32" s="74">
        <v>6.1329900000000004</v>
      </c>
      <c r="H32" s="75">
        <v>2060.58</v>
      </c>
      <c r="I32" s="75">
        <v>3377.2106170000002</v>
      </c>
      <c r="J32" s="74">
        <v>8.1812640000000005</v>
      </c>
      <c r="K32" s="75">
        <v>541.54999999999995</v>
      </c>
      <c r="L32" s="75">
        <v>973.85129900000004</v>
      </c>
      <c r="M32" s="74">
        <v>12.776933</v>
      </c>
      <c r="N32" s="75">
        <v>243.88</v>
      </c>
      <c r="O32" s="75">
        <v>303.984171</v>
      </c>
      <c r="P32" s="74">
        <v>21.580752</v>
      </c>
      <c r="Q32" s="75">
        <v>128.58000000000001</v>
      </c>
      <c r="R32" s="75">
        <v>632.03734499999996</v>
      </c>
      <c r="S32" s="74">
        <v>19.792863000000001</v>
      </c>
      <c r="T32" s="75">
        <v>245.19</v>
      </c>
      <c r="U32" s="75">
        <v>245.11863700000001</v>
      </c>
      <c r="V32" s="74">
        <v>26.667093999999999</v>
      </c>
      <c r="W32" s="75">
        <v>128.12</v>
      </c>
      <c r="X32" s="63"/>
      <c r="Y32" s="75">
        <v>3523.2481929999999</v>
      </c>
      <c r="Z32" s="74">
        <v>8.2795710000000007</v>
      </c>
      <c r="AA32" s="75">
        <v>571.75</v>
      </c>
      <c r="AB32" s="75">
        <v>2303.111848</v>
      </c>
      <c r="AC32" s="74">
        <v>11.378310000000001</v>
      </c>
      <c r="AD32" s="75">
        <v>513.63</v>
      </c>
      <c r="AE32" s="75">
        <v>732.05773799999997</v>
      </c>
      <c r="AF32" s="74">
        <v>14.134052000000001</v>
      </c>
      <c r="AG32" s="75">
        <v>202.8</v>
      </c>
      <c r="AH32" s="75">
        <v>146.68989099999999</v>
      </c>
      <c r="AI32" s="74">
        <v>28.677569999999999</v>
      </c>
      <c r="AJ32" s="75">
        <v>82.45</v>
      </c>
      <c r="AK32" s="75">
        <v>52.065406000000003</v>
      </c>
      <c r="AL32" s="74">
        <v>41.008882999999997</v>
      </c>
      <c r="AM32" s="75">
        <v>41.85</v>
      </c>
      <c r="AN32" s="75">
        <v>149.01676900000001</v>
      </c>
      <c r="AO32" s="74">
        <v>31.198609999999999</v>
      </c>
      <c r="AP32" s="75">
        <v>91.12</v>
      </c>
      <c r="AQ32" s="75">
        <v>140.30654100000001</v>
      </c>
      <c r="AR32" s="74">
        <v>36.005018999999997</v>
      </c>
      <c r="AS32" s="75">
        <v>99.01</v>
      </c>
      <c r="AT32" s="63"/>
      <c r="AU32" s="75">
        <v>19150.903978999999</v>
      </c>
      <c r="AV32" s="74">
        <v>5.1193730000000004</v>
      </c>
      <c r="AW32" s="75">
        <v>1921.6</v>
      </c>
      <c r="AX32" s="75">
        <v>14838.838255000001</v>
      </c>
      <c r="AY32" s="74">
        <v>5.868214</v>
      </c>
      <c r="AZ32" s="75">
        <v>1706.72</v>
      </c>
      <c r="BA32" s="75">
        <v>2645.1528790000002</v>
      </c>
      <c r="BB32" s="74">
        <v>9.1533829999999998</v>
      </c>
      <c r="BC32" s="75">
        <v>474.56</v>
      </c>
      <c r="BD32" s="75">
        <v>827.16140700000005</v>
      </c>
      <c r="BE32" s="74">
        <v>14.242851</v>
      </c>
      <c r="BF32" s="75">
        <v>230.91</v>
      </c>
      <c r="BG32" s="75">
        <v>251.91876500000001</v>
      </c>
      <c r="BH32" s="74">
        <v>23.257172000000001</v>
      </c>
      <c r="BI32" s="75">
        <v>114.83</v>
      </c>
      <c r="BJ32" s="75">
        <v>483.02057600000001</v>
      </c>
      <c r="BK32" s="74">
        <v>23.103012</v>
      </c>
      <c r="BL32" s="75">
        <v>218.72</v>
      </c>
      <c r="BM32" s="75">
        <v>104.812096</v>
      </c>
      <c r="BN32" s="74">
        <v>42.864984999999997</v>
      </c>
      <c r="BO32" s="76">
        <v>88.06</v>
      </c>
    </row>
    <row r="33" spans="1:67" s="58" customFormat="1">
      <c r="A33" s="77"/>
      <c r="B33" s="78" t="s">
        <v>129</v>
      </c>
      <c r="C33" s="79">
        <v>152261.75702799999</v>
      </c>
      <c r="D33" s="56">
        <v>7.4082749999999997</v>
      </c>
      <c r="E33" s="79">
        <v>22108.74</v>
      </c>
      <c r="F33" s="79">
        <v>69388.286204000004</v>
      </c>
      <c r="G33" s="56">
        <v>7.9033439999999997</v>
      </c>
      <c r="H33" s="79">
        <v>10748.63</v>
      </c>
      <c r="I33" s="79">
        <v>68593.257184999995</v>
      </c>
      <c r="J33" s="56">
        <v>14.349073000000001</v>
      </c>
      <c r="K33" s="79">
        <v>19291.29</v>
      </c>
      <c r="L33" s="79">
        <v>9963.7268989999993</v>
      </c>
      <c r="M33" s="56">
        <v>12.446118999999999</v>
      </c>
      <c r="N33" s="79">
        <v>2430.59</v>
      </c>
      <c r="O33" s="79">
        <v>1266.9314790000001</v>
      </c>
      <c r="P33" s="56">
        <v>23.930409999999998</v>
      </c>
      <c r="Q33" s="79">
        <v>594.24</v>
      </c>
      <c r="R33" s="79">
        <v>1653.603208</v>
      </c>
      <c r="S33" s="56">
        <v>22.710204000000001</v>
      </c>
      <c r="T33" s="79">
        <v>736.05</v>
      </c>
      <c r="U33" s="79">
        <v>1395.952053</v>
      </c>
      <c r="V33" s="56">
        <v>19.779112999999999</v>
      </c>
      <c r="W33" s="79">
        <v>541.16999999999996</v>
      </c>
      <c r="X33" s="51"/>
      <c r="Y33" s="79">
        <v>43007.306553000002</v>
      </c>
      <c r="Z33" s="56">
        <v>10.705752</v>
      </c>
      <c r="AA33" s="79">
        <v>9024.34</v>
      </c>
      <c r="AB33" s="79">
        <v>18675.605906000001</v>
      </c>
      <c r="AC33" s="56">
        <v>9.8815500000000007</v>
      </c>
      <c r="AD33" s="79">
        <v>3617.06</v>
      </c>
      <c r="AE33" s="79">
        <v>18940.591894000001</v>
      </c>
      <c r="AF33" s="56">
        <v>21.249848</v>
      </c>
      <c r="AG33" s="79">
        <v>7888.7</v>
      </c>
      <c r="AH33" s="79">
        <v>3537.0282849999999</v>
      </c>
      <c r="AI33" s="56">
        <v>21.175435</v>
      </c>
      <c r="AJ33" s="79">
        <v>1468</v>
      </c>
      <c r="AK33" s="79">
        <v>486.001035</v>
      </c>
      <c r="AL33" s="56">
        <v>36.378025999999998</v>
      </c>
      <c r="AM33" s="79">
        <v>346.52</v>
      </c>
      <c r="AN33" s="79">
        <v>673.287374</v>
      </c>
      <c r="AO33" s="56">
        <v>40.44079</v>
      </c>
      <c r="AP33" s="79">
        <v>533.66999999999996</v>
      </c>
      <c r="AQ33" s="79">
        <v>694.792058</v>
      </c>
      <c r="AR33" s="56">
        <v>30.959457</v>
      </c>
      <c r="AS33" s="79">
        <v>421.6</v>
      </c>
      <c r="AT33" s="51"/>
      <c r="AU33" s="79">
        <v>109254.45047500001</v>
      </c>
      <c r="AV33" s="56">
        <v>7.5231789999999998</v>
      </c>
      <c r="AW33" s="79">
        <v>16110.04</v>
      </c>
      <c r="AX33" s="79">
        <v>50712.680296999999</v>
      </c>
      <c r="AY33" s="56">
        <v>9.1129870000000004</v>
      </c>
      <c r="AZ33" s="79">
        <v>9058.02</v>
      </c>
      <c r="BA33" s="79">
        <v>49652.665290999998</v>
      </c>
      <c r="BB33" s="56">
        <v>13.649957000000001</v>
      </c>
      <c r="BC33" s="79">
        <v>13284.03</v>
      </c>
      <c r="BD33" s="79">
        <v>6426.6986139999999</v>
      </c>
      <c r="BE33" s="56">
        <v>15.043417</v>
      </c>
      <c r="BF33" s="79">
        <v>1894.92</v>
      </c>
      <c r="BG33" s="79">
        <v>780.93044399999997</v>
      </c>
      <c r="BH33" s="56">
        <v>24.250025000000001</v>
      </c>
      <c r="BI33" s="79">
        <v>371.18</v>
      </c>
      <c r="BJ33" s="79">
        <v>980.315833</v>
      </c>
      <c r="BK33" s="56">
        <v>25.141054</v>
      </c>
      <c r="BL33" s="79">
        <v>483.06</v>
      </c>
      <c r="BM33" s="79">
        <v>701.15999499999998</v>
      </c>
      <c r="BN33" s="56">
        <v>22.551123</v>
      </c>
      <c r="BO33" s="80">
        <v>309.91000000000003</v>
      </c>
    </row>
    <row r="34" spans="1:67">
      <c r="A34" s="70">
        <v>19</v>
      </c>
      <c r="B34" s="81" t="s">
        <v>130</v>
      </c>
      <c r="C34" s="82">
        <v>75042.533725999994</v>
      </c>
      <c r="D34" s="62">
        <v>11.765834999999999</v>
      </c>
      <c r="E34" s="82">
        <v>17305.59</v>
      </c>
      <c r="F34" s="82">
        <v>29880.888662000001</v>
      </c>
      <c r="G34" s="62">
        <v>15.521167999999999</v>
      </c>
      <c r="H34" s="82">
        <v>9090.2099999999991</v>
      </c>
      <c r="I34" s="82">
        <v>37663.585140000003</v>
      </c>
      <c r="J34" s="62">
        <v>22.426621000000001</v>
      </c>
      <c r="K34" s="82">
        <v>16555.47</v>
      </c>
      <c r="L34" s="82">
        <v>5998.0649709999998</v>
      </c>
      <c r="M34" s="62">
        <v>17.037668</v>
      </c>
      <c r="N34" s="82">
        <v>2002.98</v>
      </c>
      <c r="O34" s="82">
        <v>464.93904600000002</v>
      </c>
      <c r="P34" s="62">
        <v>52.509366999999997</v>
      </c>
      <c r="Q34" s="82">
        <v>478.51</v>
      </c>
      <c r="R34" s="82">
        <v>671.87582999999995</v>
      </c>
      <c r="S34" s="62">
        <v>31.983720000000002</v>
      </c>
      <c r="T34" s="82">
        <v>421.19</v>
      </c>
      <c r="U34" s="82">
        <v>363.18007799999998</v>
      </c>
      <c r="V34" s="62">
        <v>52.229706999999998</v>
      </c>
      <c r="W34" s="82">
        <v>371.79</v>
      </c>
      <c r="X34" s="63"/>
      <c r="Y34" s="82">
        <v>21139.570222999999</v>
      </c>
      <c r="Z34" s="62">
        <v>18.346909</v>
      </c>
      <c r="AA34" s="82">
        <v>7601.78</v>
      </c>
      <c r="AB34" s="82">
        <v>8236.6032790000008</v>
      </c>
      <c r="AC34" s="62">
        <v>20.541799999999999</v>
      </c>
      <c r="AD34" s="82">
        <v>3316.22</v>
      </c>
      <c r="AE34" s="82">
        <v>10012.014131</v>
      </c>
      <c r="AF34" s="62">
        <v>32.917153999999996</v>
      </c>
      <c r="AG34" s="82">
        <v>6459.51</v>
      </c>
      <c r="AH34" s="82">
        <v>2303.7810439999998</v>
      </c>
      <c r="AI34" s="62">
        <v>30.092943000000002</v>
      </c>
      <c r="AJ34" s="82">
        <v>1358.82</v>
      </c>
      <c r="AK34" s="82">
        <v>191.853238</v>
      </c>
      <c r="AL34" s="62">
        <v>80.131546</v>
      </c>
      <c r="AM34" s="82">
        <v>301.32</v>
      </c>
      <c r="AN34" s="82">
        <v>158.95806899999999</v>
      </c>
      <c r="AO34" s="62">
        <v>60.229790000000001</v>
      </c>
      <c r="AP34" s="82">
        <v>187.65</v>
      </c>
      <c r="AQ34" s="82">
        <v>236.36046200000001</v>
      </c>
      <c r="AR34" s="62">
        <v>69.256224000000003</v>
      </c>
      <c r="AS34" s="82">
        <v>320.83999999999997</v>
      </c>
      <c r="AT34" s="63"/>
      <c r="AU34" s="82">
        <v>53902.963503999999</v>
      </c>
      <c r="AV34" s="62">
        <v>11.569044999999999</v>
      </c>
      <c r="AW34" s="82">
        <v>12222.67</v>
      </c>
      <c r="AX34" s="82">
        <v>21644.285382999999</v>
      </c>
      <c r="AY34" s="62">
        <v>17.235033000000001</v>
      </c>
      <c r="AZ34" s="82">
        <v>7311.58</v>
      </c>
      <c r="BA34" s="82">
        <v>27651.571008999999</v>
      </c>
      <c r="BB34" s="62">
        <v>20.442212999999999</v>
      </c>
      <c r="BC34" s="82">
        <v>11079.08</v>
      </c>
      <c r="BD34" s="82">
        <v>3694.2839269999999</v>
      </c>
      <c r="BE34" s="62">
        <v>19.633835999999999</v>
      </c>
      <c r="BF34" s="82">
        <v>1421.65</v>
      </c>
      <c r="BG34" s="82">
        <v>273.08580699999999</v>
      </c>
      <c r="BH34" s="62">
        <v>45.114058999999997</v>
      </c>
      <c r="BI34" s="82">
        <v>241.47</v>
      </c>
      <c r="BJ34" s="82">
        <v>512.91776100000004</v>
      </c>
      <c r="BK34" s="62">
        <v>37.837691</v>
      </c>
      <c r="BL34" s="82">
        <v>380.39</v>
      </c>
      <c r="BM34" s="82">
        <v>126.819616</v>
      </c>
      <c r="BN34" s="62">
        <v>61.006014999999998</v>
      </c>
      <c r="BO34" s="83">
        <v>151.63999999999999</v>
      </c>
    </row>
    <row r="35" spans="1:67">
      <c r="A35" s="84">
        <v>27</v>
      </c>
      <c r="B35" s="85" t="s">
        <v>131</v>
      </c>
      <c r="C35" s="86">
        <v>5271.300244</v>
      </c>
      <c r="D35" s="68">
        <v>24.541473</v>
      </c>
      <c r="E35" s="86">
        <v>2535.56</v>
      </c>
      <c r="F35" s="86">
        <v>2986.0165010000001</v>
      </c>
      <c r="G35" s="68">
        <v>28.249181</v>
      </c>
      <c r="H35" s="86">
        <v>1653.31</v>
      </c>
      <c r="I35" s="86">
        <v>1136.8158579999999</v>
      </c>
      <c r="J35" s="68">
        <v>50.579146999999999</v>
      </c>
      <c r="K35" s="86">
        <v>1126.98</v>
      </c>
      <c r="L35" s="86">
        <v>918.77430800000002</v>
      </c>
      <c r="M35" s="68">
        <v>65.260146000000006</v>
      </c>
      <c r="N35" s="86">
        <v>1175.2</v>
      </c>
      <c r="O35" s="86">
        <v>0</v>
      </c>
      <c r="P35" s="68">
        <v>0</v>
      </c>
      <c r="Q35" s="86">
        <v>0</v>
      </c>
      <c r="R35" s="86">
        <v>229.693577</v>
      </c>
      <c r="S35" s="68">
        <v>99.686520000000002</v>
      </c>
      <c r="T35" s="86">
        <v>448.79</v>
      </c>
      <c r="U35" s="86">
        <v>0</v>
      </c>
      <c r="V35" s="68">
        <v>0</v>
      </c>
      <c r="W35" s="86">
        <v>0</v>
      </c>
      <c r="X35" s="63"/>
      <c r="Y35" s="86">
        <v>229.693577</v>
      </c>
      <c r="Z35" s="68">
        <v>99.686520000000002</v>
      </c>
      <c r="AA35" s="86">
        <v>448.79</v>
      </c>
      <c r="AB35" s="86">
        <v>0</v>
      </c>
      <c r="AC35" s="68">
        <v>0</v>
      </c>
      <c r="AD35" s="86">
        <v>0</v>
      </c>
      <c r="AE35" s="86">
        <v>0</v>
      </c>
      <c r="AF35" s="68">
        <v>0</v>
      </c>
      <c r="AG35" s="86">
        <v>0</v>
      </c>
      <c r="AH35" s="86">
        <v>0</v>
      </c>
      <c r="AI35" s="68">
        <v>0</v>
      </c>
      <c r="AJ35" s="86">
        <v>0</v>
      </c>
      <c r="AK35" s="86">
        <v>0</v>
      </c>
      <c r="AL35" s="68">
        <v>0</v>
      </c>
      <c r="AM35" s="86">
        <v>0</v>
      </c>
      <c r="AN35" s="86">
        <v>229.693577</v>
      </c>
      <c r="AO35" s="68">
        <v>99.686520000000002</v>
      </c>
      <c r="AP35" s="86">
        <v>448.79</v>
      </c>
      <c r="AQ35" s="86">
        <v>0</v>
      </c>
      <c r="AR35" s="68">
        <v>0</v>
      </c>
      <c r="AS35" s="86">
        <v>0</v>
      </c>
      <c r="AT35" s="63"/>
      <c r="AU35" s="86">
        <v>5041.606667</v>
      </c>
      <c r="AV35" s="68">
        <v>25.014018</v>
      </c>
      <c r="AW35" s="86">
        <v>2471.77</v>
      </c>
      <c r="AX35" s="86">
        <v>2986.0165010000001</v>
      </c>
      <c r="AY35" s="68">
        <v>28.249181</v>
      </c>
      <c r="AZ35" s="86">
        <v>1653.31</v>
      </c>
      <c r="BA35" s="86">
        <v>1136.8158579999999</v>
      </c>
      <c r="BB35" s="68">
        <v>50.579146999999999</v>
      </c>
      <c r="BC35" s="86">
        <v>1126.98</v>
      </c>
      <c r="BD35" s="86">
        <v>918.77430800000002</v>
      </c>
      <c r="BE35" s="68">
        <v>65.260146000000006</v>
      </c>
      <c r="BF35" s="86">
        <v>1175.2</v>
      </c>
      <c r="BG35" s="86">
        <v>0</v>
      </c>
      <c r="BH35" s="68">
        <v>0</v>
      </c>
      <c r="BI35" s="86">
        <v>0</v>
      </c>
      <c r="BJ35" s="86">
        <v>0</v>
      </c>
      <c r="BK35" s="68">
        <v>0</v>
      </c>
      <c r="BL35" s="86">
        <v>0</v>
      </c>
      <c r="BM35" s="86">
        <v>0</v>
      </c>
      <c r="BN35" s="68">
        <v>0</v>
      </c>
      <c r="BO35" s="87">
        <v>0</v>
      </c>
    </row>
    <row r="36" spans="1:67">
      <c r="A36" s="70">
        <v>52</v>
      </c>
      <c r="B36" s="81" t="s">
        <v>132</v>
      </c>
      <c r="C36" s="82">
        <v>61410.851705000001</v>
      </c>
      <c r="D36" s="62">
        <v>11.072331999999999</v>
      </c>
      <c r="E36" s="82">
        <v>13327.24</v>
      </c>
      <c r="F36" s="82">
        <v>29995.561968000002</v>
      </c>
      <c r="G36" s="62">
        <v>8.8511670000000002</v>
      </c>
      <c r="H36" s="82">
        <v>5203.72</v>
      </c>
      <c r="I36" s="82">
        <v>27616.255957000001</v>
      </c>
      <c r="J36" s="62">
        <v>18.127234999999999</v>
      </c>
      <c r="K36" s="82">
        <v>9811.8799999999992</v>
      </c>
      <c r="L36" s="82">
        <v>2393.1926979999998</v>
      </c>
      <c r="M36" s="62">
        <v>12.661020000000001</v>
      </c>
      <c r="N36" s="82">
        <v>593.89</v>
      </c>
      <c r="O36" s="82">
        <v>519.94410300000004</v>
      </c>
      <c r="P36" s="62">
        <v>25.730801</v>
      </c>
      <c r="Q36" s="82">
        <v>262.22000000000003</v>
      </c>
      <c r="R36" s="82">
        <v>285.52200099999999</v>
      </c>
      <c r="S36" s="62">
        <v>45.285356999999998</v>
      </c>
      <c r="T36" s="82">
        <v>253.43</v>
      </c>
      <c r="U36" s="82">
        <v>600.37497699999994</v>
      </c>
      <c r="V36" s="62">
        <v>23.317786000000002</v>
      </c>
      <c r="W36" s="82">
        <v>274.39</v>
      </c>
      <c r="X36" s="63"/>
      <c r="Y36" s="82">
        <v>18808.929393999999</v>
      </c>
      <c r="Z36" s="62">
        <v>12.770275</v>
      </c>
      <c r="AA36" s="82">
        <v>4707.83</v>
      </c>
      <c r="AB36" s="82">
        <v>9025.9475719999991</v>
      </c>
      <c r="AC36" s="62">
        <v>7.1540509999999999</v>
      </c>
      <c r="AD36" s="82">
        <v>1265.6099999999999</v>
      </c>
      <c r="AE36" s="82">
        <v>8314.2358270000004</v>
      </c>
      <c r="AF36" s="62">
        <v>27.669231</v>
      </c>
      <c r="AG36" s="82">
        <v>4508.95</v>
      </c>
      <c r="AH36" s="82">
        <v>884.79090299999996</v>
      </c>
      <c r="AI36" s="62">
        <v>25.558261000000002</v>
      </c>
      <c r="AJ36" s="82">
        <v>443.23</v>
      </c>
      <c r="AK36" s="82">
        <v>267.83153900000002</v>
      </c>
      <c r="AL36" s="62">
        <v>31.851768</v>
      </c>
      <c r="AM36" s="82">
        <v>167.21</v>
      </c>
      <c r="AN36" s="82">
        <v>121.01366</v>
      </c>
      <c r="AO36" s="62">
        <v>56.638013999999998</v>
      </c>
      <c r="AP36" s="82">
        <v>134.34</v>
      </c>
      <c r="AQ36" s="82">
        <v>195.109893</v>
      </c>
      <c r="AR36" s="62">
        <v>32.917965000000002</v>
      </c>
      <c r="AS36" s="82">
        <v>125.88</v>
      </c>
      <c r="AT36" s="63"/>
      <c r="AU36" s="82">
        <v>42601.922311000002</v>
      </c>
      <c r="AV36" s="62">
        <v>12.042498</v>
      </c>
      <c r="AW36" s="82">
        <v>10055.459999999999</v>
      </c>
      <c r="AX36" s="82">
        <v>20969.614396000001</v>
      </c>
      <c r="AY36" s="62">
        <v>11.877319</v>
      </c>
      <c r="AZ36" s="82">
        <v>4881.63</v>
      </c>
      <c r="BA36" s="82">
        <v>19302.020130000001</v>
      </c>
      <c r="BB36" s="62">
        <v>19.085940999999998</v>
      </c>
      <c r="BC36" s="82">
        <v>7220.59</v>
      </c>
      <c r="BD36" s="82">
        <v>1508.401795</v>
      </c>
      <c r="BE36" s="62">
        <v>12.57921</v>
      </c>
      <c r="BF36" s="82">
        <v>371.9</v>
      </c>
      <c r="BG36" s="82">
        <v>252.11256499999999</v>
      </c>
      <c r="BH36" s="62">
        <v>35.827520999999997</v>
      </c>
      <c r="BI36" s="82">
        <v>177.04</v>
      </c>
      <c r="BJ36" s="82">
        <v>164.508341</v>
      </c>
      <c r="BK36" s="62">
        <v>43.442594</v>
      </c>
      <c r="BL36" s="82">
        <v>140.07</v>
      </c>
      <c r="BM36" s="82">
        <v>405.265084</v>
      </c>
      <c r="BN36" s="62">
        <v>30.831066</v>
      </c>
      <c r="BO36" s="83">
        <v>244.9</v>
      </c>
    </row>
    <row r="37" spans="1:67">
      <c r="A37" s="88">
        <v>76</v>
      </c>
      <c r="B37" s="89" t="s">
        <v>133</v>
      </c>
      <c r="C37" s="90">
        <v>10537.071352999999</v>
      </c>
      <c r="D37" s="74">
        <v>11.114048</v>
      </c>
      <c r="E37" s="90">
        <v>2295.35</v>
      </c>
      <c r="F37" s="90">
        <v>6525.8190729999997</v>
      </c>
      <c r="G37" s="74">
        <v>13.741053000000001</v>
      </c>
      <c r="H37" s="90">
        <v>1757.56</v>
      </c>
      <c r="I37" s="90">
        <v>2176.60023</v>
      </c>
      <c r="J37" s="74">
        <v>17.018984</v>
      </c>
      <c r="K37" s="90">
        <v>726.05</v>
      </c>
      <c r="L37" s="90">
        <v>653.69492200000002</v>
      </c>
      <c r="M37" s="74">
        <v>31.416713000000001</v>
      </c>
      <c r="N37" s="90">
        <v>402.52</v>
      </c>
      <c r="O37" s="90">
        <v>282.04833000000002</v>
      </c>
      <c r="P37" s="74">
        <v>42.572436000000003</v>
      </c>
      <c r="Q37" s="90">
        <v>235.35</v>
      </c>
      <c r="R37" s="90">
        <v>466.51179999999999</v>
      </c>
      <c r="S37" s="74">
        <v>34.365634</v>
      </c>
      <c r="T37" s="90">
        <v>314.23</v>
      </c>
      <c r="U37" s="90">
        <v>432.396997</v>
      </c>
      <c r="V37" s="74">
        <v>33.237768000000003</v>
      </c>
      <c r="W37" s="90">
        <v>281.69</v>
      </c>
      <c r="X37" s="63"/>
      <c r="Y37" s="90">
        <v>2829.1133599999998</v>
      </c>
      <c r="Z37" s="74">
        <v>20.456427000000001</v>
      </c>
      <c r="AA37" s="90">
        <v>1134.32</v>
      </c>
      <c r="AB37" s="90">
        <v>1413.0550559999999</v>
      </c>
      <c r="AC37" s="74">
        <v>25.121165000000001</v>
      </c>
      <c r="AD37" s="90">
        <v>695.75</v>
      </c>
      <c r="AE37" s="90">
        <v>614.34193700000003</v>
      </c>
      <c r="AF37" s="74">
        <v>34.805033000000002</v>
      </c>
      <c r="AG37" s="90">
        <v>419.09</v>
      </c>
      <c r="AH37" s="90">
        <v>348.45633900000001</v>
      </c>
      <c r="AI37" s="74">
        <v>49.042335000000001</v>
      </c>
      <c r="AJ37" s="90">
        <v>334.95</v>
      </c>
      <c r="AK37" s="90">
        <v>26.316258000000001</v>
      </c>
      <c r="AL37" s="74">
        <v>70.611981999999998</v>
      </c>
      <c r="AM37" s="90">
        <v>36.42</v>
      </c>
      <c r="AN37" s="90">
        <v>163.62206800000001</v>
      </c>
      <c r="AO37" s="74">
        <v>54.132558000000003</v>
      </c>
      <c r="AP37" s="90">
        <v>173.6</v>
      </c>
      <c r="AQ37" s="90">
        <v>263.32170200000002</v>
      </c>
      <c r="AR37" s="74">
        <v>47.049059</v>
      </c>
      <c r="AS37" s="90">
        <v>242.83</v>
      </c>
      <c r="AT37" s="63"/>
      <c r="AU37" s="90">
        <v>7707.957993</v>
      </c>
      <c r="AV37" s="74">
        <v>11.306463000000001</v>
      </c>
      <c r="AW37" s="90">
        <v>1708.13</v>
      </c>
      <c r="AX37" s="90">
        <v>5112.7640170000004</v>
      </c>
      <c r="AY37" s="74">
        <v>14.199593999999999</v>
      </c>
      <c r="AZ37" s="90">
        <v>1422.94</v>
      </c>
      <c r="BA37" s="90">
        <v>1562.2582930000001</v>
      </c>
      <c r="BB37" s="74">
        <v>18.25629</v>
      </c>
      <c r="BC37" s="90">
        <v>559.01</v>
      </c>
      <c r="BD37" s="90">
        <v>305.238584</v>
      </c>
      <c r="BE37" s="74">
        <v>37.459879000000001</v>
      </c>
      <c r="BF37" s="90">
        <v>224.11</v>
      </c>
      <c r="BG37" s="90">
        <v>255.73207300000001</v>
      </c>
      <c r="BH37" s="74">
        <v>43.764775</v>
      </c>
      <c r="BI37" s="90">
        <v>219.36</v>
      </c>
      <c r="BJ37" s="90">
        <v>302.88973099999998</v>
      </c>
      <c r="BK37" s="74">
        <v>44.258149000000003</v>
      </c>
      <c r="BL37" s="90">
        <v>262.74</v>
      </c>
      <c r="BM37" s="90">
        <v>169.07529500000001</v>
      </c>
      <c r="BN37" s="74">
        <v>34.508237999999999</v>
      </c>
      <c r="BO37" s="91">
        <v>114.36</v>
      </c>
    </row>
    <row r="38" spans="1:67" s="58" customFormat="1">
      <c r="A38" s="77"/>
      <c r="B38" s="54" t="s">
        <v>134</v>
      </c>
      <c r="C38" s="92">
        <v>61023.676584000001</v>
      </c>
      <c r="D38" s="56">
        <v>6.6855700000000002</v>
      </c>
      <c r="E38" s="92">
        <v>7996.37</v>
      </c>
      <c r="F38" s="92">
        <v>37280.931909999999</v>
      </c>
      <c r="G38" s="56">
        <v>7.3114480000000004</v>
      </c>
      <c r="H38" s="92">
        <v>5342.52</v>
      </c>
      <c r="I38" s="92">
        <v>9415.7212099999997</v>
      </c>
      <c r="J38" s="56">
        <v>10.656556</v>
      </c>
      <c r="K38" s="92">
        <v>1966.65</v>
      </c>
      <c r="L38" s="92">
        <v>5260.1114180000004</v>
      </c>
      <c r="M38" s="56">
        <v>14.143331</v>
      </c>
      <c r="N38" s="92">
        <v>1458.15</v>
      </c>
      <c r="O38" s="92">
        <v>1385.1147410000001</v>
      </c>
      <c r="P38" s="56">
        <v>16.155356999999999</v>
      </c>
      <c r="Q38" s="92">
        <v>438.59</v>
      </c>
      <c r="R38" s="92">
        <v>6089.1449860000002</v>
      </c>
      <c r="S38" s="56">
        <v>14.045151000000001</v>
      </c>
      <c r="T38" s="92">
        <v>1676.25</v>
      </c>
      <c r="U38" s="92">
        <v>1592.6523179999999</v>
      </c>
      <c r="V38" s="56">
        <v>24.266151000000001</v>
      </c>
      <c r="W38" s="92">
        <v>757.49</v>
      </c>
      <c r="X38" s="51"/>
      <c r="Y38" s="92">
        <v>14416.796741</v>
      </c>
      <c r="Z38" s="56">
        <v>8.6107890000000005</v>
      </c>
      <c r="AA38" s="92">
        <v>2433.14</v>
      </c>
      <c r="AB38" s="92">
        <v>8383.684706</v>
      </c>
      <c r="AC38" s="56">
        <v>9.0956100000000006</v>
      </c>
      <c r="AD38" s="92">
        <v>1494.59</v>
      </c>
      <c r="AE38" s="92">
        <v>1713.2508680000001</v>
      </c>
      <c r="AF38" s="56">
        <v>17.824518999999999</v>
      </c>
      <c r="AG38" s="92">
        <v>598.54</v>
      </c>
      <c r="AH38" s="92">
        <v>1272.1790149999999</v>
      </c>
      <c r="AI38" s="56">
        <v>24.293028</v>
      </c>
      <c r="AJ38" s="92">
        <v>605.74</v>
      </c>
      <c r="AK38" s="92">
        <v>432.74438300000003</v>
      </c>
      <c r="AL38" s="56">
        <v>29.653549000000002</v>
      </c>
      <c r="AM38" s="92">
        <v>251.52</v>
      </c>
      <c r="AN38" s="92">
        <v>2160.4643540000002</v>
      </c>
      <c r="AO38" s="56">
        <v>25.344272</v>
      </c>
      <c r="AP38" s="92">
        <v>1073.21</v>
      </c>
      <c r="AQ38" s="92">
        <v>454.47341499999999</v>
      </c>
      <c r="AR38" s="56">
        <v>40.731023999999998</v>
      </c>
      <c r="AS38" s="92">
        <v>362.82</v>
      </c>
      <c r="AT38" s="51"/>
      <c r="AU38" s="92">
        <v>46606.879843000002</v>
      </c>
      <c r="AV38" s="56">
        <v>7.2674339999999997</v>
      </c>
      <c r="AW38" s="92">
        <v>6638.76</v>
      </c>
      <c r="AX38" s="92">
        <v>28897.247203999999</v>
      </c>
      <c r="AY38" s="56">
        <v>8.475346</v>
      </c>
      <c r="AZ38" s="92">
        <v>4800.32</v>
      </c>
      <c r="BA38" s="92">
        <v>7702.4703419999996</v>
      </c>
      <c r="BB38" s="56">
        <v>11.736565000000001</v>
      </c>
      <c r="BC38" s="92">
        <v>1771.85</v>
      </c>
      <c r="BD38" s="92">
        <v>3987.9324029999998</v>
      </c>
      <c r="BE38" s="56">
        <v>14.569475000000001</v>
      </c>
      <c r="BF38" s="92">
        <v>1138.8</v>
      </c>
      <c r="BG38" s="92">
        <v>952.37035900000001</v>
      </c>
      <c r="BH38" s="56">
        <v>18.405778000000002</v>
      </c>
      <c r="BI38" s="92">
        <v>343.57</v>
      </c>
      <c r="BJ38" s="92">
        <v>3928.6806310000002</v>
      </c>
      <c r="BK38" s="56">
        <v>14.558375</v>
      </c>
      <c r="BL38" s="92">
        <v>1121.03</v>
      </c>
      <c r="BM38" s="92">
        <v>1138.1789040000001</v>
      </c>
      <c r="BN38" s="56">
        <v>25.768340999999999</v>
      </c>
      <c r="BO38" s="93">
        <v>574.85</v>
      </c>
    </row>
    <row r="39" spans="1:67">
      <c r="A39" s="70">
        <v>81</v>
      </c>
      <c r="B39" s="81" t="s">
        <v>135</v>
      </c>
      <c r="C39" s="94">
        <v>16929.669872999999</v>
      </c>
      <c r="D39" s="62">
        <v>9.3817810000000001</v>
      </c>
      <c r="E39" s="94">
        <v>3113.08</v>
      </c>
      <c r="F39" s="94">
        <v>15253.359897</v>
      </c>
      <c r="G39" s="62">
        <v>8.7953080000000003</v>
      </c>
      <c r="H39" s="94">
        <v>2629.5</v>
      </c>
      <c r="I39" s="94">
        <v>1033.7448010000001</v>
      </c>
      <c r="J39" s="62">
        <v>39.638804</v>
      </c>
      <c r="K39" s="94">
        <v>803.14</v>
      </c>
      <c r="L39" s="94">
        <v>218.66439299999999</v>
      </c>
      <c r="M39" s="62">
        <v>59.314605999999998</v>
      </c>
      <c r="N39" s="94">
        <v>254.21</v>
      </c>
      <c r="O39" s="94">
        <v>99.104483000000002</v>
      </c>
      <c r="P39" s="62">
        <v>95.136925000000005</v>
      </c>
      <c r="Q39" s="94">
        <v>184.8</v>
      </c>
      <c r="R39" s="94">
        <v>298.73096299999997</v>
      </c>
      <c r="S39" s="62">
        <v>63.028672999999998</v>
      </c>
      <c r="T39" s="94">
        <v>369.04</v>
      </c>
      <c r="U39" s="94">
        <v>26.065335000000001</v>
      </c>
      <c r="V39" s="62">
        <v>94.339810999999997</v>
      </c>
      <c r="W39" s="94">
        <v>48.2</v>
      </c>
      <c r="X39" s="63"/>
      <c r="Y39" s="94">
        <v>4943.2724479999997</v>
      </c>
      <c r="Z39" s="62">
        <v>13.866911999999999</v>
      </c>
      <c r="AA39" s="94">
        <v>1343.54</v>
      </c>
      <c r="AB39" s="94">
        <v>4396.5508419999996</v>
      </c>
      <c r="AC39" s="62">
        <v>12.718313999999999</v>
      </c>
      <c r="AD39" s="94">
        <v>1095.97</v>
      </c>
      <c r="AE39" s="94">
        <v>211.42115100000001</v>
      </c>
      <c r="AF39" s="62">
        <v>63.369083000000003</v>
      </c>
      <c r="AG39" s="94">
        <v>262.58999999999997</v>
      </c>
      <c r="AH39" s="94">
        <v>60.373913000000002</v>
      </c>
      <c r="AI39" s="62">
        <v>58.867666999999997</v>
      </c>
      <c r="AJ39" s="94">
        <v>69.66</v>
      </c>
      <c r="AK39" s="94">
        <v>96.904482999999999</v>
      </c>
      <c r="AL39" s="62">
        <v>97.296796999999998</v>
      </c>
      <c r="AM39" s="94">
        <v>184.8</v>
      </c>
      <c r="AN39" s="94">
        <v>151.95672400000001</v>
      </c>
      <c r="AO39" s="62">
        <v>93.070864</v>
      </c>
      <c r="AP39" s="94">
        <v>277.2</v>
      </c>
      <c r="AQ39" s="94">
        <v>26.065335000000001</v>
      </c>
      <c r="AR39" s="62">
        <v>94.339810999999997</v>
      </c>
      <c r="AS39" s="94">
        <v>48.2</v>
      </c>
      <c r="AT39" s="63"/>
      <c r="AU39" s="94">
        <v>11986.397424999999</v>
      </c>
      <c r="AV39" s="62">
        <v>9.9458359999999999</v>
      </c>
      <c r="AW39" s="94">
        <v>2336.61</v>
      </c>
      <c r="AX39" s="94">
        <v>10856.809055</v>
      </c>
      <c r="AY39" s="62">
        <v>9.9131649999999993</v>
      </c>
      <c r="AZ39" s="94">
        <v>2109.46</v>
      </c>
      <c r="BA39" s="94">
        <v>822.32365000000004</v>
      </c>
      <c r="BB39" s="62">
        <v>37.027521999999998</v>
      </c>
      <c r="BC39" s="94">
        <v>596.79</v>
      </c>
      <c r="BD39" s="94">
        <v>158.29048</v>
      </c>
      <c r="BE39" s="62">
        <v>78.872788</v>
      </c>
      <c r="BF39" s="94">
        <v>244.7</v>
      </c>
      <c r="BG39" s="94">
        <v>2.2000000000000002</v>
      </c>
      <c r="BH39" s="62">
        <v>0</v>
      </c>
      <c r="BI39" s="94">
        <v>0</v>
      </c>
      <c r="BJ39" s="94">
        <v>146.77423899999999</v>
      </c>
      <c r="BK39" s="62">
        <v>84.686429000000004</v>
      </c>
      <c r="BL39" s="94">
        <v>243.62</v>
      </c>
      <c r="BM39" s="94">
        <v>0</v>
      </c>
      <c r="BN39" s="62">
        <v>0</v>
      </c>
      <c r="BO39" s="95">
        <v>0</v>
      </c>
    </row>
    <row r="40" spans="1:67">
      <c r="A40" s="84">
        <v>85</v>
      </c>
      <c r="B40" s="85" t="s">
        <v>136</v>
      </c>
      <c r="C40" s="96">
        <v>20501.606354</v>
      </c>
      <c r="D40" s="68">
        <v>13.676266</v>
      </c>
      <c r="E40" s="96">
        <v>5495.55</v>
      </c>
      <c r="F40" s="96">
        <v>9909.6908760000006</v>
      </c>
      <c r="G40" s="68">
        <v>17.447327999999999</v>
      </c>
      <c r="H40" s="96">
        <v>3388.79</v>
      </c>
      <c r="I40" s="96">
        <v>4576.0148529999997</v>
      </c>
      <c r="J40" s="68">
        <v>16.955922000000001</v>
      </c>
      <c r="K40" s="96">
        <v>1520.77</v>
      </c>
      <c r="L40" s="96">
        <v>2594.859684</v>
      </c>
      <c r="M40" s="68">
        <v>24.962485999999998</v>
      </c>
      <c r="N40" s="96">
        <v>1269.57</v>
      </c>
      <c r="O40" s="96">
        <v>248.938682</v>
      </c>
      <c r="P40" s="68">
        <v>38.787565000000001</v>
      </c>
      <c r="Q40" s="96">
        <v>189.25</v>
      </c>
      <c r="R40" s="96">
        <v>2539.6654429999999</v>
      </c>
      <c r="S40" s="68">
        <v>26.958805000000002</v>
      </c>
      <c r="T40" s="96">
        <v>1341.94</v>
      </c>
      <c r="U40" s="96">
        <v>632.43681700000002</v>
      </c>
      <c r="V40" s="68">
        <v>44.788786000000002</v>
      </c>
      <c r="W40" s="96">
        <v>555.19000000000005</v>
      </c>
      <c r="X40" s="63"/>
      <c r="Y40" s="96">
        <v>4296.9068390000002</v>
      </c>
      <c r="Z40" s="68">
        <v>18.007603</v>
      </c>
      <c r="AA40" s="96">
        <v>1516.59</v>
      </c>
      <c r="AB40" s="96">
        <v>1481.6173100000001</v>
      </c>
      <c r="AC40" s="68">
        <v>18.972667000000001</v>
      </c>
      <c r="AD40" s="96">
        <v>550.96</v>
      </c>
      <c r="AE40" s="96">
        <v>786.09987799999999</v>
      </c>
      <c r="AF40" s="68">
        <v>29.149874000000001</v>
      </c>
      <c r="AG40" s="96">
        <v>449.13</v>
      </c>
      <c r="AH40" s="96">
        <v>559.57043699999997</v>
      </c>
      <c r="AI40" s="68">
        <v>36.677557999999998</v>
      </c>
      <c r="AJ40" s="96">
        <v>402.26</v>
      </c>
      <c r="AK40" s="96">
        <v>43.916215999999999</v>
      </c>
      <c r="AL40" s="68">
        <v>50.763508000000002</v>
      </c>
      <c r="AM40" s="96">
        <v>43.7</v>
      </c>
      <c r="AN40" s="96">
        <v>1102.656976</v>
      </c>
      <c r="AO40" s="68">
        <v>41.840418999999997</v>
      </c>
      <c r="AP40" s="96">
        <v>904.26</v>
      </c>
      <c r="AQ40" s="96">
        <v>323.04602299999999</v>
      </c>
      <c r="AR40" s="68">
        <v>54.991793999999999</v>
      </c>
      <c r="AS40" s="96">
        <v>348.19</v>
      </c>
      <c r="AT40" s="63"/>
      <c r="AU40" s="96">
        <v>16204.699515</v>
      </c>
      <c r="AV40" s="68">
        <v>14.555211</v>
      </c>
      <c r="AW40" s="96">
        <v>4622.91</v>
      </c>
      <c r="AX40" s="96">
        <v>8428.0735659999991</v>
      </c>
      <c r="AY40" s="68">
        <v>19.411428999999998</v>
      </c>
      <c r="AZ40" s="96">
        <v>3206.58</v>
      </c>
      <c r="BA40" s="96">
        <v>3789.9149739999998</v>
      </c>
      <c r="BB40" s="68">
        <v>19.065132999999999</v>
      </c>
      <c r="BC40" s="96">
        <v>1416.2</v>
      </c>
      <c r="BD40" s="96">
        <v>2035.2892469999999</v>
      </c>
      <c r="BE40" s="68">
        <v>25.362795999999999</v>
      </c>
      <c r="BF40" s="96">
        <v>1011.76</v>
      </c>
      <c r="BG40" s="96">
        <v>205.02246600000001</v>
      </c>
      <c r="BH40" s="68">
        <v>45.388919000000001</v>
      </c>
      <c r="BI40" s="96">
        <v>182.39</v>
      </c>
      <c r="BJ40" s="96">
        <v>1437.0084670000001</v>
      </c>
      <c r="BK40" s="68">
        <v>27.933994999999999</v>
      </c>
      <c r="BL40" s="96">
        <v>786.77</v>
      </c>
      <c r="BM40" s="96">
        <v>309.39079500000003</v>
      </c>
      <c r="BN40" s="68">
        <v>46.017803000000001</v>
      </c>
      <c r="BO40" s="97">
        <v>279.05</v>
      </c>
    </row>
    <row r="41" spans="1:67">
      <c r="A41" s="70">
        <v>50</v>
      </c>
      <c r="B41" s="81" t="s">
        <v>137</v>
      </c>
      <c r="C41" s="94">
        <v>21594.508985</v>
      </c>
      <c r="D41" s="62">
        <v>11.296001</v>
      </c>
      <c r="E41" s="94">
        <v>4781.0600000000004</v>
      </c>
      <c r="F41" s="94">
        <v>11114.408523</v>
      </c>
      <c r="G41" s="62">
        <v>14.114134</v>
      </c>
      <c r="H41" s="94">
        <v>3074.66</v>
      </c>
      <c r="I41" s="94">
        <v>3347.6468599999998</v>
      </c>
      <c r="J41" s="62">
        <v>12.151819</v>
      </c>
      <c r="K41" s="94">
        <v>797.33</v>
      </c>
      <c r="L41" s="94">
        <v>2444.717341</v>
      </c>
      <c r="M41" s="62">
        <v>13.996159</v>
      </c>
      <c r="N41" s="94">
        <v>670.65</v>
      </c>
      <c r="O41" s="94">
        <v>1028.1312559999999</v>
      </c>
      <c r="P41" s="62">
        <v>17.354689</v>
      </c>
      <c r="Q41" s="94">
        <v>349.72</v>
      </c>
      <c r="R41" s="94">
        <v>2741.4029719999999</v>
      </c>
      <c r="S41" s="62">
        <v>13.143523999999999</v>
      </c>
      <c r="T41" s="94">
        <v>706.22</v>
      </c>
      <c r="U41" s="94">
        <v>918.20203300000003</v>
      </c>
      <c r="V41" s="62">
        <v>28.496535999999999</v>
      </c>
      <c r="W41" s="94">
        <v>512.85</v>
      </c>
      <c r="X41" s="63"/>
      <c r="Y41" s="94">
        <v>4803.7899889999999</v>
      </c>
      <c r="Z41" s="62">
        <v>13.370118</v>
      </c>
      <c r="AA41" s="94">
        <v>1258.8499999999999</v>
      </c>
      <c r="AB41" s="94">
        <v>2395.8189659999998</v>
      </c>
      <c r="AC41" s="62">
        <v>17.641870000000001</v>
      </c>
      <c r="AD41" s="94">
        <v>828.43</v>
      </c>
      <c r="AE41" s="94">
        <v>676.58774900000003</v>
      </c>
      <c r="AF41" s="62">
        <v>21.559363999999999</v>
      </c>
      <c r="AG41" s="94">
        <v>285.89999999999998</v>
      </c>
      <c r="AH41" s="94">
        <v>652.23466499999995</v>
      </c>
      <c r="AI41" s="62">
        <v>35.004832999999998</v>
      </c>
      <c r="AJ41" s="94">
        <v>447.49</v>
      </c>
      <c r="AK41" s="94">
        <v>291.92368399999998</v>
      </c>
      <c r="AL41" s="62">
        <v>28.824387000000002</v>
      </c>
      <c r="AM41" s="94">
        <v>164.92</v>
      </c>
      <c r="AN41" s="94">
        <v>681.86286900000005</v>
      </c>
      <c r="AO41" s="62">
        <v>19.671381</v>
      </c>
      <c r="AP41" s="94">
        <v>262.89999999999998</v>
      </c>
      <c r="AQ41" s="94">
        <v>105.36205699999999</v>
      </c>
      <c r="AR41" s="62">
        <v>43.520195999999999</v>
      </c>
      <c r="AS41" s="94">
        <v>89.87</v>
      </c>
      <c r="AT41" s="63"/>
      <c r="AU41" s="94">
        <v>16790.718996</v>
      </c>
      <c r="AV41" s="62">
        <v>12.263674</v>
      </c>
      <c r="AW41" s="94">
        <v>4035.95</v>
      </c>
      <c r="AX41" s="94">
        <v>8718.5895569999993</v>
      </c>
      <c r="AY41" s="62">
        <v>16.275711000000001</v>
      </c>
      <c r="AZ41" s="94">
        <v>2781.26</v>
      </c>
      <c r="BA41" s="94">
        <v>2671.0591119999999</v>
      </c>
      <c r="BB41" s="62">
        <v>13.596515999999999</v>
      </c>
      <c r="BC41" s="94">
        <v>711.82</v>
      </c>
      <c r="BD41" s="94">
        <v>1792.4826760000001</v>
      </c>
      <c r="BE41" s="62">
        <v>13.146373000000001</v>
      </c>
      <c r="BF41" s="94">
        <v>461.87</v>
      </c>
      <c r="BG41" s="94">
        <v>736.20757200000003</v>
      </c>
      <c r="BH41" s="62">
        <v>20.167186000000001</v>
      </c>
      <c r="BI41" s="94">
        <v>291.01</v>
      </c>
      <c r="BJ41" s="94">
        <v>2059.5401029999998</v>
      </c>
      <c r="BK41" s="62">
        <v>15.344099</v>
      </c>
      <c r="BL41" s="94">
        <v>619.4</v>
      </c>
      <c r="BM41" s="94">
        <v>812.83997599999998</v>
      </c>
      <c r="BN41" s="62">
        <v>31.531533</v>
      </c>
      <c r="BO41" s="95">
        <v>502.35</v>
      </c>
    </row>
    <row r="42" spans="1:67">
      <c r="A42" s="88">
        <v>99</v>
      </c>
      <c r="B42" s="89" t="s">
        <v>138</v>
      </c>
      <c r="C42" s="90">
        <v>1997.891372</v>
      </c>
      <c r="D42" s="74">
        <v>27.869942999999999</v>
      </c>
      <c r="E42" s="90">
        <v>1091.3499999999999</v>
      </c>
      <c r="F42" s="90">
        <v>1003.472614</v>
      </c>
      <c r="G42" s="74">
        <v>42.259768999999999</v>
      </c>
      <c r="H42" s="90">
        <v>831.17</v>
      </c>
      <c r="I42" s="90">
        <v>458.31469600000003</v>
      </c>
      <c r="J42" s="74">
        <v>58.291032000000001</v>
      </c>
      <c r="K42" s="90">
        <v>523.63</v>
      </c>
      <c r="L42" s="90">
        <v>1.87</v>
      </c>
      <c r="M42" s="74">
        <v>0</v>
      </c>
      <c r="N42" s="90">
        <v>0</v>
      </c>
      <c r="O42" s="90">
        <v>8.9403199999999998</v>
      </c>
      <c r="P42" s="74">
        <v>53.945630999999999</v>
      </c>
      <c r="Q42" s="90">
        <v>9.4499999999999993</v>
      </c>
      <c r="R42" s="90">
        <v>509.34560800000003</v>
      </c>
      <c r="S42" s="74">
        <v>61.264392000000001</v>
      </c>
      <c r="T42" s="90">
        <v>611.61</v>
      </c>
      <c r="U42" s="90">
        <v>15.948133</v>
      </c>
      <c r="V42" s="74">
        <v>47.822333</v>
      </c>
      <c r="W42" s="90">
        <v>14.95</v>
      </c>
      <c r="X42" s="63"/>
      <c r="Y42" s="90">
        <v>372.82746400000002</v>
      </c>
      <c r="Z42" s="74">
        <v>65.677482999999995</v>
      </c>
      <c r="AA42" s="90">
        <v>479.93</v>
      </c>
      <c r="AB42" s="90">
        <v>109.697588</v>
      </c>
      <c r="AC42" s="74">
        <v>96.233963000000003</v>
      </c>
      <c r="AD42" s="90">
        <v>206.91</v>
      </c>
      <c r="AE42" s="90">
        <v>39.142090000000003</v>
      </c>
      <c r="AF42" s="74">
        <v>99.630747</v>
      </c>
      <c r="AG42" s="90">
        <v>76.44</v>
      </c>
      <c r="AH42" s="90">
        <v>0</v>
      </c>
      <c r="AI42" s="74">
        <v>0</v>
      </c>
      <c r="AJ42" s="90">
        <v>0</v>
      </c>
      <c r="AK42" s="90">
        <v>0</v>
      </c>
      <c r="AL42" s="74">
        <v>0</v>
      </c>
      <c r="AM42" s="90">
        <v>0</v>
      </c>
      <c r="AN42" s="90">
        <v>223.987786</v>
      </c>
      <c r="AO42" s="74">
        <v>98.798963000000001</v>
      </c>
      <c r="AP42" s="90">
        <v>433.74</v>
      </c>
      <c r="AQ42" s="90">
        <v>0</v>
      </c>
      <c r="AR42" s="74">
        <v>0</v>
      </c>
      <c r="AS42" s="90">
        <v>0</v>
      </c>
      <c r="AT42" s="63"/>
      <c r="AU42" s="90">
        <v>1625.063907</v>
      </c>
      <c r="AV42" s="74">
        <v>30.652919000000001</v>
      </c>
      <c r="AW42" s="90">
        <v>976.33</v>
      </c>
      <c r="AX42" s="90">
        <v>893.77502600000003</v>
      </c>
      <c r="AY42" s="74">
        <v>43.311163000000001</v>
      </c>
      <c r="AZ42" s="90">
        <v>758.72</v>
      </c>
      <c r="BA42" s="90">
        <v>419.17260599999997</v>
      </c>
      <c r="BB42" s="74">
        <v>63.360996</v>
      </c>
      <c r="BC42" s="90">
        <v>520.55999999999995</v>
      </c>
      <c r="BD42" s="90">
        <v>1.87</v>
      </c>
      <c r="BE42" s="74">
        <v>0</v>
      </c>
      <c r="BF42" s="90">
        <v>0</v>
      </c>
      <c r="BG42" s="90">
        <v>8.9403199999999998</v>
      </c>
      <c r="BH42" s="74">
        <v>53.945630999999999</v>
      </c>
      <c r="BI42" s="90">
        <v>9.4499999999999993</v>
      </c>
      <c r="BJ42" s="90">
        <v>285.357822</v>
      </c>
      <c r="BK42" s="74">
        <v>78.890259</v>
      </c>
      <c r="BL42" s="90">
        <v>441.23</v>
      </c>
      <c r="BM42" s="90">
        <v>15.948133</v>
      </c>
      <c r="BN42" s="74">
        <v>47.822333</v>
      </c>
      <c r="BO42" s="91">
        <v>14.95</v>
      </c>
    </row>
    <row r="43" spans="1:67" s="58" customFormat="1">
      <c r="A43" s="77"/>
      <c r="B43" s="54" t="s">
        <v>139</v>
      </c>
      <c r="C43" s="92">
        <v>25292.503369999999</v>
      </c>
      <c r="D43" s="56">
        <v>11.465301</v>
      </c>
      <c r="E43" s="92">
        <v>5683.73</v>
      </c>
      <c r="F43" s="92">
        <v>16518.638086999999</v>
      </c>
      <c r="G43" s="56">
        <v>11.161356</v>
      </c>
      <c r="H43" s="92">
        <v>3613.66</v>
      </c>
      <c r="I43" s="92">
        <v>5862.5666940000001</v>
      </c>
      <c r="J43" s="56">
        <v>19.505457</v>
      </c>
      <c r="K43" s="92">
        <v>2241.3000000000002</v>
      </c>
      <c r="L43" s="92">
        <v>1254.6836000000001</v>
      </c>
      <c r="M43" s="56">
        <v>19.507719999999999</v>
      </c>
      <c r="N43" s="92">
        <v>479.73</v>
      </c>
      <c r="O43" s="92">
        <v>258.868447</v>
      </c>
      <c r="P43" s="56">
        <v>34.570779000000002</v>
      </c>
      <c r="Q43" s="92">
        <v>175.41</v>
      </c>
      <c r="R43" s="92">
        <v>1000.713297</v>
      </c>
      <c r="S43" s="56">
        <v>31.699507000000001</v>
      </c>
      <c r="T43" s="92">
        <v>621.75</v>
      </c>
      <c r="U43" s="92">
        <v>397.03324400000002</v>
      </c>
      <c r="V43" s="56">
        <v>33.964357</v>
      </c>
      <c r="W43" s="92">
        <v>264.31</v>
      </c>
      <c r="X43" s="51"/>
      <c r="Y43" s="92">
        <v>6335.3089849999997</v>
      </c>
      <c r="Z43" s="56">
        <v>17.839124000000002</v>
      </c>
      <c r="AA43" s="92">
        <v>2215.12</v>
      </c>
      <c r="AB43" s="92">
        <v>4760.537139</v>
      </c>
      <c r="AC43" s="56">
        <v>22.480985</v>
      </c>
      <c r="AD43" s="92">
        <v>2097.62</v>
      </c>
      <c r="AE43" s="92">
        <v>1134.7330689999999</v>
      </c>
      <c r="AF43" s="56">
        <v>23.541533000000001</v>
      </c>
      <c r="AG43" s="92">
        <v>523.58000000000004</v>
      </c>
      <c r="AH43" s="92">
        <v>133.478973</v>
      </c>
      <c r="AI43" s="56">
        <v>43.715910999999998</v>
      </c>
      <c r="AJ43" s="92">
        <v>114.37</v>
      </c>
      <c r="AK43" s="92">
        <v>48.446047</v>
      </c>
      <c r="AL43" s="56">
        <v>56.854084999999998</v>
      </c>
      <c r="AM43" s="92">
        <v>53.99</v>
      </c>
      <c r="AN43" s="92">
        <v>110.320881</v>
      </c>
      <c r="AO43" s="56">
        <v>56.970222</v>
      </c>
      <c r="AP43" s="92">
        <v>123.19</v>
      </c>
      <c r="AQ43" s="92">
        <v>147.792877</v>
      </c>
      <c r="AR43" s="56">
        <v>57.238553000000003</v>
      </c>
      <c r="AS43" s="92">
        <v>165.81</v>
      </c>
      <c r="AT43" s="51"/>
      <c r="AU43" s="92">
        <v>18957.194383999999</v>
      </c>
      <c r="AV43" s="56">
        <v>10.185548000000001</v>
      </c>
      <c r="AW43" s="92">
        <v>3784.55</v>
      </c>
      <c r="AX43" s="92">
        <v>11758.100949</v>
      </c>
      <c r="AY43" s="56">
        <v>8.5296289999999999</v>
      </c>
      <c r="AZ43" s="92">
        <v>1965.73</v>
      </c>
      <c r="BA43" s="92">
        <v>4727.8336250000002</v>
      </c>
      <c r="BB43" s="56">
        <v>22.934272</v>
      </c>
      <c r="BC43" s="92">
        <v>2125.2199999999998</v>
      </c>
      <c r="BD43" s="92">
        <v>1121.2046270000001</v>
      </c>
      <c r="BE43" s="56">
        <v>21.384993999999999</v>
      </c>
      <c r="BF43" s="92">
        <v>469.95</v>
      </c>
      <c r="BG43" s="92">
        <v>210.42240000000001</v>
      </c>
      <c r="BH43" s="56">
        <v>39.006234999999997</v>
      </c>
      <c r="BI43" s="92">
        <v>160.87</v>
      </c>
      <c r="BJ43" s="92">
        <v>890.39241600000003</v>
      </c>
      <c r="BK43" s="56">
        <v>30.576208999999999</v>
      </c>
      <c r="BL43" s="92">
        <v>533.61</v>
      </c>
      <c r="BM43" s="92">
        <v>249.24036699999999</v>
      </c>
      <c r="BN43" s="56">
        <v>41.409702000000003</v>
      </c>
      <c r="BO43" s="93">
        <v>202.29</v>
      </c>
    </row>
    <row r="44" spans="1:67">
      <c r="A44" s="70">
        <v>91</v>
      </c>
      <c r="B44" s="81" t="s">
        <v>140</v>
      </c>
      <c r="C44" s="94">
        <v>41.287982</v>
      </c>
      <c r="D44" s="62">
        <v>36.004114999999999</v>
      </c>
      <c r="E44" s="94">
        <v>29.14</v>
      </c>
      <c r="F44" s="94">
        <v>30.965986000000001</v>
      </c>
      <c r="G44" s="62">
        <v>44.905020999999998</v>
      </c>
      <c r="H44" s="94">
        <v>27.25</v>
      </c>
      <c r="I44" s="94">
        <v>0</v>
      </c>
      <c r="J44" s="62">
        <v>0</v>
      </c>
      <c r="K44" s="94">
        <v>0</v>
      </c>
      <c r="L44" s="94">
        <v>0</v>
      </c>
      <c r="M44" s="62">
        <v>0</v>
      </c>
      <c r="N44" s="94">
        <v>0</v>
      </c>
      <c r="O44" s="94">
        <v>0</v>
      </c>
      <c r="P44" s="62">
        <v>0</v>
      </c>
      <c r="Q44" s="94">
        <v>0</v>
      </c>
      <c r="R44" s="94">
        <v>0</v>
      </c>
      <c r="S44" s="62">
        <v>0</v>
      </c>
      <c r="T44" s="94">
        <v>0</v>
      </c>
      <c r="U44" s="94">
        <v>10.321994999999999</v>
      </c>
      <c r="V44" s="62">
        <v>88.19171</v>
      </c>
      <c r="W44" s="94">
        <v>17.84</v>
      </c>
      <c r="X44" s="63"/>
      <c r="Y44" s="94">
        <v>0</v>
      </c>
      <c r="Z44" s="62">
        <v>0</v>
      </c>
      <c r="AA44" s="94">
        <v>0</v>
      </c>
      <c r="AB44" s="94">
        <v>0</v>
      </c>
      <c r="AC44" s="62">
        <v>0</v>
      </c>
      <c r="AD44" s="94">
        <v>0</v>
      </c>
      <c r="AE44" s="94">
        <v>0</v>
      </c>
      <c r="AF44" s="62">
        <v>0</v>
      </c>
      <c r="AG44" s="94">
        <v>0</v>
      </c>
      <c r="AH44" s="94">
        <v>0</v>
      </c>
      <c r="AI44" s="62">
        <v>0</v>
      </c>
      <c r="AJ44" s="94">
        <v>0</v>
      </c>
      <c r="AK44" s="94">
        <v>0</v>
      </c>
      <c r="AL44" s="62">
        <v>0</v>
      </c>
      <c r="AM44" s="94">
        <v>0</v>
      </c>
      <c r="AN44" s="94">
        <v>0</v>
      </c>
      <c r="AO44" s="62">
        <v>0</v>
      </c>
      <c r="AP44" s="94">
        <v>0</v>
      </c>
      <c r="AQ44" s="94">
        <v>0</v>
      </c>
      <c r="AR44" s="62">
        <v>0</v>
      </c>
      <c r="AS44" s="94">
        <v>0</v>
      </c>
      <c r="AT44" s="63"/>
      <c r="AU44" s="94">
        <v>41.287982</v>
      </c>
      <c r="AV44" s="62">
        <v>36.004114999999999</v>
      </c>
      <c r="AW44" s="94">
        <v>29.14</v>
      </c>
      <c r="AX44" s="94">
        <v>30.965986000000001</v>
      </c>
      <c r="AY44" s="62">
        <v>44.905020999999998</v>
      </c>
      <c r="AZ44" s="94">
        <v>27.25</v>
      </c>
      <c r="BA44" s="94">
        <v>0</v>
      </c>
      <c r="BB44" s="62">
        <v>0</v>
      </c>
      <c r="BC44" s="94">
        <v>0</v>
      </c>
      <c r="BD44" s="94">
        <v>0</v>
      </c>
      <c r="BE44" s="62">
        <v>0</v>
      </c>
      <c r="BF44" s="94">
        <v>0</v>
      </c>
      <c r="BG44" s="94">
        <v>0</v>
      </c>
      <c r="BH44" s="62">
        <v>0</v>
      </c>
      <c r="BI44" s="94">
        <v>0</v>
      </c>
      <c r="BJ44" s="94">
        <v>0</v>
      </c>
      <c r="BK44" s="62">
        <v>0</v>
      </c>
      <c r="BL44" s="94">
        <v>0</v>
      </c>
      <c r="BM44" s="94">
        <v>10.321994999999999</v>
      </c>
      <c r="BN44" s="62">
        <v>88.19171</v>
      </c>
      <c r="BO44" s="95">
        <v>17.84</v>
      </c>
    </row>
    <row r="45" spans="1:67">
      <c r="A45" s="84">
        <v>18</v>
      </c>
      <c r="B45" s="98" t="s">
        <v>141</v>
      </c>
      <c r="C45" s="96">
        <v>11655.998704</v>
      </c>
      <c r="D45" s="68">
        <v>9.5451309999999996</v>
      </c>
      <c r="E45" s="96">
        <v>2180.66</v>
      </c>
      <c r="F45" s="96">
        <v>7551.2042289999999</v>
      </c>
      <c r="G45" s="68">
        <v>11.072853</v>
      </c>
      <c r="H45" s="96">
        <v>1638.82</v>
      </c>
      <c r="I45" s="96">
        <v>2309.067618</v>
      </c>
      <c r="J45" s="68">
        <v>17.789704</v>
      </c>
      <c r="K45" s="96">
        <v>805.12</v>
      </c>
      <c r="L45" s="96">
        <v>595.22618699999998</v>
      </c>
      <c r="M45" s="68">
        <v>32.000515</v>
      </c>
      <c r="N45" s="96">
        <v>373.33</v>
      </c>
      <c r="O45" s="96">
        <v>76.902614</v>
      </c>
      <c r="P45" s="68">
        <v>77.555149</v>
      </c>
      <c r="Q45" s="96">
        <v>116.9</v>
      </c>
      <c r="R45" s="96">
        <v>773.68290000000002</v>
      </c>
      <c r="S45" s="68">
        <v>39.578513999999998</v>
      </c>
      <c r="T45" s="96">
        <v>600.17999999999995</v>
      </c>
      <c r="U45" s="96">
        <v>349.91515700000002</v>
      </c>
      <c r="V45" s="68">
        <v>37.220961000000003</v>
      </c>
      <c r="W45" s="96">
        <v>255.27</v>
      </c>
      <c r="X45" s="63"/>
      <c r="Y45" s="96">
        <v>2373.564562</v>
      </c>
      <c r="Z45" s="68">
        <v>18.984376000000001</v>
      </c>
      <c r="AA45" s="96">
        <v>883.19</v>
      </c>
      <c r="AB45" s="96">
        <v>1388.715265</v>
      </c>
      <c r="AC45" s="68">
        <v>23.457407</v>
      </c>
      <c r="AD45" s="96">
        <v>638.48</v>
      </c>
      <c r="AE45" s="96">
        <v>766.37535800000001</v>
      </c>
      <c r="AF45" s="68">
        <v>32.079867</v>
      </c>
      <c r="AG45" s="96">
        <v>481.87</v>
      </c>
      <c r="AH45" s="96">
        <v>15.870822</v>
      </c>
      <c r="AI45" s="68">
        <v>89.752115000000003</v>
      </c>
      <c r="AJ45" s="96">
        <v>27.92</v>
      </c>
      <c r="AK45" s="96">
        <v>0</v>
      </c>
      <c r="AL45" s="68">
        <v>0</v>
      </c>
      <c r="AM45" s="96">
        <v>0</v>
      </c>
      <c r="AN45" s="96">
        <v>57.620491000000001</v>
      </c>
      <c r="AO45" s="68">
        <v>98.213817000000006</v>
      </c>
      <c r="AP45" s="96">
        <v>110.92</v>
      </c>
      <c r="AQ45" s="96">
        <v>144.98262600000001</v>
      </c>
      <c r="AR45" s="68">
        <v>58.325584999999997</v>
      </c>
      <c r="AS45" s="96">
        <v>165.74</v>
      </c>
      <c r="AT45" s="63"/>
      <c r="AU45" s="96">
        <v>9282.4341420000001</v>
      </c>
      <c r="AV45" s="68">
        <v>9.7451139999999992</v>
      </c>
      <c r="AW45" s="96">
        <v>1772.98</v>
      </c>
      <c r="AX45" s="96">
        <v>6162.4889640000001</v>
      </c>
      <c r="AY45" s="68">
        <v>11.082789</v>
      </c>
      <c r="AZ45" s="96">
        <v>1338.63</v>
      </c>
      <c r="BA45" s="96">
        <v>1542.6922589999999</v>
      </c>
      <c r="BB45" s="68">
        <v>19.827743999999999</v>
      </c>
      <c r="BC45" s="96">
        <v>599.53</v>
      </c>
      <c r="BD45" s="96">
        <v>579.35536400000001</v>
      </c>
      <c r="BE45" s="68">
        <v>32.811402999999999</v>
      </c>
      <c r="BF45" s="96">
        <v>372.59</v>
      </c>
      <c r="BG45" s="96">
        <v>76.902614</v>
      </c>
      <c r="BH45" s="68">
        <v>77.555149</v>
      </c>
      <c r="BI45" s="96">
        <v>116.9</v>
      </c>
      <c r="BJ45" s="96">
        <v>716.062409</v>
      </c>
      <c r="BK45" s="68">
        <v>36.498379</v>
      </c>
      <c r="BL45" s="96">
        <v>512.25</v>
      </c>
      <c r="BM45" s="96">
        <v>204.93253100000001</v>
      </c>
      <c r="BN45" s="68">
        <v>47.401024</v>
      </c>
      <c r="BO45" s="97">
        <v>190.39</v>
      </c>
    </row>
    <row r="46" spans="1:67">
      <c r="A46" s="70">
        <v>94</v>
      </c>
      <c r="B46" s="99" t="s">
        <v>142</v>
      </c>
      <c r="C46" s="94">
        <v>133.36574400000001</v>
      </c>
      <c r="D46" s="62">
        <v>40.858071000000002</v>
      </c>
      <c r="E46" s="94">
        <v>106.8</v>
      </c>
      <c r="F46" s="94">
        <v>54.479447999999998</v>
      </c>
      <c r="G46" s="62">
        <v>52.704338</v>
      </c>
      <c r="H46" s="94">
        <v>56.28</v>
      </c>
      <c r="I46" s="94">
        <v>71.872259</v>
      </c>
      <c r="J46" s="62">
        <v>61.977978999999998</v>
      </c>
      <c r="K46" s="94">
        <v>87.31</v>
      </c>
      <c r="L46" s="94">
        <v>7.0140380000000002</v>
      </c>
      <c r="M46" s="62">
        <v>94.280904000000007</v>
      </c>
      <c r="N46" s="94">
        <v>12.96</v>
      </c>
      <c r="O46" s="94">
        <v>0</v>
      </c>
      <c r="P46" s="62">
        <v>0</v>
      </c>
      <c r="Q46" s="94">
        <v>0</v>
      </c>
      <c r="R46" s="94">
        <v>0</v>
      </c>
      <c r="S46" s="62">
        <v>0</v>
      </c>
      <c r="T46" s="94">
        <v>0</v>
      </c>
      <c r="U46" s="94">
        <v>0</v>
      </c>
      <c r="V46" s="62">
        <v>0</v>
      </c>
      <c r="W46" s="94">
        <v>0</v>
      </c>
      <c r="X46" s="63"/>
      <c r="Y46" s="94">
        <v>17.539113</v>
      </c>
      <c r="Z46" s="62">
        <v>69.390731000000002</v>
      </c>
      <c r="AA46" s="94">
        <v>23.85</v>
      </c>
      <c r="AB46" s="94">
        <v>17.539113</v>
      </c>
      <c r="AC46" s="62">
        <v>69.390731000000002</v>
      </c>
      <c r="AD46" s="94">
        <v>23.85</v>
      </c>
      <c r="AE46" s="94">
        <v>0</v>
      </c>
      <c r="AF46" s="62">
        <v>0</v>
      </c>
      <c r="AG46" s="94">
        <v>0</v>
      </c>
      <c r="AH46" s="94">
        <v>0</v>
      </c>
      <c r="AI46" s="62">
        <v>0</v>
      </c>
      <c r="AJ46" s="94">
        <v>0</v>
      </c>
      <c r="AK46" s="94">
        <v>0</v>
      </c>
      <c r="AL46" s="62">
        <v>0</v>
      </c>
      <c r="AM46" s="94">
        <v>0</v>
      </c>
      <c r="AN46" s="94">
        <v>0</v>
      </c>
      <c r="AO46" s="62">
        <v>0</v>
      </c>
      <c r="AP46" s="94">
        <v>0</v>
      </c>
      <c r="AQ46" s="94">
        <v>0</v>
      </c>
      <c r="AR46" s="62">
        <v>0</v>
      </c>
      <c r="AS46" s="94">
        <v>0</v>
      </c>
      <c r="AT46" s="63"/>
      <c r="AU46" s="94">
        <v>115.82663100000001</v>
      </c>
      <c r="AV46" s="62">
        <v>48.969082</v>
      </c>
      <c r="AW46" s="94">
        <v>111.17</v>
      </c>
      <c r="AX46" s="94">
        <v>36.940334</v>
      </c>
      <c r="AY46" s="62">
        <v>70.089399999999998</v>
      </c>
      <c r="AZ46" s="94">
        <v>50.75</v>
      </c>
      <c r="BA46" s="94">
        <v>71.872259</v>
      </c>
      <c r="BB46" s="62">
        <v>61.977978999999998</v>
      </c>
      <c r="BC46" s="94">
        <v>87.31</v>
      </c>
      <c r="BD46" s="94">
        <v>7.0140380000000002</v>
      </c>
      <c r="BE46" s="62">
        <v>94.280904000000007</v>
      </c>
      <c r="BF46" s="94">
        <v>12.96</v>
      </c>
      <c r="BG46" s="94">
        <v>0</v>
      </c>
      <c r="BH46" s="62">
        <v>0</v>
      </c>
      <c r="BI46" s="94">
        <v>0</v>
      </c>
      <c r="BJ46" s="94">
        <v>0</v>
      </c>
      <c r="BK46" s="62">
        <v>0</v>
      </c>
      <c r="BL46" s="94">
        <v>0</v>
      </c>
      <c r="BM46" s="94">
        <v>0</v>
      </c>
      <c r="BN46" s="62">
        <v>0</v>
      </c>
      <c r="BO46" s="95">
        <v>0</v>
      </c>
    </row>
    <row r="47" spans="1:67">
      <c r="A47" s="84">
        <v>95</v>
      </c>
      <c r="B47" s="98" t="s">
        <v>143</v>
      </c>
      <c r="C47" s="96">
        <v>4968.1041029999997</v>
      </c>
      <c r="D47" s="68">
        <v>18.111037</v>
      </c>
      <c r="E47" s="96">
        <v>1763.56</v>
      </c>
      <c r="F47" s="96">
        <v>2690.2858080000001</v>
      </c>
      <c r="G47" s="68">
        <v>19.133022</v>
      </c>
      <c r="H47" s="96">
        <v>1008.88</v>
      </c>
      <c r="I47" s="96">
        <v>1611.439194</v>
      </c>
      <c r="J47" s="68">
        <v>25.298278</v>
      </c>
      <c r="K47" s="96">
        <v>799.03</v>
      </c>
      <c r="L47" s="96">
        <v>452.43232499999999</v>
      </c>
      <c r="M47" s="68">
        <v>28.168604999999999</v>
      </c>
      <c r="N47" s="96">
        <v>249.79</v>
      </c>
      <c r="O47" s="96">
        <v>65.142077</v>
      </c>
      <c r="P47" s="68">
        <v>56.750678999999998</v>
      </c>
      <c r="Q47" s="96">
        <v>72.459999999999994</v>
      </c>
      <c r="R47" s="96">
        <v>148.804699</v>
      </c>
      <c r="S47" s="68">
        <v>47.494076</v>
      </c>
      <c r="T47" s="96">
        <v>138.52000000000001</v>
      </c>
      <c r="U47" s="96">
        <v>0</v>
      </c>
      <c r="V47" s="68">
        <v>0</v>
      </c>
      <c r="W47" s="96">
        <v>0</v>
      </c>
      <c r="X47" s="63"/>
      <c r="Y47" s="96">
        <v>1158.0148899999999</v>
      </c>
      <c r="Z47" s="68">
        <v>20.797191000000002</v>
      </c>
      <c r="AA47" s="96">
        <v>472.04</v>
      </c>
      <c r="AB47" s="96">
        <v>768.98385699999994</v>
      </c>
      <c r="AC47" s="68">
        <v>22.366506000000001</v>
      </c>
      <c r="AD47" s="96">
        <v>337.11</v>
      </c>
      <c r="AE47" s="96">
        <v>258.75893500000001</v>
      </c>
      <c r="AF47" s="68">
        <v>36.353769999999997</v>
      </c>
      <c r="AG47" s="96">
        <v>184.37</v>
      </c>
      <c r="AH47" s="96">
        <v>86.316318999999993</v>
      </c>
      <c r="AI47" s="68">
        <v>57.222644000000003</v>
      </c>
      <c r="AJ47" s="96">
        <v>96.81</v>
      </c>
      <c r="AK47" s="96">
        <v>24.323644000000002</v>
      </c>
      <c r="AL47" s="68">
        <v>95.272886999999997</v>
      </c>
      <c r="AM47" s="96">
        <v>45.42</v>
      </c>
      <c r="AN47" s="96">
        <v>19.632135000000002</v>
      </c>
      <c r="AO47" s="68">
        <v>85.634884</v>
      </c>
      <c r="AP47" s="96">
        <v>32.950000000000003</v>
      </c>
      <c r="AQ47" s="96">
        <v>0</v>
      </c>
      <c r="AR47" s="68">
        <v>0</v>
      </c>
      <c r="AS47" s="96">
        <v>0</v>
      </c>
      <c r="AT47" s="63"/>
      <c r="AU47" s="96">
        <v>3810.0892130000002</v>
      </c>
      <c r="AV47" s="68">
        <v>18.929487000000002</v>
      </c>
      <c r="AW47" s="96">
        <v>1413.61</v>
      </c>
      <c r="AX47" s="96">
        <v>1921.3019509999999</v>
      </c>
      <c r="AY47" s="68">
        <v>19.881702000000001</v>
      </c>
      <c r="AZ47" s="96">
        <v>748.7</v>
      </c>
      <c r="BA47" s="96">
        <v>1352.680259</v>
      </c>
      <c r="BB47" s="68">
        <v>24.943175</v>
      </c>
      <c r="BC47" s="96">
        <v>661.31</v>
      </c>
      <c r="BD47" s="96">
        <v>366.11600499999997</v>
      </c>
      <c r="BE47" s="68">
        <v>33.026572999999999</v>
      </c>
      <c r="BF47" s="96">
        <v>236.99</v>
      </c>
      <c r="BG47" s="96">
        <v>40.818434000000003</v>
      </c>
      <c r="BH47" s="68">
        <v>43.556972000000002</v>
      </c>
      <c r="BI47" s="96">
        <v>34.85</v>
      </c>
      <c r="BJ47" s="96">
        <v>129.17256399999999</v>
      </c>
      <c r="BK47" s="68">
        <v>51.415692</v>
      </c>
      <c r="BL47" s="96">
        <v>130.16999999999999</v>
      </c>
      <c r="BM47" s="96">
        <v>0</v>
      </c>
      <c r="BN47" s="68">
        <v>0</v>
      </c>
      <c r="BO47" s="97">
        <v>0</v>
      </c>
    </row>
    <row r="48" spans="1:67">
      <c r="A48" s="70">
        <v>86</v>
      </c>
      <c r="B48" s="99" t="s">
        <v>144</v>
      </c>
      <c r="C48" s="94">
        <v>8460.3053159999999</v>
      </c>
      <c r="D48" s="62">
        <v>29.803256999999999</v>
      </c>
      <c r="E48" s="94">
        <v>4942.04</v>
      </c>
      <c r="F48" s="94">
        <v>6158.2610949999998</v>
      </c>
      <c r="G48" s="62">
        <v>25.330120999999998</v>
      </c>
      <c r="H48" s="94">
        <v>3057.39</v>
      </c>
      <c r="I48" s="94">
        <v>1870.1876239999999</v>
      </c>
      <c r="J48" s="62">
        <v>52.682102</v>
      </c>
      <c r="K48" s="94">
        <v>1931.1</v>
      </c>
      <c r="L48" s="94">
        <v>200.01105100000001</v>
      </c>
      <c r="M48" s="62">
        <v>42.837367999999998</v>
      </c>
      <c r="N48" s="94">
        <v>167.93</v>
      </c>
      <c r="O48" s="94">
        <v>116.823756</v>
      </c>
      <c r="P48" s="62">
        <v>47.545095000000003</v>
      </c>
      <c r="Q48" s="94">
        <v>108.87</v>
      </c>
      <c r="R48" s="94">
        <v>78.225697999999994</v>
      </c>
      <c r="S48" s="62">
        <v>55.260303</v>
      </c>
      <c r="T48" s="94">
        <v>84.73</v>
      </c>
      <c r="U48" s="94">
        <v>36.796090999999997</v>
      </c>
      <c r="V48" s="62">
        <v>91.706125</v>
      </c>
      <c r="W48" s="94">
        <v>66.14</v>
      </c>
      <c r="X48" s="63"/>
      <c r="Y48" s="94">
        <v>2769.4696589999999</v>
      </c>
      <c r="Z48" s="62">
        <v>36.393084999999999</v>
      </c>
      <c r="AA48" s="94">
        <v>1975.48</v>
      </c>
      <c r="AB48" s="94">
        <v>2568.5781430000002</v>
      </c>
      <c r="AC48" s="62">
        <v>39.112520000000004</v>
      </c>
      <c r="AD48" s="94">
        <v>1969.09</v>
      </c>
      <c r="AE48" s="94">
        <v>109.598776</v>
      </c>
      <c r="AF48" s="62">
        <v>41.493796000000003</v>
      </c>
      <c r="AG48" s="94">
        <v>89.13</v>
      </c>
      <c r="AH48" s="94">
        <v>31.291830999999998</v>
      </c>
      <c r="AI48" s="62">
        <v>88.238011</v>
      </c>
      <c r="AJ48" s="94">
        <v>54.12</v>
      </c>
      <c r="AK48" s="94">
        <v>24.122402999999998</v>
      </c>
      <c r="AL48" s="62">
        <v>61.714136000000003</v>
      </c>
      <c r="AM48" s="94">
        <v>29.18</v>
      </c>
      <c r="AN48" s="94">
        <v>33.068255000000001</v>
      </c>
      <c r="AO48" s="62">
        <v>65.204093999999998</v>
      </c>
      <c r="AP48" s="94">
        <v>42.26</v>
      </c>
      <c r="AQ48" s="94">
        <v>2.8102510000000001</v>
      </c>
      <c r="AR48" s="62">
        <v>83.484711000000004</v>
      </c>
      <c r="AS48" s="94">
        <v>4.5999999999999996</v>
      </c>
      <c r="AT48" s="63"/>
      <c r="AU48" s="94">
        <v>5690.8356569999996</v>
      </c>
      <c r="AV48" s="62">
        <v>27.144493000000001</v>
      </c>
      <c r="AW48" s="94">
        <v>3027.71</v>
      </c>
      <c r="AX48" s="94">
        <v>3589.682953</v>
      </c>
      <c r="AY48" s="62">
        <v>17.450483999999999</v>
      </c>
      <c r="AZ48" s="94">
        <v>1227.78</v>
      </c>
      <c r="BA48" s="94">
        <v>1760.5888480000001</v>
      </c>
      <c r="BB48" s="62">
        <v>55.834107000000003</v>
      </c>
      <c r="BC48" s="94">
        <v>1926.7</v>
      </c>
      <c r="BD48" s="94">
        <v>168.71922000000001</v>
      </c>
      <c r="BE48" s="62">
        <v>48.475382000000003</v>
      </c>
      <c r="BF48" s="94">
        <v>160.30000000000001</v>
      </c>
      <c r="BG48" s="94">
        <v>92.701352999999997</v>
      </c>
      <c r="BH48" s="62">
        <v>57.724926000000004</v>
      </c>
      <c r="BI48" s="94">
        <v>104.88</v>
      </c>
      <c r="BJ48" s="94">
        <v>45.157443000000001</v>
      </c>
      <c r="BK48" s="62">
        <v>82.968213000000006</v>
      </c>
      <c r="BL48" s="94">
        <v>73.430000000000007</v>
      </c>
      <c r="BM48" s="94">
        <v>33.985840000000003</v>
      </c>
      <c r="BN48" s="62">
        <v>99.048929000000001</v>
      </c>
      <c r="BO48" s="95">
        <v>65.98</v>
      </c>
    </row>
    <row r="49" spans="1:67">
      <c r="A49" s="88">
        <v>97</v>
      </c>
      <c r="B49" s="100" t="s">
        <v>145</v>
      </c>
      <c r="C49" s="90">
        <v>33.441521000000002</v>
      </c>
      <c r="D49" s="74">
        <v>88.921182999999999</v>
      </c>
      <c r="E49" s="90">
        <v>58.28</v>
      </c>
      <c r="F49" s="90">
        <v>33.441521000000002</v>
      </c>
      <c r="G49" s="74">
        <v>88.921182999999999</v>
      </c>
      <c r="H49" s="90">
        <v>58.28</v>
      </c>
      <c r="I49" s="90">
        <v>0</v>
      </c>
      <c r="J49" s="74">
        <v>0</v>
      </c>
      <c r="K49" s="90">
        <v>0</v>
      </c>
      <c r="L49" s="90">
        <v>0</v>
      </c>
      <c r="M49" s="74">
        <v>0</v>
      </c>
      <c r="N49" s="90">
        <v>0</v>
      </c>
      <c r="O49" s="90">
        <v>0</v>
      </c>
      <c r="P49" s="74">
        <v>0</v>
      </c>
      <c r="Q49" s="90">
        <v>0</v>
      </c>
      <c r="R49" s="90">
        <v>0</v>
      </c>
      <c r="S49" s="74">
        <v>0</v>
      </c>
      <c r="T49" s="90">
        <v>0</v>
      </c>
      <c r="U49" s="90">
        <v>0</v>
      </c>
      <c r="V49" s="74">
        <v>0</v>
      </c>
      <c r="W49" s="90">
        <v>0</v>
      </c>
      <c r="X49" s="101"/>
      <c r="Y49" s="90">
        <v>16.720761</v>
      </c>
      <c r="Z49" s="74">
        <v>88.921182999999999</v>
      </c>
      <c r="AA49" s="90">
        <v>29.14</v>
      </c>
      <c r="AB49" s="90">
        <v>16.720761</v>
      </c>
      <c r="AC49" s="74">
        <v>88.921182999999999</v>
      </c>
      <c r="AD49" s="90">
        <v>29.14</v>
      </c>
      <c r="AE49" s="90">
        <v>0</v>
      </c>
      <c r="AF49" s="74">
        <v>0</v>
      </c>
      <c r="AG49" s="90">
        <v>0</v>
      </c>
      <c r="AH49" s="90">
        <v>0</v>
      </c>
      <c r="AI49" s="74">
        <v>0</v>
      </c>
      <c r="AJ49" s="90">
        <v>0</v>
      </c>
      <c r="AK49" s="90">
        <v>0</v>
      </c>
      <c r="AL49" s="74">
        <v>0</v>
      </c>
      <c r="AM49" s="90">
        <v>0</v>
      </c>
      <c r="AN49" s="90">
        <v>0</v>
      </c>
      <c r="AO49" s="74">
        <v>0</v>
      </c>
      <c r="AP49" s="90">
        <v>0</v>
      </c>
      <c r="AQ49" s="90">
        <v>0</v>
      </c>
      <c r="AR49" s="74">
        <v>0</v>
      </c>
      <c r="AS49" s="90">
        <v>0</v>
      </c>
      <c r="AT49" s="101"/>
      <c r="AU49" s="90">
        <v>16.720761</v>
      </c>
      <c r="AV49" s="74">
        <v>88.921182999999999</v>
      </c>
      <c r="AW49" s="90">
        <v>29.14</v>
      </c>
      <c r="AX49" s="90">
        <v>16.720761</v>
      </c>
      <c r="AY49" s="74">
        <v>88.921182999999999</v>
      </c>
      <c r="AZ49" s="90">
        <v>29.14</v>
      </c>
      <c r="BA49" s="90">
        <v>0</v>
      </c>
      <c r="BB49" s="74">
        <v>0</v>
      </c>
      <c r="BC49" s="90">
        <v>0</v>
      </c>
      <c r="BD49" s="90">
        <v>0</v>
      </c>
      <c r="BE49" s="74">
        <v>0</v>
      </c>
      <c r="BF49" s="90">
        <v>0</v>
      </c>
      <c r="BG49" s="90">
        <v>0</v>
      </c>
      <c r="BH49" s="74">
        <v>0</v>
      </c>
      <c r="BI49" s="90">
        <v>0</v>
      </c>
      <c r="BJ49" s="90">
        <v>0</v>
      </c>
      <c r="BK49" s="74">
        <v>0</v>
      </c>
      <c r="BL49" s="90">
        <v>0</v>
      </c>
      <c r="BM49" s="90">
        <v>0</v>
      </c>
      <c r="BN49" s="74">
        <v>0</v>
      </c>
      <c r="BO49" s="91">
        <v>0</v>
      </c>
    </row>
    <row r="50" spans="1:67">
      <c r="A50" s="102"/>
      <c r="B50" s="103"/>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row>
    <row r="51" spans="1:67">
      <c r="A51" s="104" t="s">
        <v>310</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6"/>
    </row>
    <row r="52" spans="1:67" ht="14.25" customHeight="1">
      <c r="A52" s="365" t="s">
        <v>146</v>
      </c>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107"/>
    </row>
    <row r="53" spans="1:67">
      <c r="A53" s="108" t="s">
        <v>318</v>
      </c>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107"/>
    </row>
    <row r="54" spans="1:67">
      <c r="A54" s="108" t="s">
        <v>319</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107"/>
    </row>
    <row r="55" spans="1:67" s="111" customFormat="1">
      <c r="A55" s="108" t="s">
        <v>147</v>
      </c>
      <c r="B55" s="109"/>
      <c r="C55" s="109"/>
      <c r="D55" s="109"/>
      <c r="E55" s="109"/>
      <c r="F55" s="109"/>
      <c r="G55" s="109"/>
      <c r="H55" s="109"/>
      <c r="I55" s="109"/>
      <c r="J55" s="109"/>
      <c r="K55" s="109"/>
      <c r="L55" s="109"/>
      <c r="M55" s="109"/>
      <c r="N55" s="109"/>
      <c r="O55" s="109"/>
      <c r="P55" s="109"/>
      <c r="Q55" s="109"/>
      <c r="R55" s="109"/>
      <c r="S55" s="109"/>
      <c r="T55" s="109"/>
      <c r="U55" s="109"/>
      <c r="V55" s="109"/>
      <c r="W55" s="109"/>
      <c r="X55" s="3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39"/>
      <c r="AU55" s="109"/>
      <c r="AV55" s="109"/>
      <c r="AW55" s="109"/>
      <c r="AX55" s="109"/>
      <c r="AY55" s="109"/>
      <c r="AZ55" s="109"/>
      <c r="BA55" s="109"/>
      <c r="BB55" s="109"/>
      <c r="BC55" s="109"/>
      <c r="BD55" s="109"/>
      <c r="BE55" s="109"/>
      <c r="BF55" s="109"/>
      <c r="BG55" s="109"/>
      <c r="BH55" s="109"/>
      <c r="BI55" s="109"/>
      <c r="BJ55" s="109"/>
      <c r="BK55" s="109"/>
      <c r="BL55" s="109"/>
      <c r="BM55" s="109"/>
      <c r="BN55" s="109"/>
      <c r="BO55" s="110"/>
    </row>
    <row r="56" spans="1:67">
      <c r="A56" s="108" t="s">
        <v>184</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107"/>
    </row>
    <row r="57" spans="1:67">
      <c r="A57" s="108" t="s">
        <v>197</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107"/>
    </row>
    <row r="58" spans="1:67">
      <c r="A58" s="112" t="s">
        <v>313</v>
      </c>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4"/>
    </row>
  </sheetData>
  <mergeCells count="30">
    <mergeCell ref="A52:BN52"/>
    <mergeCell ref="AU10:AW10"/>
    <mergeCell ref="AX10:AZ10"/>
    <mergeCell ref="BA10:BC10"/>
    <mergeCell ref="BD10:BF10"/>
    <mergeCell ref="BG10:BI10"/>
    <mergeCell ref="BJ10:BL10"/>
    <mergeCell ref="AB10:AD10"/>
    <mergeCell ref="AE10:AG10"/>
    <mergeCell ref="AH10:AJ10"/>
    <mergeCell ref="AK10:AM10"/>
    <mergeCell ref="AN10:AP10"/>
    <mergeCell ref="AQ10:AS10"/>
    <mergeCell ref="I10:K10"/>
    <mergeCell ref="L10:N10"/>
    <mergeCell ref="O10:Q10"/>
    <mergeCell ref="R10:T10"/>
    <mergeCell ref="U10:W10"/>
    <mergeCell ref="Y10:AA10"/>
    <mergeCell ref="A1:BN2"/>
    <mergeCell ref="A4:BO5"/>
    <mergeCell ref="A6:BN6"/>
    <mergeCell ref="A9:A11"/>
    <mergeCell ref="B9:B10"/>
    <mergeCell ref="C9:E10"/>
    <mergeCell ref="F9:W9"/>
    <mergeCell ref="Y9:AS9"/>
    <mergeCell ref="AU9:BO9"/>
    <mergeCell ref="F10:H10"/>
    <mergeCell ref="BM10:BO10"/>
  </mergeCells>
  <hyperlinks>
    <hyperlink ref="BP1" location="Índice!A1" display="Regresar al índice"/>
  </hyperlinks>
  <pageMargins left="0.70866141732283472" right="0.70866141732283472" top="0.74803149606299213" bottom="0.74803149606299213" header="0.31496062992125984" footer="0.31496062992125984"/>
  <pageSetup paperSize="5" scale="70" orientation="landscape" horizontalDpi="4294967294" verticalDpi="4294967294" r:id="rId1"/>
  <ignoredErrors>
    <ignoredError sqref="A14 A2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7"/>
  <sheetViews>
    <sheetView showGridLines="0" zoomScaleNormal="100" workbookViewId="0">
      <selection activeCell="B51" sqref="B51"/>
    </sheetView>
  </sheetViews>
  <sheetFormatPr baseColWidth="10" defaultRowHeight="14.25"/>
  <cols>
    <col min="1" max="1" width="7.85546875" style="32" customWidth="1"/>
    <col min="2" max="2" width="28.28515625" style="32" bestFit="1" customWidth="1"/>
    <col min="3" max="3" width="14.140625" style="32" customWidth="1"/>
    <col min="4" max="4" width="10.7109375" style="32" customWidth="1"/>
    <col min="5" max="5" width="11.5703125" style="32" customWidth="1"/>
    <col min="6" max="6" width="14.140625" style="32" customWidth="1"/>
    <col min="7" max="7" width="10.7109375" style="32" customWidth="1"/>
    <col min="8" max="8" width="11.5703125" style="32" customWidth="1"/>
    <col min="9" max="9" width="14.140625" style="32" customWidth="1"/>
    <col min="10" max="10" width="10.7109375" style="32" customWidth="1"/>
    <col min="11" max="11" width="11.5703125" style="32" customWidth="1"/>
    <col min="12" max="12" width="14.140625" style="32" customWidth="1"/>
    <col min="13" max="13" width="10.7109375" style="32" customWidth="1"/>
    <col min="14" max="14" width="11.5703125" style="32" customWidth="1"/>
    <col min="15" max="15" width="14.140625" style="32" customWidth="1"/>
    <col min="16" max="17" width="10.7109375" style="32" customWidth="1"/>
    <col min="18" max="18" width="14.140625" style="32" customWidth="1"/>
    <col min="19" max="20" width="10.7109375" style="32" customWidth="1"/>
    <col min="21" max="21" width="14.140625" style="32" customWidth="1"/>
    <col min="22" max="23" width="10.7109375" style="32" customWidth="1"/>
    <col min="24" max="24" width="14.140625" style="32" customWidth="1"/>
    <col min="25" max="26" width="10.7109375" style="32" customWidth="1"/>
    <col min="27" max="27" width="14.140625" style="32" customWidth="1"/>
    <col min="28" max="28" width="10.7109375" style="32" customWidth="1"/>
    <col min="29" max="29" width="11.7109375" style="32" customWidth="1"/>
    <col min="30" max="30" width="1.7109375" style="32" customWidth="1"/>
    <col min="31" max="31" width="14.140625" style="32" customWidth="1"/>
    <col min="32" max="32" width="10.7109375" style="32" customWidth="1"/>
    <col min="33" max="33" width="11.7109375" style="32" customWidth="1"/>
    <col min="34" max="34" width="14.140625" style="32" customWidth="1"/>
    <col min="35" max="35" width="10.7109375" style="32" customWidth="1"/>
    <col min="36" max="36" width="11.7109375" style="32" customWidth="1"/>
    <col min="37" max="37" width="14.140625" style="32" customWidth="1"/>
    <col min="38" max="39" width="10.7109375" style="32" customWidth="1"/>
    <col min="40" max="40" width="14.140625" style="32" customWidth="1"/>
    <col min="41" max="42" width="10.7109375" style="32" customWidth="1"/>
    <col min="43" max="43" width="14.140625" style="32" customWidth="1"/>
    <col min="44" max="45" width="10.7109375" style="32" customWidth="1"/>
    <col min="46" max="46" width="14.140625" style="32" customWidth="1"/>
    <col min="47" max="48" width="10.7109375" style="32" customWidth="1"/>
    <col min="49" max="49" width="14.140625" style="32" customWidth="1"/>
    <col min="50" max="51" width="10.7109375" style="32" customWidth="1"/>
    <col min="52" max="52" width="14.140625" style="32" customWidth="1"/>
    <col min="53" max="54" width="10.7109375" style="32" customWidth="1"/>
    <col min="55" max="55" width="14.140625" style="32" customWidth="1"/>
    <col min="56" max="57" width="10.7109375" style="32" customWidth="1"/>
    <col min="58" max="58" width="1.7109375" style="32" customWidth="1"/>
    <col min="59" max="59" width="14.140625" style="32" customWidth="1"/>
    <col min="60" max="60" width="10.7109375" style="32" customWidth="1"/>
    <col min="61" max="61" width="11.5703125" style="32" customWidth="1"/>
    <col min="62" max="62" width="14.140625" style="32" customWidth="1"/>
    <col min="63" max="63" width="10.7109375" style="32" customWidth="1"/>
    <col min="64" max="64" width="11.5703125" style="32" customWidth="1"/>
    <col min="65" max="65" width="14.140625" style="32" customWidth="1"/>
    <col min="66" max="67" width="10.7109375" style="32" customWidth="1"/>
    <col min="68" max="68" width="14.140625" style="32" customWidth="1"/>
    <col min="69" max="70" width="10.7109375" style="32" customWidth="1"/>
    <col min="71" max="71" width="14.140625" style="32" customWidth="1"/>
    <col min="72" max="73" width="10.7109375" style="32" customWidth="1"/>
    <col min="74" max="74" width="14.140625" style="32" customWidth="1"/>
    <col min="75" max="76" width="10.7109375" style="32" customWidth="1"/>
    <col min="77" max="77" width="14.140625" style="32" customWidth="1"/>
    <col min="78" max="79" width="10.7109375" style="32" customWidth="1"/>
    <col min="80" max="80" width="14.140625" style="32" customWidth="1"/>
    <col min="81" max="82" width="10.7109375" style="32" customWidth="1"/>
    <col min="83" max="83" width="14.140625" style="32" customWidth="1"/>
    <col min="84" max="84" width="10.7109375" style="32" customWidth="1"/>
    <col min="85" max="16384" width="11.42578125" style="32"/>
  </cols>
  <sheetData>
    <row r="1" spans="1:92" ht="60" customHeight="1">
      <c r="A1" s="324"/>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H1" s="24" t="s">
        <v>90</v>
      </c>
    </row>
    <row r="2" spans="1:92" ht="15" customHeight="1">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row>
    <row r="3" spans="1:92" ht="11.4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H3" s="33"/>
      <c r="AI3" s="33"/>
      <c r="AJ3" s="33"/>
      <c r="AK3" s="33"/>
      <c r="AL3" s="33"/>
      <c r="AM3" s="33"/>
      <c r="AN3" s="33"/>
      <c r="AO3" s="33"/>
      <c r="AP3" s="33"/>
      <c r="AQ3" s="33"/>
      <c r="AR3" s="33"/>
      <c r="AS3" s="33"/>
      <c r="AT3" s="33"/>
      <c r="AU3" s="33"/>
      <c r="AV3" s="33"/>
      <c r="AW3" s="33"/>
      <c r="AX3" s="33"/>
      <c r="AY3" s="33"/>
      <c r="BF3" s="33"/>
      <c r="BG3" s="33"/>
      <c r="BH3" s="33"/>
      <c r="BI3" s="33"/>
      <c r="BJ3" s="33"/>
      <c r="BK3" s="33"/>
      <c r="BL3" s="33"/>
      <c r="BM3" s="33"/>
      <c r="BN3" s="33"/>
      <c r="BO3" s="33"/>
      <c r="BP3" s="33"/>
      <c r="BQ3" s="33"/>
      <c r="BR3" s="33"/>
      <c r="BS3" s="33"/>
      <c r="BT3" s="33"/>
      <c r="BU3" s="33"/>
      <c r="BV3" s="33"/>
      <c r="BW3" s="33"/>
      <c r="BX3" s="33"/>
      <c r="BY3" s="33"/>
      <c r="BZ3" s="33"/>
      <c r="CA3" s="33"/>
    </row>
    <row r="4" spans="1:92" ht="20.25" customHeight="1">
      <c r="A4" s="353" t="s">
        <v>149</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5"/>
    </row>
    <row r="5" spans="1:92" ht="20.25" customHeight="1">
      <c r="A5" s="356"/>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8"/>
    </row>
    <row r="6" spans="1:92">
      <c r="A6" s="359" t="s">
        <v>167</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4"/>
    </row>
    <row r="7" spans="1:92" ht="14.25" customHeight="1">
      <c r="A7" s="35" t="s">
        <v>93</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115"/>
      <c r="AP7" s="115"/>
      <c r="AQ7" s="115"/>
      <c r="AR7" s="115"/>
      <c r="AS7" s="115"/>
      <c r="AT7" s="115"/>
      <c r="AU7" s="115"/>
      <c r="AV7" s="115"/>
      <c r="AW7" s="115"/>
      <c r="AX7" s="115"/>
      <c r="AY7" s="115"/>
      <c r="AZ7" s="367"/>
      <c r="BA7" s="367"/>
      <c r="BB7" s="367"/>
      <c r="BC7" s="367"/>
      <c r="BD7" s="367"/>
      <c r="BE7" s="116"/>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117"/>
    </row>
    <row r="8" spans="1:92">
      <c r="B8" s="105"/>
    </row>
    <row r="9" spans="1:92" ht="22.5" customHeight="1">
      <c r="A9" s="331" t="s">
        <v>94</v>
      </c>
      <c r="B9" s="362" t="s">
        <v>95</v>
      </c>
      <c r="C9" s="364" t="s">
        <v>171</v>
      </c>
      <c r="D9" s="364"/>
      <c r="E9" s="364"/>
      <c r="F9" s="333" t="s">
        <v>168</v>
      </c>
      <c r="G9" s="333"/>
      <c r="H9" s="333"/>
      <c r="I9" s="333"/>
      <c r="J9" s="333"/>
      <c r="K9" s="333"/>
      <c r="L9" s="333"/>
      <c r="M9" s="333"/>
      <c r="N9" s="333"/>
      <c r="O9" s="333"/>
      <c r="P9" s="333"/>
      <c r="Q9" s="333"/>
      <c r="R9" s="333"/>
      <c r="S9" s="333"/>
      <c r="T9" s="333"/>
      <c r="U9" s="333"/>
      <c r="V9" s="333"/>
      <c r="W9" s="333"/>
      <c r="X9" s="333"/>
      <c r="Y9" s="333"/>
      <c r="Z9" s="333"/>
      <c r="AA9" s="333"/>
      <c r="AB9" s="333"/>
      <c r="AC9" s="333"/>
      <c r="AD9" s="40"/>
      <c r="AE9" s="333" t="s">
        <v>169</v>
      </c>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40"/>
      <c r="BG9" s="333" t="s">
        <v>170</v>
      </c>
      <c r="BH9" s="333"/>
      <c r="BI9" s="333"/>
      <c r="BJ9" s="333"/>
      <c r="BK9" s="333"/>
      <c r="BL9" s="333"/>
      <c r="BM9" s="333"/>
      <c r="BN9" s="333"/>
      <c r="BO9" s="333"/>
      <c r="BP9" s="333"/>
      <c r="BQ9" s="333"/>
      <c r="BR9" s="333"/>
      <c r="BS9" s="333"/>
      <c r="BT9" s="333"/>
      <c r="BU9" s="333"/>
      <c r="BV9" s="333"/>
      <c r="BW9" s="333"/>
      <c r="BX9" s="333"/>
      <c r="BY9" s="333"/>
      <c r="BZ9" s="333"/>
      <c r="CA9" s="333"/>
      <c r="CB9" s="333"/>
      <c r="CC9" s="333"/>
      <c r="CD9" s="333"/>
      <c r="CE9" s="333"/>
      <c r="CF9" s="333"/>
      <c r="CG9" s="334"/>
    </row>
    <row r="10" spans="1:92" ht="27.75" customHeight="1">
      <c r="A10" s="332"/>
      <c r="B10" s="363"/>
      <c r="C10" s="352"/>
      <c r="D10" s="352"/>
      <c r="E10" s="352"/>
      <c r="F10" s="333" t="s">
        <v>150</v>
      </c>
      <c r="G10" s="333"/>
      <c r="H10" s="333"/>
      <c r="I10" s="333" t="s">
        <v>151</v>
      </c>
      <c r="J10" s="333"/>
      <c r="K10" s="333"/>
      <c r="L10" s="333" t="s">
        <v>152</v>
      </c>
      <c r="M10" s="333"/>
      <c r="N10" s="333"/>
      <c r="O10" s="333" t="s">
        <v>153</v>
      </c>
      <c r="P10" s="333"/>
      <c r="Q10" s="333"/>
      <c r="R10" s="333" t="s">
        <v>154</v>
      </c>
      <c r="S10" s="333"/>
      <c r="T10" s="333"/>
      <c r="U10" s="333" t="s">
        <v>155</v>
      </c>
      <c r="V10" s="333"/>
      <c r="W10" s="333"/>
      <c r="X10" s="333" t="s">
        <v>156</v>
      </c>
      <c r="Y10" s="333"/>
      <c r="Z10" s="333"/>
      <c r="AA10" s="352" t="s">
        <v>157</v>
      </c>
      <c r="AB10" s="352"/>
      <c r="AC10" s="352"/>
      <c r="AD10" s="41"/>
      <c r="AE10" s="352" t="s">
        <v>102</v>
      </c>
      <c r="AF10" s="352"/>
      <c r="AG10" s="352"/>
      <c r="AH10" s="352" t="s">
        <v>150</v>
      </c>
      <c r="AI10" s="352"/>
      <c r="AJ10" s="352"/>
      <c r="AK10" s="352" t="s">
        <v>151</v>
      </c>
      <c r="AL10" s="352"/>
      <c r="AM10" s="352"/>
      <c r="AN10" s="352" t="s">
        <v>152</v>
      </c>
      <c r="AO10" s="352"/>
      <c r="AP10" s="352"/>
      <c r="AQ10" s="352" t="s">
        <v>153</v>
      </c>
      <c r="AR10" s="352"/>
      <c r="AS10" s="352"/>
      <c r="AT10" s="352" t="s">
        <v>154</v>
      </c>
      <c r="AU10" s="352"/>
      <c r="AV10" s="352"/>
      <c r="AW10" s="352" t="s">
        <v>155</v>
      </c>
      <c r="AX10" s="352"/>
      <c r="AY10" s="352"/>
      <c r="AZ10" s="352" t="s">
        <v>156</v>
      </c>
      <c r="BA10" s="352"/>
      <c r="BB10" s="352"/>
      <c r="BC10" s="352" t="s">
        <v>157</v>
      </c>
      <c r="BD10" s="352"/>
      <c r="BE10" s="352"/>
      <c r="BF10" s="41"/>
      <c r="BG10" s="333" t="s">
        <v>102</v>
      </c>
      <c r="BH10" s="333"/>
      <c r="BI10" s="333"/>
      <c r="BJ10" s="333" t="s">
        <v>150</v>
      </c>
      <c r="BK10" s="333"/>
      <c r="BL10" s="333"/>
      <c r="BM10" s="333" t="s">
        <v>151</v>
      </c>
      <c r="BN10" s="333"/>
      <c r="BO10" s="333"/>
      <c r="BP10" s="333" t="s">
        <v>152</v>
      </c>
      <c r="BQ10" s="333"/>
      <c r="BR10" s="333"/>
      <c r="BS10" s="333" t="s">
        <v>153</v>
      </c>
      <c r="BT10" s="333"/>
      <c r="BU10" s="333"/>
      <c r="BV10" s="333" t="s">
        <v>154</v>
      </c>
      <c r="BW10" s="333"/>
      <c r="BX10" s="333"/>
      <c r="BY10" s="333" t="s">
        <v>155</v>
      </c>
      <c r="BZ10" s="333"/>
      <c r="CA10" s="333"/>
      <c r="CB10" s="333" t="s">
        <v>156</v>
      </c>
      <c r="CC10" s="333"/>
      <c r="CD10" s="333"/>
      <c r="CE10" s="333" t="s">
        <v>157</v>
      </c>
      <c r="CF10" s="333"/>
      <c r="CG10" s="334"/>
    </row>
    <row r="11" spans="1:92" ht="15.75" customHeight="1">
      <c r="A11" s="361"/>
      <c r="B11" s="42" t="s">
        <v>103</v>
      </c>
      <c r="C11" s="43" t="s">
        <v>104</v>
      </c>
      <c r="D11" s="43" t="s">
        <v>105</v>
      </c>
      <c r="E11" s="43" t="s">
        <v>106</v>
      </c>
      <c r="F11" s="43" t="s">
        <v>104</v>
      </c>
      <c r="G11" s="43" t="s">
        <v>105</v>
      </c>
      <c r="H11" s="43" t="s">
        <v>106</v>
      </c>
      <c r="I11" s="43" t="s">
        <v>104</v>
      </c>
      <c r="J11" s="43" t="s">
        <v>105</v>
      </c>
      <c r="K11" s="43" t="s">
        <v>106</v>
      </c>
      <c r="L11" s="43" t="s">
        <v>104</v>
      </c>
      <c r="M11" s="43" t="s">
        <v>105</v>
      </c>
      <c r="N11" s="43" t="s">
        <v>106</v>
      </c>
      <c r="O11" s="43" t="s">
        <v>104</v>
      </c>
      <c r="P11" s="43" t="s">
        <v>105</v>
      </c>
      <c r="Q11" s="43" t="s">
        <v>106</v>
      </c>
      <c r="R11" s="43" t="s">
        <v>104</v>
      </c>
      <c r="S11" s="43" t="s">
        <v>105</v>
      </c>
      <c r="T11" s="43" t="s">
        <v>106</v>
      </c>
      <c r="U11" s="43" t="s">
        <v>104</v>
      </c>
      <c r="V11" s="43" t="s">
        <v>105</v>
      </c>
      <c r="W11" s="43" t="s">
        <v>106</v>
      </c>
      <c r="X11" s="43" t="s">
        <v>104</v>
      </c>
      <c r="Y11" s="43" t="s">
        <v>105</v>
      </c>
      <c r="Z11" s="43" t="s">
        <v>106</v>
      </c>
      <c r="AA11" s="43" t="s">
        <v>104</v>
      </c>
      <c r="AB11" s="43" t="s">
        <v>105</v>
      </c>
      <c r="AC11" s="43" t="s">
        <v>106</v>
      </c>
      <c r="AD11" s="44"/>
      <c r="AE11" s="43" t="s">
        <v>107</v>
      </c>
      <c r="AF11" s="43" t="s">
        <v>105</v>
      </c>
      <c r="AG11" s="43" t="s">
        <v>106</v>
      </c>
      <c r="AH11" s="43" t="s">
        <v>107</v>
      </c>
      <c r="AI11" s="43" t="s">
        <v>105</v>
      </c>
      <c r="AJ11" s="43" t="s">
        <v>106</v>
      </c>
      <c r="AK11" s="43" t="s">
        <v>107</v>
      </c>
      <c r="AL11" s="43" t="s">
        <v>105</v>
      </c>
      <c r="AM11" s="43" t="s">
        <v>106</v>
      </c>
      <c r="AN11" s="43" t="s">
        <v>107</v>
      </c>
      <c r="AO11" s="43" t="s">
        <v>105</v>
      </c>
      <c r="AP11" s="43" t="s">
        <v>106</v>
      </c>
      <c r="AQ11" s="43" t="s">
        <v>107</v>
      </c>
      <c r="AR11" s="43" t="s">
        <v>105</v>
      </c>
      <c r="AS11" s="43" t="s">
        <v>106</v>
      </c>
      <c r="AT11" s="43" t="s">
        <v>107</v>
      </c>
      <c r="AU11" s="43" t="s">
        <v>105</v>
      </c>
      <c r="AV11" s="43" t="s">
        <v>106</v>
      </c>
      <c r="AW11" s="43" t="s">
        <v>107</v>
      </c>
      <c r="AX11" s="43" t="s">
        <v>105</v>
      </c>
      <c r="AY11" s="43" t="s">
        <v>106</v>
      </c>
      <c r="AZ11" s="43" t="s">
        <v>107</v>
      </c>
      <c r="BA11" s="43" t="s">
        <v>105</v>
      </c>
      <c r="BB11" s="43" t="s">
        <v>106</v>
      </c>
      <c r="BC11" s="43" t="s">
        <v>107</v>
      </c>
      <c r="BD11" s="43" t="s">
        <v>105</v>
      </c>
      <c r="BE11" s="43" t="s">
        <v>106</v>
      </c>
      <c r="BF11" s="44"/>
      <c r="BG11" s="43" t="s">
        <v>104</v>
      </c>
      <c r="BH11" s="43" t="s">
        <v>105</v>
      </c>
      <c r="BI11" s="43" t="s">
        <v>106</v>
      </c>
      <c r="BJ11" s="43" t="s">
        <v>104</v>
      </c>
      <c r="BK11" s="43" t="s">
        <v>105</v>
      </c>
      <c r="BL11" s="43" t="s">
        <v>106</v>
      </c>
      <c r="BM11" s="43" t="s">
        <v>104</v>
      </c>
      <c r="BN11" s="43" t="s">
        <v>105</v>
      </c>
      <c r="BO11" s="43" t="s">
        <v>106</v>
      </c>
      <c r="BP11" s="43" t="s">
        <v>104</v>
      </c>
      <c r="BQ11" s="43" t="s">
        <v>105</v>
      </c>
      <c r="BR11" s="43" t="s">
        <v>106</v>
      </c>
      <c r="BS11" s="43" t="s">
        <v>104</v>
      </c>
      <c r="BT11" s="43" t="s">
        <v>105</v>
      </c>
      <c r="BU11" s="43" t="s">
        <v>106</v>
      </c>
      <c r="BV11" s="43" t="s">
        <v>104</v>
      </c>
      <c r="BW11" s="43" t="s">
        <v>105</v>
      </c>
      <c r="BX11" s="43" t="s">
        <v>106</v>
      </c>
      <c r="BY11" s="43" t="s">
        <v>104</v>
      </c>
      <c r="BZ11" s="43" t="s">
        <v>105</v>
      </c>
      <c r="CA11" s="43" t="s">
        <v>106</v>
      </c>
      <c r="CB11" s="43" t="s">
        <v>104</v>
      </c>
      <c r="CC11" s="43" t="s">
        <v>105</v>
      </c>
      <c r="CD11" s="43" t="s">
        <v>106</v>
      </c>
      <c r="CE11" s="43" t="s">
        <v>104</v>
      </c>
      <c r="CF11" s="43" t="s">
        <v>105</v>
      </c>
      <c r="CG11" s="118" t="s">
        <v>106</v>
      </c>
    </row>
    <row r="12" spans="1:92">
      <c r="A12" s="46"/>
      <c r="B12" s="47" t="s">
        <v>108</v>
      </c>
      <c r="C12" s="48">
        <v>871390.19074500003</v>
      </c>
      <c r="D12" s="49">
        <v>1.7287140000000001</v>
      </c>
      <c r="E12" s="50">
        <v>29525.13</v>
      </c>
      <c r="F12" s="50">
        <v>548702.64892199996</v>
      </c>
      <c r="G12" s="49">
        <v>2.333936</v>
      </c>
      <c r="H12" s="50">
        <v>25100.48</v>
      </c>
      <c r="I12" s="50">
        <v>91556.297644000006</v>
      </c>
      <c r="J12" s="49">
        <v>3.0274329999999998</v>
      </c>
      <c r="K12" s="50">
        <v>5432.74</v>
      </c>
      <c r="L12" s="50">
        <v>71678.050048999998</v>
      </c>
      <c r="M12" s="49">
        <v>4.0755569999999999</v>
      </c>
      <c r="N12" s="50">
        <v>5725.71</v>
      </c>
      <c r="O12" s="50">
        <v>12495.75656</v>
      </c>
      <c r="P12" s="49">
        <v>8.2849799999999991</v>
      </c>
      <c r="Q12" s="50">
        <v>2029.13</v>
      </c>
      <c r="R12" s="50">
        <v>7516.1289299999999</v>
      </c>
      <c r="S12" s="49">
        <v>10.893567000000001</v>
      </c>
      <c r="T12" s="50">
        <v>1604.8</v>
      </c>
      <c r="U12" s="50">
        <v>62143.184525999997</v>
      </c>
      <c r="V12" s="49">
        <v>4.0917219999999999</v>
      </c>
      <c r="W12" s="50">
        <v>4983.74</v>
      </c>
      <c r="X12" s="50">
        <v>9835.9705169999997</v>
      </c>
      <c r="Y12" s="49">
        <v>10.713641000000001</v>
      </c>
      <c r="Z12" s="50">
        <v>2065.4299999999998</v>
      </c>
      <c r="AA12" s="50">
        <v>67462.153598000004</v>
      </c>
      <c r="AB12" s="49">
        <v>4.7957359999999998</v>
      </c>
      <c r="AC12" s="50">
        <v>6341.2</v>
      </c>
      <c r="AD12" s="51"/>
      <c r="AE12" s="50">
        <v>215740.22281800001</v>
      </c>
      <c r="AF12" s="49">
        <v>2.7755589999999999</v>
      </c>
      <c r="AG12" s="50">
        <v>11736.48</v>
      </c>
      <c r="AH12" s="50">
        <v>140893.37415300001</v>
      </c>
      <c r="AI12" s="49">
        <v>3.6905670000000002</v>
      </c>
      <c r="AJ12" s="50">
        <v>10191.540000000001</v>
      </c>
      <c r="AK12" s="50">
        <v>22305.110327999999</v>
      </c>
      <c r="AL12" s="49">
        <v>4.9682060000000003</v>
      </c>
      <c r="AM12" s="50">
        <v>2172</v>
      </c>
      <c r="AN12" s="50">
        <v>18579.244790000001</v>
      </c>
      <c r="AO12" s="49">
        <v>9.8409759999999995</v>
      </c>
      <c r="AP12" s="50">
        <v>3583.62</v>
      </c>
      <c r="AQ12" s="50">
        <v>3827.871517</v>
      </c>
      <c r="AR12" s="49">
        <v>15.759219</v>
      </c>
      <c r="AS12" s="50">
        <v>1182.3599999999999</v>
      </c>
      <c r="AT12" s="50">
        <v>1494.9970960000001</v>
      </c>
      <c r="AU12" s="49">
        <v>16.392675000000001</v>
      </c>
      <c r="AV12" s="50">
        <v>480.34</v>
      </c>
      <c r="AW12" s="50">
        <v>11423.540370999999</v>
      </c>
      <c r="AX12" s="49">
        <v>8.1074520000000003</v>
      </c>
      <c r="AY12" s="50">
        <v>1815.27</v>
      </c>
      <c r="AZ12" s="50">
        <v>2063.2953050000001</v>
      </c>
      <c r="BA12" s="49">
        <v>26.588345</v>
      </c>
      <c r="BB12" s="50">
        <v>1075.25</v>
      </c>
      <c r="BC12" s="50">
        <v>15152.789258000001</v>
      </c>
      <c r="BD12" s="49">
        <v>8.3635439999999992</v>
      </c>
      <c r="BE12" s="50">
        <v>2483.9299999999998</v>
      </c>
      <c r="BF12" s="51"/>
      <c r="BG12" s="50">
        <v>655649.96792700002</v>
      </c>
      <c r="BH12" s="49">
        <v>1.7501549999999999</v>
      </c>
      <c r="BI12" s="50">
        <v>22490.78</v>
      </c>
      <c r="BJ12" s="50">
        <v>407809.27476900001</v>
      </c>
      <c r="BK12" s="49">
        <v>2.2982369999999999</v>
      </c>
      <c r="BL12" s="50">
        <v>18369.95</v>
      </c>
      <c r="BM12" s="50">
        <v>69251.187315999996</v>
      </c>
      <c r="BN12" s="49">
        <v>3.5092430000000001</v>
      </c>
      <c r="BO12" s="50">
        <v>4763.18</v>
      </c>
      <c r="BP12" s="50">
        <v>53098.805259000001</v>
      </c>
      <c r="BQ12" s="49">
        <v>4.3116209999999997</v>
      </c>
      <c r="BR12" s="50">
        <v>4487.26</v>
      </c>
      <c r="BS12" s="50">
        <v>8667.8850419999999</v>
      </c>
      <c r="BT12" s="49">
        <v>9.1375279999999997</v>
      </c>
      <c r="BU12" s="50">
        <v>1552.38</v>
      </c>
      <c r="BV12" s="50">
        <v>6021.1318339999998</v>
      </c>
      <c r="BW12" s="49">
        <v>13.053183000000001</v>
      </c>
      <c r="BX12" s="50">
        <v>1540.46</v>
      </c>
      <c r="BY12" s="50">
        <v>50719.644155000002</v>
      </c>
      <c r="BZ12" s="49">
        <v>4.3102239999999998</v>
      </c>
      <c r="CA12" s="50">
        <v>4284.82</v>
      </c>
      <c r="CB12" s="50">
        <v>7772.6752120000001</v>
      </c>
      <c r="CC12" s="49">
        <v>10.274087</v>
      </c>
      <c r="CD12" s="50">
        <v>1565.2</v>
      </c>
      <c r="CE12" s="50">
        <v>52309.364341</v>
      </c>
      <c r="CF12" s="49">
        <v>5.5860159999999999</v>
      </c>
      <c r="CG12" s="52">
        <v>5727.14</v>
      </c>
      <c r="CH12" s="119"/>
      <c r="CI12" s="55"/>
      <c r="CJ12" s="56"/>
      <c r="CK12" s="55"/>
      <c r="CL12" s="56"/>
      <c r="CM12" s="120"/>
      <c r="CN12" s="119"/>
    </row>
    <row r="13" spans="1:92" s="58" customFormat="1">
      <c r="A13" s="53"/>
      <c r="B13" s="54" t="s">
        <v>109</v>
      </c>
      <c r="C13" s="55">
        <v>550958.86239400005</v>
      </c>
      <c r="D13" s="56">
        <v>1.489652</v>
      </c>
      <c r="E13" s="55">
        <v>16086.44</v>
      </c>
      <c r="F13" s="55">
        <v>357858.02807300002</v>
      </c>
      <c r="G13" s="56">
        <v>1.7623089999999999</v>
      </c>
      <c r="H13" s="55">
        <v>12360.86</v>
      </c>
      <c r="I13" s="55">
        <v>61292.731706999999</v>
      </c>
      <c r="J13" s="56">
        <v>3.6328830000000001</v>
      </c>
      <c r="K13" s="55">
        <v>4364.32</v>
      </c>
      <c r="L13" s="55">
        <v>40920.464871999997</v>
      </c>
      <c r="M13" s="56">
        <v>4.1905359999999998</v>
      </c>
      <c r="N13" s="55">
        <v>3360.98</v>
      </c>
      <c r="O13" s="55">
        <v>8165.2554330000003</v>
      </c>
      <c r="P13" s="56">
        <v>11.497019999999999</v>
      </c>
      <c r="Q13" s="55">
        <v>1839.97</v>
      </c>
      <c r="R13" s="55">
        <v>5396.605082</v>
      </c>
      <c r="S13" s="56">
        <v>13.978619999999999</v>
      </c>
      <c r="T13" s="55">
        <v>1478.57</v>
      </c>
      <c r="U13" s="55">
        <v>33357.312824000001</v>
      </c>
      <c r="V13" s="56">
        <v>5.5257699999999996</v>
      </c>
      <c r="W13" s="55">
        <v>3612.77</v>
      </c>
      <c r="X13" s="55">
        <v>5403.9259220000004</v>
      </c>
      <c r="Y13" s="56">
        <v>12.122061</v>
      </c>
      <c r="Z13" s="55">
        <v>1283.93</v>
      </c>
      <c r="AA13" s="55">
        <v>38564.538480000003</v>
      </c>
      <c r="AB13" s="56">
        <v>5.9939640000000001</v>
      </c>
      <c r="AC13" s="55">
        <v>4530.63</v>
      </c>
      <c r="AD13" s="51"/>
      <c r="AE13" s="55">
        <v>139820.26819199999</v>
      </c>
      <c r="AF13" s="56">
        <v>2.2055169999999999</v>
      </c>
      <c r="AG13" s="55">
        <v>6044.17</v>
      </c>
      <c r="AH13" s="55">
        <v>93189.698241000006</v>
      </c>
      <c r="AI13" s="56">
        <v>2.7136930000000001</v>
      </c>
      <c r="AJ13" s="55">
        <v>4956.6099999999997</v>
      </c>
      <c r="AK13" s="55">
        <v>15950.63717</v>
      </c>
      <c r="AL13" s="56">
        <v>5.7789529999999996</v>
      </c>
      <c r="AM13" s="55">
        <v>1806.69</v>
      </c>
      <c r="AN13" s="55">
        <v>10566.143862000001</v>
      </c>
      <c r="AO13" s="56">
        <v>7.0438960000000002</v>
      </c>
      <c r="AP13" s="55">
        <v>1458.77</v>
      </c>
      <c r="AQ13" s="55">
        <v>2569.488327</v>
      </c>
      <c r="AR13" s="56">
        <v>20.059460000000001</v>
      </c>
      <c r="AS13" s="55">
        <v>1010.23</v>
      </c>
      <c r="AT13" s="55">
        <v>926.59389799999997</v>
      </c>
      <c r="AU13" s="56">
        <v>21.291311</v>
      </c>
      <c r="AV13" s="55">
        <v>386.68</v>
      </c>
      <c r="AW13" s="55">
        <v>6136.6989110000004</v>
      </c>
      <c r="AX13" s="56">
        <v>10.316492999999999</v>
      </c>
      <c r="AY13" s="55">
        <v>1240.8599999999999</v>
      </c>
      <c r="AZ13" s="55">
        <v>1056.1678340000001</v>
      </c>
      <c r="BA13" s="56">
        <v>20.818642000000001</v>
      </c>
      <c r="BB13" s="55">
        <v>430.96</v>
      </c>
      <c r="BC13" s="55">
        <v>9424.8399499999996</v>
      </c>
      <c r="BD13" s="56">
        <v>11.719659</v>
      </c>
      <c r="BE13" s="55">
        <v>2164.94</v>
      </c>
      <c r="BF13" s="51"/>
      <c r="BG13" s="55">
        <v>411138.594201</v>
      </c>
      <c r="BH13" s="56">
        <v>1.654396</v>
      </c>
      <c r="BI13" s="55">
        <v>13331.64</v>
      </c>
      <c r="BJ13" s="55">
        <v>264668.32983200002</v>
      </c>
      <c r="BK13" s="56">
        <v>1.9741169999999999</v>
      </c>
      <c r="BL13" s="55">
        <v>10240.73</v>
      </c>
      <c r="BM13" s="55">
        <v>45342.094536999997</v>
      </c>
      <c r="BN13" s="56">
        <v>4.2221710000000003</v>
      </c>
      <c r="BO13" s="55">
        <v>3752.26</v>
      </c>
      <c r="BP13" s="55">
        <v>30354.32101</v>
      </c>
      <c r="BQ13" s="56">
        <v>4.9404830000000004</v>
      </c>
      <c r="BR13" s="55">
        <v>2939.31</v>
      </c>
      <c r="BS13" s="55">
        <v>5595.7671060000002</v>
      </c>
      <c r="BT13" s="56">
        <v>13.132425</v>
      </c>
      <c r="BU13" s="55">
        <v>1440.33</v>
      </c>
      <c r="BV13" s="55">
        <v>4470.011184</v>
      </c>
      <c r="BW13" s="56">
        <v>16.399739</v>
      </c>
      <c r="BX13" s="55">
        <v>1436.82</v>
      </c>
      <c r="BY13" s="55">
        <v>27220.613913000001</v>
      </c>
      <c r="BZ13" s="56">
        <v>6.0160109999999998</v>
      </c>
      <c r="CA13" s="55">
        <v>3209.69</v>
      </c>
      <c r="CB13" s="55">
        <v>4347.7580879999996</v>
      </c>
      <c r="CC13" s="56">
        <v>14.074686</v>
      </c>
      <c r="CD13" s="55">
        <v>1199.3900000000001</v>
      </c>
      <c r="CE13" s="55">
        <v>29139.698530999998</v>
      </c>
      <c r="CF13" s="56">
        <v>6.8805969999999999</v>
      </c>
      <c r="CG13" s="57">
        <v>3929.77</v>
      </c>
      <c r="CH13" s="119"/>
      <c r="CI13" s="55"/>
      <c r="CJ13" s="56"/>
      <c r="CK13" s="55"/>
      <c r="CL13" s="56"/>
      <c r="CM13" s="120"/>
      <c r="CN13" s="119"/>
    </row>
    <row r="14" spans="1:92">
      <c r="A14" s="59" t="s">
        <v>11</v>
      </c>
      <c r="B14" s="60" t="s">
        <v>110</v>
      </c>
      <c r="C14" s="61">
        <v>74154.867394999994</v>
      </c>
      <c r="D14" s="62">
        <v>5.5712469999999996</v>
      </c>
      <c r="E14" s="61">
        <v>8097.45</v>
      </c>
      <c r="F14" s="61">
        <v>40356.870561999996</v>
      </c>
      <c r="G14" s="62">
        <v>7.3192640000000004</v>
      </c>
      <c r="H14" s="61">
        <v>5789.5</v>
      </c>
      <c r="I14" s="61">
        <v>8325.8447799999994</v>
      </c>
      <c r="J14" s="62">
        <v>12.628114999999999</v>
      </c>
      <c r="K14" s="61">
        <v>2060.7399999999998</v>
      </c>
      <c r="L14" s="61">
        <v>6068.8123349999996</v>
      </c>
      <c r="M14" s="62">
        <v>13.042191000000001</v>
      </c>
      <c r="N14" s="61">
        <v>1551.35</v>
      </c>
      <c r="O14" s="61">
        <v>1511.6543770000001</v>
      </c>
      <c r="P14" s="62">
        <v>30.678571999999999</v>
      </c>
      <c r="Q14" s="61">
        <v>908.96</v>
      </c>
      <c r="R14" s="61">
        <v>1326.972211</v>
      </c>
      <c r="S14" s="62">
        <v>34.097259999999999</v>
      </c>
      <c r="T14" s="61">
        <v>886.82</v>
      </c>
      <c r="U14" s="61">
        <v>7936.7676080000001</v>
      </c>
      <c r="V14" s="62">
        <v>14.631511</v>
      </c>
      <c r="W14" s="61">
        <v>2276.09</v>
      </c>
      <c r="X14" s="61">
        <v>673.60654799999998</v>
      </c>
      <c r="Y14" s="62">
        <v>49.829478999999999</v>
      </c>
      <c r="Z14" s="61">
        <v>657.88</v>
      </c>
      <c r="AA14" s="61">
        <v>7954.3389719999996</v>
      </c>
      <c r="AB14" s="62">
        <v>14.378444999999999</v>
      </c>
      <c r="AC14" s="61">
        <v>2241.67</v>
      </c>
      <c r="AD14" s="63"/>
      <c r="AE14" s="61">
        <v>13365.972040000001</v>
      </c>
      <c r="AF14" s="62">
        <v>10.002717000000001</v>
      </c>
      <c r="AG14" s="61">
        <v>2620.44</v>
      </c>
      <c r="AH14" s="61">
        <v>6676.1861920000001</v>
      </c>
      <c r="AI14" s="62">
        <v>13.592784999999999</v>
      </c>
      <c r="AJ14" s="61">
        <v>1778.66</v>
      </c>
      <c r="AK14" s="61">
        <v>1797.4114959999999</v>
      </c>
      <c r="AL14" s="62">
        <v>20.571781000000001</v>
      </c>
      <c r="AM14" s="61">
        <v>724.73</v>
      </c>
      <c r="AN14" s="61">
        <v>1438.80573</v>
      </c>
      <c r="AO14" s="62">
        <v>22.867626999999999</v>
      </c>
      <c r="AP14" s="61">
        <v>644.88</v>
      </c>
      <c r="AQ14" s="61">
        <v>681.34120800000005</v>
      </c>
      <c r="AR14" s="62">
        <v>51.622810999999999</v>
      </c>
      <c r="AS14" s="61">
        <v>689.39</v>
      </c>
      <c r="AT14" s="61">
        <v>143.097341</v>
      </c>
      <c r="AU14" s="62">
        <v>79.637743</v>
      </c>
      <c r="AV14" s="61">
        <v>223.36</v>
      </c>
      <c r="AW14" s="61">
        <v>1157.6862490000001</v>
      </c>
      <c r="AX14" s="62">
        <v>28.294957</v>
      </c>
      <c r="AY14" s="61">
        <v>642.03</v>
      </c>
      <c r="AZ14" s="61">
        <v>52.294491999999998</v>
      </c>
      <c r="BA14" s="62">
        <v>67.727081999999996</v>
      </c>
      <c r="BB14" s="61">
        <v>69.42</v>
      </c>
      <c r="BC14" s="61">
        <v>1419.1493310000001</v>
      </c>
      <c r="BD14" s="62">
        <v>29.997678000000001</v>
      </c>
      <c r="BE14" s="61">
        <v>834.4</v>
      </c>
      <c r="BF14" s="63"/>
      <c r="BG14" s="61">
        <v>60788.895354</v>
      </c>
      <c r="BH14" s="62">
        <v>5.7173350000000003</v>
      </c>
      <c r="BI14" s="61">
        <v>6811.99</v>
      </c>
      <c r="BJ14" s="61">
        <v>33680.684370000003</v>
      </c>
      <c r="BK14" s="62">
        <v>7.572317</v>
      </c>
      <c r="BL14" s="61">
        <v>4998.8</v>
      </c>
      <c r="BM14" s="61">
        <v>6528.4332839999997</v>
      </c>
      <c r="BN14" s="62">
        <v>14.504794</v>
      </c>
      <c r="BO14" s="61">
        <v>1855.99</v>
      </c>
      <c r="BP14" s="61">
        <v>4630.0066049999996</v>
      </c>
      <c r="BQ14" s="62">
        <v>15.795828999999999</v>
      </c>
      <c r="BR14" s="61">
        <v>1433.44</v>
      </c>
      <c r="BS14" s="61">
        <v>830.31316800000002</v>
      </c>
      <c r="BT14" s="62">
        <v>36.504460999999999</v>
      </c>
      <c r="BU14" s="61">
        <v>594.08000000000004</v>
      </c>
      <c r="BV14" s="61">
        <v>1183.874869</v>
      </c>
      <c r="BW14" s="62">
        <v>37.791938000000002</v>
      </c>
      <c r="BX14" s="61">
        <v>876.92</v>
      </c>
      <c r="BY14" s="61">
        <v>6779.0813600000001</v>
      </c>
      <c r="BZ14" s="62">
        <v>16.299389999999999</v>
      </c>
      <c r="CA14" s="61">
        <v>2165.6999999999998</v>
      </c>
      <c r="CB14" s="61">
        <v>621.31205599999998</v>
      </c>
      <c r="CC14" s="62">
        <v>53.732565000000001</v>
      </c>
      <c r="CD14" s="61">
        <v>654.34</v>
      </c>
      <c r="CE14" s="61">
        <v>6535.1896409999999</v>
      </c>
      <c r="CF14" s="62">
        <v>13.727741999999999</v>
      </c>
      <c r="CG14" s="64">
        <v>1758.38</v>
      </c>
      <c r="CH14" s="121"/>
      <c r="CI14" s="61"/>
      <c r="CJ14" s="62"/>
      <c r="CK14" s="61"/>
      <c r="CL14" s="62"/>
      <c r="CM14" s="61"/>
      <c r="CN14" s="121"/>
    </row>
    <row r="15" spans="1:92">
      <c r="A15" s="65">
        <v>15</v>
      </c>
      <c r="B15" s="66" t="s">
        <v>111</v>
      </c>
      <c r="C15" s="67">
        <v>165230.40626600001</v>
      </c>
      <c r="D15" s="68">
        <v>2.4104179999999999</v>
      </c>
      <c r="E15" s="67">
        <v>7806.18</v>
      </c>
      <c r="F15" s="67">
        <v>122758.914145</v>
      </c>
      <c r="G15" s="68">
        <v>2.8902199999999998</v>
      </c>
      <c r="H15" s="67">
        <v>6954.08</v>
      </c>
      <c r="I15" s="67">
        <v>15619.723521</v>
      </c>
      <c r="J15" s="68">
        <v>6.2950860000000004</v>
      </c>
      <c r="K15" s="67">
        <v>1927.22</v>
      </c>
      <c r="L15" s="67">
        <v>9277.0092060000006</v>
      </c>
      <c r="M15" s="68">
        <v>9.4364670000000004</v>
      </c>
      <c r="N15" s="67">
        <v>1715.83</v>
      </c>
      <c r="O15" s="67">
        <v>1538.888741</v>
      </c>
      <c r="P15" s="68">
        <v>18.734805999999999</v>
      </c>
      <c r="Q15" s="67">
        <v>565.08000000000004</v>
      </c>
      <c r="R15" s="67">
        <v>1386.7556300000001</v>
      </c>
      <c r="S15" s="68">
        <v>34.221811000000002</v>
      </c>
      <c r="T15" s="67">
        <v>930.16</v>
      </c>
      <c r="U15" s="67">
        <v>4884.3564210000004</v>
      </c>
      <c r="V15" s="68">
        <v>13.116409000000001</v>
      </c>
      <c r="W15" s="67">
        <v>1255.68</v>
      </c>
      <c r="X15" s="67">
        <v>1085.483144</v>
      </c>
      <c r="Y15" s="68">
        <v>18.192606000000001</v>
      </c>
      <c r="Z15" s="67">
        <v>387.06</v>
      </c>
      <c r="AA15" s="67">
        <v>8679.2754569999997</v>
      </c>
      <c r="AB15" s="68">
        <v>13.450557999999999</v>
      </c>
      <c r="AC15" s="67">
        <v>2288.13</v>
      </c>
      <c r="AD15" s="63"/>
      <c r="AE15" s="67">
        <v>56651.180592999997</v>
      </c>
      <c r="AF15" s="68">
        <v>3.3538760000000001</v>
      </c>
      <c r="AG15" s="67">
        <v>3724.02</v>
      </c>
      <c r="AH15" s="67">
        <v>42104.930999999997</v>
      </c>
      <c r="AI15" s="68">
        <v>4.042611</v>
      </c>
      <c r="AJ15" s="67">
        <v>3336.19</v>
      </c>
      <c r="AK15" s="67">
        <v>4930.3439420000004</v>
      </c>
      <c r="AL15" s="68">
        <v>8.9523519999999994</v>
      </c>
      <c r="AM15" s="67">
        <v>865.11</v>
      </c>
      <c r="AN15" s="67">
        <v>3330.0388990000001</v>
      </c>
      <c r="AO15" s="68">
        <v>13.206282</v>
      </c>
      <c r="AP15" s="67">
        <v>861.96</v>
      </c>
      <c r="AQ15" s="67">
        <v>496.48382299999997</v>
      </c>
      <c r="AR15" s="68">
        <v>34.316229</v>
      </c>
      <c r="AS15" s="67">
        <v>333.93</v>
      </c>
      <c r="AT15" s="67">
        <v>370.869192</v>
      </c>
      <c r="AU15" s="68">
        <v>33.615707</v>
      </c>
      <c r="AV15" s="67">
        <v>244.35</v>
      </c>
      <c r="AW15" s="67">
        <v>944.30266300000005</v>
      </c>
      <c r="AX15" s="68">
        <v>20.477298000000001</v>
      </c>
      <c r="AY15" s="67">
        <v>379</v>
      </c>
      <c r="AZ15" s="67">
        <v>327.26178299999998</v>
      </c>
      <c r="BA15" s="68">
        <v>37.657536999999998</v>
      </c>
      <c r="BB15" s="67">
        <v>241.55</v>
      </c>
      <c r="BC15" s="67">
        <v>4146.9492909999999</v>
      </c>
      <c r="BD15" s="68">
        <v>22.629218000000002</v>
      </c>
      <c r="BE15" s="67">
        <v>1839.31</v>
      </c>
      <c r="BF15" s="63"/>
      <c r="BG15" s="67">
        <v>108579.22567299999</v>
      </c>
      <c r="BH15" s="68">
        <v>2.6884980000000001</v>
      </c>
      <c r="BI15" s="67">
        <v>5721.53</v>
      </c>
      <c r="BJ15" s="67">
        <v>80653.983145000006</v>
      </c>
      <c r="BK15" s="68">
        <v>3.2713549999999998</v>
      </c>
      <c r="BL15" s="67">
        <v>5171.42</v>
      </c>
      <c r="BM15" s="67">
        <v>10689.379579</v>
      </c>
      <c r="BN15" s="68">
        <v>7.8779050000000002</v>
      </c>
      <c r="BO15" s="67">
        <v>1650.51</v>
      </c>
      <c r="BP15" s="67">
        <v>5946.9703069999996</v>
      </c>
      <c r="BQ15" s="68">
        <v>11.871594</v>
      </c>
      <c r="BR15" s="67">
        <v>1383.76</v>
      </c>
      <c r="BS15" s="67">
        <v>1042.404918</v>
      </c>
      <c r="BT15" s="68">
        <v>22.606079999999999</v>
      </c>
      <c r="BU15" s="67">
        <v>461.87</v>
      </c>
      <c r="BV15" s="67">
        <v>1015.886438</v>
      </c>
      <c r="BW15" s="68">
        <v>44.951515999999998</v>
      </c>
      <c r="BX15" s="67">
        <v>895.05</v>
      </c>
      <c r="BY15" s="67">
        <v>3940.0537589999999</v>
      </c>
      <c r="BZ15" s="68">
        <v>14.976143</v>
      </c>
      <c r="CA15" s="67">
        <v>1156.53</v>
      </c>
      <c r="CB15" s="67">
        <v>758.221361</v>
      </c>
      <c r="CC15" s="68">
        <v>20.483222000000001</v>
      </c>
      <c r="CD15" s="67">
        <v>304.39999999999998</v>
      </c>
      <c r="CE15" s="67">
        <v>4532.3261659999998</v>
      </c>
      <c r="CF15" s="68">
        <v>20.46331</v>
      </c>
      <c r="CG15" s="69">
        <v>1817.83</v>
      </c>
      <c r="CH15" s="121"/>
      <c r="CI15" s="61"/>
      <c r="CJ15" s="62"/>
      <c r="CK15" s="61"/>
      <c r="CL15" s="62"/>
      <c r="CM15" s="61"/>
      <c r="CN15" s="121"/>
    </row>
    <row r="16" spans="1:92">
      <c r="A16" s="70">
        <v>17</v>
      </c>
      <c r="B16" s="60" t="s">
        <v>112</v>
      </c>
      <c r="C16" s="61">
        <v>16338.233636999999</v>
      </c>
      <c r="D16" s="62">
        <v>8.7468459999999997</v>
      </c>
      <c r="E16" s="61">
        <v>2801</v>
      </c>
      <c r="F16" s="61">
        <v>9472.4226550000003</v>
      </c>
      <c r="G16" s="62">
        <v>9.4376739999999995</v>
      </c>
      <c r="H16" s="61">
        <v>1752.19</v>
      </c>
      <c r="I16" s="61">
        <v>2996.7435740000001</v>
      </c>
      <c r="J16" s="62">
        <v>16.801962</v>
      </c>
      <c r="K16" s="61">
        <v>986.88</v>
      </c>
      <c r="L16" s="61">
        <v>448.36334299999999</v>
      </c>
      <c r="M16" s="62">
        <v>56.683276999999997</v>
      </c>
      <c r="N16" s="61">
        <v>498.13</v>
      </c>
      <c r="O16" s="61">
        <v>92.120448999999994</v>
      </c>
      <c r="P16" s="62">
        <v>46.289025000000002</v>
      </c>
      <c r="Q16" s="61">
        <v>83.58</v>
      </c>
      <c r="R16" s="61">
        <v>226.08073099999999</v>
      </c>
      <c r="S16" s="62">
        <v>55.256444999999999</v>
      </c>
      <c r="T16" s="61">
        <v>244.85</v>
      </c>
      <c r="U16" s="61">
        <v>2010.705471</v>
      </c>
      <c r="V16" s="62">
        <v>26.184411999999998</v>
      </c>
      <c r="W16" s="61">
        <v>1031.92</v>
      </c>
      <c r="X16" s="61">
        <v>147.47059400000001</v>
      </c>
      <c r="Y16" s="62">
        <v>86.362667000000002</v>
      </c>
      <c r="Z16" s="61">
        <v>249.62</v>
      </c>
      <c r="AA16" s="61">
        <v>944.326821</v>
      </c>
      <c r="AB16" s="62">
        <v>28.417956</v>
      </c>
      <c r="AC16" s="61">
        <v>525.98</v>
      </c>
      <c r="AD16" s="63"/>
      <c r="AE16" s="61">
        <v>3375.2930759999999</v>
      </c>
      <c r="AF16" s="62">
        <v>19.996535999999999</v>
      </c>
      <c r="AG16" s="61">
        <v>1322.89</v>
      </c>
      <c r="AH16" s="61">
        <v>2004.596732</v>
      </c>
      <c r="AI16" s="62">
        <v>23.976095999999998</v>
      </c>
      <c r="AJ16" s="61">
        <v>942.02</v>
      </c>
      <c r="AK16" s="61">
        <v>627.58547099999998</v>
      </c>
      <c r="AL16" s="62">
        <v>29.749213000000001</v>
      </c>
      <c r="AM16" s="61">
        <v>365.94</v>
      </c>
      <c r="AN16" s="61">
        <v>53.585504999999998</v>
      </c>
      <c r="AO16" s="62">
        <v>69.062246000000002</v>
      </c>
      <c r="AP16" s="61">
        <v>72.53</v>
      </c>
      <c r="AQ16" s="61">
        <v>10.939500000000001</v>
      </c>
      <c r="AR16" s="62">
        <v>94.280904000000007</v>
      </c>
      <c r="AS16" s="61">
        <v>20.22</v>
      </c>
      <c r="AT16" s="61">
        <v>0</v>
      </c>
      <c r="AU16" s="62">
        <v>0</v>
      </c>
      <c r="AV16" s="61">
        <v>0</v>
      </c>
      <c r="AW16" s="61">
        <v>402.12932499999999</v>
      </c>
      <c r="AX16" s="62">
        <v>77.113821000000002</v>
      </c>
      <c r="AY16" s="61">
        <v>607.79</v>
      </c>
      <c r="AZ16" s="61">
        <v>146.47059400000001</v>
      </c>
      <c r="BA16" s="62">
        <v>86.952292</v>
      </c>
      <c r="BB16" s="61">
        <v>249.62</v>
      </c>
      <c r="BC16" s="61">
        <v>129.98594900000001</v>
      </c>
      <c r="BD16" s="62">
        <v>57.358713000000002</v>
      </c>
      <c r="BE16" s="61">
        <v>146.13</v>
      </c>
      <c r="BF16" s="63"/>
      <c r="BG16" s="61">
        <v>12962.940560999999</v>
      </c>
      <c r="BH16" s="62">
        <v>8.639996</v>
      </c>
      <c r="BI16" s="61">
        <v>2195.1999999999998</v>
      </c>
      <c r="BJ16" s="61">
        <v>7467.8259230000003</v>
      </c>
      <c r="BK16" s="62">
        <v>10.635878999999999</v>
      </c>
      <c r="BL16" s="61">
        <v>1556.77</v>
      </c>
      <c r="BM16" s="61">
        <v>2369.1581040000001</v>
      </c>
      <c r="BN16" s="62">
        <v>19.798456000000002</v>
      </c>
      <c r="BO16" s="61">
        <v>919.35</v>
      </c>
      <c r="BP16" s="61">
        <v>394.77783699999998</v>
      </c>
      <c r="BQ16" s="62">
        <v>63.761671</v>
      </c>
      <c r="BR16" s="61">
        <v>493.37</v>
      </c>
      <c r="BS16" s="61">
        <v>81.180948000000001</v>
      </c>
      <c r="BT16" s="62">
        <v>50.967055000000002</v>
      </c>
      <c r="BU16" s="61">
        <v>81.099999999999994</v>
      </c>
      <c r="BV16" s="61">
        <v>226.08073099999999</v>
      </c>
      <c r="BW16" s="62">
        <v>55.256444999999999</v>
      </c>
      <c r="BX16" s="61">
        <v>244.85</v>
      </c>
      <c r="BY16" s="61">
        <v>1608.576145</v>
      </c>
      <c r="BZ16" s="62">
        <v>20.024495000000002</v>
      </c>
      <c r="CA16" s="61">
        <v>631.33000000000004</v>
      </c>
      <c r="CB16" s="61">
        <v>1</v>
      </c>
      <c r="CC16" s="62">
        <v>0</v>
      </c>
      <c r="CD16" s="61">
        <v>0</v>
      </c>
      <c r="CE16" s="61">
        <v>814.34087199999999</v>
      </c>
      <c r="CF16" s="62">
        <v>31.744464000000001</v>
      </c>
      <c r="CG16" s="64">
        <v>506.68</v>
      </c>
      <c r="CH16" s="121"/>
      <c r="CI16" s="61"/>
      <c r="CJ16" s="62"/>
      <c r="CK16" s="61"/>
      <c r="CL16" s="62"/>
      <c r="CM16" s="61"/>
      <c r="CN16" s="121"/>
    </row>
    <row r="17" spans="1:92">
      <c r="A17" s="65">
        <v>25</v>
      </c>
      <c r="B17" s="66" t="s">
        <v>113</v>
      </c>
      <c r="C17" s="67">
        <v>115971.139142</v>
      </c>
      <c r="D17" s="68">
        <v>2.5955889999999999</v>
      </c>
      <c r="E17" s="67">
        <v>5899.86</v>
      </c>
      <c r="F17" s="67">
        <v>73149.531807000007</v>
      </c>
      <c r="G17" s="68">
        <v>3.19007</v>
      </c>
      <c r="H17" s="67">
        <v>4573.7</v>
      </c>
      <c r="I17" s="67">
        <v>12461.222997000001</v>
      </c>
      <c r="J17" s="68">
        <v>6.4903890000000004</v>
      </c>
      <c r="K17" s="67">
        <v>1585.21</v>
      </c>
      <c r="L17" s="67">
        <v>10684.010157000001</v>
      </c>
      <c r="M17" s="68">
        <v>6.54298</v>
      </c>
      <c r="N17" s="67">
        <v>1370.14</v>
      </c>
      <c r="O17" s="67">
        <v>2359.7251419999998</v>
      </c>
      <c r="P17" s="68">
        <v>20.925995</v>
      </c>
      <c r="Q17" s="67">
        <v>967.84</v>
      </c>
      <c r="R17" s="67">
        <v>1117.710609</v>
      </c>
      <c r="S17" s="68">
        <v>23.243449999999999</v>
      </c>
      <c r="T17" s="67">
        <v>509.2</v>
      </c>
      <c r="U17" s="67">
        <v>9526.3635389999999</v>
      </c>
      <c r="V17" s="68">
        <v>8.6263009999999998</v>
      </c>
      <c r="W17" s="67">
        <v>1610.67</v>
      </c>
      <c r="X17" s="67">
        <v>1762.6155309999999</v>
      </c>
      <c r="Y17" s="68">
        <v>15.336691999999999</v>
      </c>
      <c r="Z17" s="67">
        <v>529.84</v>
      </c>
      <c r="AA17" s="67">
        <v>4909.9593610000002</v>
      </c>
      <c r="AB17" s="68">
        <v>10.444582</v>
      </c>
      <c r="AC17" s="67">
        <v>1005.14</v>
      </c>
      <c r="AD17" s="63"/>
      <c r="AE17" s="67">
        <v>30508.155868999998</v>
      </c>
      <c r="AF17" s="68">
        <v>3.913662</v>
      </c>
      <c r="AG17" s="67">
        <v>2340.21</v>
      </c>
      <c r="AH17" s="67">
        <v>19712.355672000002</v>
      </c>
      <c r="AI17" s="68">
        <v>5.1168800000000001</v>
      </c>
      <c r="AJ17" s="67">
        <v>1976.97</v>
      </c>
      <c r="AK17" s="67">
        <v>3614.0130220000001</v>
      </c>
      <c r="AL17" s="68">
        <v>9.9299060000000008</v>
      </c>
      <c r="AM17" s="67">
        <v>703.38</v>
      </c>
      <c r="AN17" s="67">
        <v>2617.459625</v>
      </c>
      <c r="AO17" s="68">
        <v>11.555591</v>
      </c>
      <c r="AP17" s="67">
        <v>592.83000000000004</v>
      </c>
      <c r="AQ17" s="67">
        <v>790.46698600000002</v>
      </c>
      <c r="AR17" s="68">
        <v>29.758319</v>
      </c>
      <c r="AS17" s="67">
        <v>461.05</v>
      </c>
      <c r="AT17" s="67">
        <v>241.94095200000001</v>
      </c>
      <c r="AU17" s="68">
        <v>33.007326999999997</v>
      </c>
      <c r="AV17" s="67">
        <v>156.52000000000001</v>
      </c>
      <c r="AW17" s="67">
        <v>1879.8517139999999</v>
      </c>
      <c r="AX17" s="68">
        <v>12.885749000000001</v>
      </c>
      <c r="AY17" s="67">
        <v>474.78</v>
      </c>
      <c r="AZ17" s="67">
        <v>379.09171500000002</v>
      </c>
      <c r="BA17" s="68">
        <v>29.002158000000001</v>
      </c>
      <c r="BB17" s="67">
        <v>215.49</v>
      </c>
      <c r="BC17" s="67">
        <v>1272.9761840000001</v>
      </c>
      <c r="BD17" s="68">
        <v>14.991163</v>
      </c>
      <c r="BE17" s="67">
        <v>374.03</v>
      </c>
      <c r="BF17" s="63"/>
      <c r="BG17" s="67">
        <v>85462.983273000005</v>
      </c>
      <c r="BH17" s="68">
        <v>2.9046850000000002</v>
      </c>
      <c r="BI17" s="67">
        <v>4865.5600000000004</v>
      </c>
      <c r="BJ17" s="67">
        <v>53437.176134000001</v>
      </c>
      <c r="BK17" s="68">
        <v>3.5591430000000002</v>
      </c>
      <c r="BL17" s="67">
        <v>3727.73</v>
      </c>
      <c r="BM17" s="67">
        <v>8847.2099749999998</v>
      </c>
      <c r="BN17" s="68">
        <v>7.300554</v>
      </c>
      <c r="BO17" s="67">
        <v>1265.95</v>
      </c>
      <c r="BP17" s="67">
        <v>8066.5505320000002</v>
      </c>
      <c r="BQ17" s="68">
        <v>7.2789339999999996</v>
      </c>
      <c r="BR17" s="67">
        <v>1150.83</v>
      </c>
      <c r="BS17" s="67">
        <v>1569.258157</v>
      </c>
      <c r="BT17" s="68">
        <v>21.215268999999999</v>
      </c>
      <c r="BU17" s="67">
        <v>652.53</v>
      </c>
      <c r="BV17" s="67">
        <v>875.76965700000005</v>
      </c>
      <c r="BW17" s="68">
        <v>28.278739999999999</v>
      </c>
      <c r="BX17" s="67">
        <v>485.41</v>
      </c>
      <c r="BY17" s="67">
        <v>7646.5118249999996</v>
      </c>
      <c r="BZ17" s="68">
        <v>9.8815059999999999</v>
      </c>
      <c r="CA17" s="67">
        <v>1480.96</v>
      </c>
      <c r="CB17" s="67">
        <v>1383.5238159999999</v>
      </c>
      <c r="CC17" s="68">
        <v>17.010950999999999</v>
      </c>
      <c r="CD17" s="67">
        <v>461.29</v>
      </c>
      <c r="CE17" s="67">
        <v>3636.9831770000001</v>
      </c>
      <c r="CF17" s="68">
        <v>12.623078</v>
      </c>
      <c r="CG17" s="69">
        <v>899.83</v>
      </c>
      <c r="CH17" s="121"/>
      <c r="CI17" s="61"/>
      <c r="CJ17" s="62"/>
      <c r="CK17" s="61"/>
      <c r="CL17" s="62"/>
      <c r="CM17" s="61"/>
      <c r="CN17" s="121"/>
    </row>
    <row r="18" spans="1:92">
      <c r="A18" s="70">
        <v>41</v>
      </c>
      <c r="B18" s="60" t="s">
        <v>114</v>
      </c>
      <c r="C18" s="61">
        <v>27021.084724</v>
      </c>
      <c r="D18" s="62">
        <v>8.7139710000000008</v>
      </c>
      <c r="E18" s="61">
        <v>4615.03</v>
      </c>
      <c r="F18" s="61">
        <v>16530.781649</v>
      </c>
      <c r="G18" s="62">
        <v>8.4200029999999995</v>
      </c>
      <c r="H18" s="61">
        <v>2728.11</v>
      </c>
      <c r="I18" s="61">
        <v>2565.3270259999999</v>
      </c>
      <c r="J18" s="62">
        <v>12.060218000000001</v>
      </c>
      <c r="K18" s="61">
        <v>606.39</v>
      </c>
      <c r="L18" s="61">
        <v>2439.7876310000001</v>
      </c>
      <c r="M18" s="62">
        <v>12.987973</v>
      </c>
      <c r="N18" s="61">
        <v>621.08000000000004</v>
      </c>
      <c r="O18" s="61">
        <v>618.27427699999998</v>
      </c>
      <c r="P18" s="62">
        <v>44.164870999999998</v>
      </c>
      <c r="Q18" s="61">
        <v>535.20000000000005</v>
      </c>
      <c r="R18" s="61">
        <v>158.683615</v>
      </c>
      <c r="S18" s="62">
        <v>33.650308000000003</v>
      </c>
      <c r="T18" s="61">
        <v>104.66</v>
      </c>
      <c r="U18" s="61">
        <v>1762.6626699999999</v>
      </c>
      <c r="V18" s="62">
        <v>14.331564</v>
      </c>
      <c r="W18" s="61">
        <v>495.13</v>
      </c>
      <c r="X18" s="61">
        <v>484.07735300000002</v>
      </c>
      <c r="Y18" s="62">
        <v>25.211186000000001</v>
      </c>
      <c r="Z18" s="61">
        <v>239.2</v>
      </c>
      <c r="AA18" s="61">
        <v>2461.490503</v>
      </c>
      <c r="AB18" s="62">
        <v>41.056350000000002</v>
      </c>
      <c r="AC18" s="61">
        <v>1980.77</v>
      </c>
      <c r="AD18" s="63"/>
      <c r="AE18" s="61">
        <v>4596.823899</v>
      </c>
      <c r="AF18" s="62">
        <v>8.8789800000000003</v>
      </c>
      <c r="AG18" s="61">
        <v>799.98</v>
      </c>
      <c r="AH18" s="61">
        <v>2967.0830369999999</v>
      </c>
      <c r="AI18" s="62">
        <v>10.09896</v>
      </c>
      <c r="AJ18" s="61">
        <v>587.29999999999995</v>
      </c>
      <c r="AK18" s="61">
        <v>510.317924</v>
      </c>
      <c r="AL18" s="62">
        <v>23.923590999999998</v>
      </c>
      <c r="AM18" s="61">
        <v>239.29</v>
      </c>
      <c r="AN18" s="61">
        <v>421.80681800000002</v>
      </c>
      <c r="AO18" s="62">
        <v>27.507462</v>
      </c>
      <c r="AP18" s="61">
        <v>227.42</v>
      </c>
      <c r="AQ18" s="61">
        <v>89.364737000000005</v>
      </c>
      <c r="AR18" s="62">
        <v>82.989408999999995</v>
      </c>
      <c r="AS18" s="61">
        <v>145.36000000000001</v>
      </c>
      <c r="AT18" s="61">
        <v>30.603952</v>
      </c>
      <c r="AU18" s="62">
        <v>68.774977000000007</v>
      </c>
      <c r="AV18" s="61">
        <v>41.25</v>
      </c>
      <c r="AW18" s="61">
        <v>195.155295</v>
      </c>
      <c r="AX18" s="62">
        <v>31.690815000000001</v>
      </c>
      <c r="AY18" s="61">
        <v>121.22</v>
      </c>
      <c r="AZ18" s="61">
        <v>87.481010999999995</v>
      </c>
      <c r="BA18" s="62">
        <v>59.447890999999998</v>
      </c>
      <c r="BB18" s="61">
        <v>101.93</v>
      </c>
      <c r="BC18" s="61">
        <v>295.01112499999999</v>
      </c>
      <c r="BD18" s="62">
        <v>38.876767999999998</v>
      </c>
      <c r="BE18" s="61">
        <v>224.79</v>
      </c>
      <c r="BF18" s="63"/>
      <c r="BG18" s="61">
        <v>22424.260825000001</v>
      </c>
      <c r="BH18" s="62">
        <v>9.6448110000000007</v>
      </c>
      <c r="BI18" s="61">
        <v>4239.04</v>
      </c>
      <c r="BJ18" s="61">
        <v>13563.698611</v>
      </c>
      <c r="BK18" s="62">
        <v>9.1007940000000005</v>
      </c>
      <c r="BL18" s="61">
        <v>2419.4299999999998</v>
      </c>
      <c r="BM18" s="61">
        <v>2055.009102</v>
      </c>
      <c r="BN18" s="62">
        <v>13.241001000000001</v>
      </c>
      <c r="BO18" s="61">
        <v>533.32000000000005</v>
      </c>
      <c r="BP18" s="61">
        <v>2017.9808129999999</v>
      </c>
      <c r="BQ18" s="62">
        <v>13.768992000000001</v>
      </c>
      <c r="BR18" s="61">
        <v>544.6</v>
      </c>
      <c r="BS18" s="61">
        <v>528.90953999999999</v>
      </c>
      <c r="BT18" s="62">
        <v>49.831716999999998</v>
      </c>
      <c r="BU18" s="61">
        <v>516.59</v>
      </c>
      <c r="BV18" s="61">
        <v>128.07966300000001</v>
      </c>
      <c r="BW18" s="62">
        <v>34.655425000000001</v>
      </c>
      <c r="BX18" s="61">
        <v>87</v>
      </c>
      <c r="BY18" s="61">
        <v>1567.5073749999999</v>
      </c>
      <c r="BZ18" s="62">
        <v>15.190439</v>
      </c>
      <c r="CA18" s="61">
        <v>466.7</v>
      </c>
      <c r="CB18" s="61">
        <v>396.59634299999999</v>
      </c>
      <c r="CC18" s="62">
        <v>27.542693</v>
      </c>
      <c r="CD18" s="61">
        <v>214.1</v>
      </c>
      <c r="CE18" s="61">
        <v>2166.479378</v>
      </c>
      <c r="CF18" s="62">
        <v>45.627955999999998</v>
      </c>
      <c r="CG18" s="64">
        <v>1937.5</v>
      </c>
      <c r="CH18" s="121"/>
      <c r="CI18" s="61"/>
      <c r="CJ18" s="62"/>
      <c r="CK18" s="61"/>
      <c r="CL18" s="62"/>
      <c r="CM18" s="61"/>
      <c r="CN18" s="121"/>
    </row>
    <row r="19" spans="1:92">
      <c r="A19" s="65">
        <v>54</v>
      </c>
      <c r="B19" s="66" t="s">
        <v>115</v>
      </c>
      <c r="C19" s="67">
        <v>29021.615381</v>
      </c>
      <c r="D19" s="68">
        <v>7.555059</v>
      </c>
      <c r="E19" s="67">
        <v>4297.5</v>
      </c>
      <c r="F19" s="67">
        <v>19624.247062999999</v>
      </c>
      <c r="G19" s="68">
        <v>7.7996910000000002</v>
      </c>
      <c r="H19" s="67">
        <v>3000.04</v>
      </c>
      <c r="I19" s="67">
        <v>2904.6953309999999</v>
      </c>
      <c r="J19" s="68">
        <v>17.383206000000001</v>
      </c>
      <c r="K19" s="67">
        <v>989.66</v>
      </c>
      <c r="L19" s="67">
        <v>2429.0315070000001</v>
      </c>
      <c r="M19" s="68">
        <v>20.882224999999998</v>
      </c>
      <c r="N19" s="67">
        <v>994.18</v>
      </c>
      <c r="O19" s="67">
        <v>480.90056600000003</v>
      </c>
      <c r="P19" s="68">
        <v>45.273684000000003</v>
      </c>
      <c r="Q19" s="67">
        <v>426.73</v>
      </c>
      <c r="R19" s="67">
        <v>87.258067999999994</v>
      </c>
      <c r="S19" s="68">
        <v>56.174785</v>
      </c>
      <c r="T19" s="67">
        <v>96.07</v>
      </c>
      <c r="U19" s="67">
        <v>724.237257</v>
      </c>
      <c r="V19" s="68">
        <v>25.459755999999999</v>
      </c>
      <c r="W19" s="67">
        <v>361.4</v>
      </c>
      <c r="X19" s="67">
        <v>23.185316</v>
      </c>
      <c r="Y19" s="68">
        <v>99.017520000000005</v>
      </c>
      <c r="Z19" s="67">
        <v>45</v>
      </c>
      <c r="AA19" s="67">
        <v>2748.0602730000001</v>
      </c>
      <c r="AB19" s="68">
        <v>13.565206999999999</v>
      </c>
      <c r="AC19" s="67">
        <v>730.65</v>
      </c>
      <c r="AD19" s="63"/>
      <c r="AE19" s="67">
        <v>5870.6605550000004</v>
      </c>
      <c r="AF19" s="68">
        <v>12.319731000000001</v>
      </c>
      <c r="AG19" s="67">
        <v>1417.57</v>
      </c>
      <c r="AH19" s="67">
        <v>3808.1976719999998</v>
      </c>
      <c r="AI19" s="68">
        <v>13.613911</v>
      </c>
      <c r="AJ19" s="67">
        <v>1016.15</v>
      </c>
      <c r="AK19" s="67">
        <v>786.57714699999997</v>
      </c>
      <c r="AL19" s="68">
        <v>36.815890000000003</v>
      </c>
      <c r="AM19" s="67">
        <v>567.59</v>
      </c>
      <c r="AN19" s="67">
        <v>395.28820999999999</v>
      </c>
      <c r="AO19" s="68">
        <v>54.306666999999997</v>
      </c>
      <c r="AP19" s="67">
        <v>420.75</v>
      </c>
      <c r="AQ19" s="67">
        <v>200.77346299999999</v>
      </c>
      <c r="AR19" s="68">
        <v>99.361830999999995</v>
      </c>
      <c r="AS19" s="67">
        <v>391</v>
      </c>
      <c r="AT19" s="67">
        <v>50.684710000000003</v>
      </c>
      <c r="AU19" s="68">
        <v>70.096003999999994</v>
      </c>
      <c r="AV19" s="67">
        <v>69.63</v>
      </c>
      <c r="AW19" s="67">
        <v>146.441981</v>
      </c>
      <c r="AX19" s="68">
        <v>66.755100999999996</v>
      </c>
      <c r="AY19" s="67">
        <v>191.6</v>
      </c>
      <c r="AZ19" s="67">
        <v>0</v>
      </c>
      <c r="BA19" s="68">
        <v>0</v>
      </c>
      <c r="BB19" s="67">
        <v>0</v>
      </c>
      <c r="BC19" s="67">
        <v>482.69737099999998</v>
      </c>
      <c r="BD19" s="68">
        <v>28.037385</v>
      </c>
      <c r="BE19" s="67">
        <v>265.26</v>
      </c>
      <c r="BF19" s="63"/>
      <c r="BG19" s="67">
        <v>23150.954826000001</v>
      </c>
      <c r="BH19" s="68">
        <v>7.9444819999999998</v>
      </c>
      <c r="BI19" s="67">
        <v>3604.88</v>
      </c>
      <c r="BJ19" s="67">
        <v>15816.049391</v>
      </c>
      <c r="BK19" s="68">
        <v>8.3217759999999998</v>
      </c>
      <c r="BL19" s="67">
        <v>2579.71</v>
      </c>
      <c r="BM19" s="67">
        <v>2118.1181839999999</v>
      </c>
      <c r="BN19" s="68">
        <v>20.897297999999999</v>
      </c>
      <c r="BO19" s="67">
        <v>867.55</v>
      </c>
      <c r="BP19" s="67">
        <v>2033.743297</v>
      </c>
      <c r="BQ19" s="68">
        <v>24.730160000000001</v>
      </c>
      <c r="BR19" s="67">
        <v>985.78</v>
      </c>
      <c r="BS19" s="67">
        <v>280.12710299999998</v>
      </c>
      <c r="BT19" s="68">
        <v>31.132072999999998</v>
      </c>
      <c r="BU19" s="67">
        <v>170.93</v>
      </c>
      <c r="BV19" s="67">
        <v>36.573357999999999</v>
      </c>
      <c r="BW19" s="68">
        <v>97.051327999999998</v>
      </c>
      <c r="BX19" s="67">
        <v>69.569999999999993</v>
      </c>
      <c r="BY19" s="67">
        <v>577.79527499999995</v>
      </c>
      <c r="BZ19" s="68">
        <v>28.087882</v>
      </c>
      <c r="CA19" s="67">
        <v>318.08999999999997</v>
      </c>
      <c r="CB19" s="67">
        <v>23.185316</v>
      </c>
      <c r="CC19" s="68">
        <v>99.017520000000005</v>
      </c>
      <c r="CD19" s="67">
        <v>45</v>
      </c>
      <c r="CE19" s="67">
        <v>2265.362901</v>
      </c>
      <c r="CF19" s="68">
        <v>14.479647999999999</v>
      </c>
      <c r="CG19" s="69">
        <v>642.91</v>
      </c>
      <c r="CH19" s="121"/>
      <c r="CI19" s="61"/>
      <c r="CJ19" s="62"/>
      <c r="CK19" s="61"/>
      <c r="CL19" s="62"/>
      <c r="CM19" s="61"/>
      <c r="CN19" s="121"/>
    </row>
    <row r="20" spans="1:92">
      <c r="A20" s="70">
        <v>63</v>
      </c>
      <c r="B20" s="60" t="s">
        <v>116</v>
      </c>
      <c r="C20" s="61">
        <v>2886.2837880000002</v>
      </c>
      <c r="D20" s="62">
        <v>19.491232</v>
      </c>
      <c r="E20" s="61">
        <v>1102.6400000000001</v>
      </c>
      <c r="F20" s="61">
        <v>675.76308500000005</v>
      </c>
      <c r="G20" s="62">
        <v>25.164784000000001</v>
      </c>
      <c r="H20" s="61">
        <v>333.31</v>
      </c>
      <c r="I20" s="61">
        <v>479.22051399999998</v>
      </c>
      <c r="J20" s="62">
        <v>23.544236000000001</v>
      </c>
      <c r="K20" s="61">
        <v>221.14</v>
      </c>
      <c r="L20" s="61">
        <v>241.83002500000001</v>
      </c>
      <c r="M20" s="62">
        <v>28.257411999999999</v>
      </c>
      <c r="N20" s="61">
        <v>133.94</v>
      </c>
      <c r="O20" s="61">
        <v>46.012374000000001</v>
      </c>
      <c r="P20" s="62">
        <v>55.997535999999997</v>
      </c>
      <c r="Q20" s="61">
        <v>50.5</v>
      </c>
      <c r="R20" s="61">
        <v>59.450499999999998</v>
      </c>
      <c r="S20" s="62">
        <v>48.878765999999999</v>
      </c>
      <c r="T20" s="61">
        <v>56.95</v>
      </c>
      <c r="U20" s="61">
        <v>1295.910097</v>
      </c>
      <c r="V20" s="62">
        <v>43.919494999999998</v>
      </c>
      <c r="W20" s="61">
        <v>1115.55</v>
      </c>
      <c r="X20" s="61">
        <v>20.783397999999998</v>
      </c>
      <c r="Y20" s="62">
        <v>86.433853999999997</v>
      </c>
      <c r="Z20" s="61">
        <v>35.21</v>
      </c>
      <c r="AA20" s="61">
        <v>67.313793000000004</v>
      </c>
      <c r="AB20" s="62">
        <v>48.945317000000003</v>
      </c>
      <c r="AC20" s="61">
        <v>64.58</v>
      </c>
      <c r="AD20" s="63"/>
      <c r="AE20" s="61">
        <v>549.66688499999998</v>
      </c>
      <c r="AF20" s="62">
        <v>33.601683000000001</v>
      </c>
      <c r="AG20" s="61">
        <v>362.01</v>
      </c>
      <c r="AH20" s="61">
        <v>83.901036000000005</v>
      </c>
      <c r="AI20" s="62">
        <v>39.882401999999999</v>
      </c>
      <c r="AJ20" s="61">
        <v>65.59</v>
      </c>
      <c r="AK20" s="61">
        <v>84.592434999999995</v>
      </c>
      <c r="AL20" s="62">
        <v>60.190196999999998</v>
      </c>
      <c r="AM20" s="61">
        <v>99.8</v>
      </c>
      <c r="AN20" s="61">
        <v>8.3115670000000001</v>
      </c>
      <c r="AO20" s="62">
        <v>73.194277999999997</v>
      </c>
      <c r="AP20" s="61">
        <v>11.92</v>
      </c>
      <c r="AQ20" s="61">
        <v>18.369164999999999</v>
      </c>
      <c r="AR20" s="62">
        <v>97.266886999999997</v>
      </c>
      <c r="AS20" s="61">
        <v>35.020000000000003</v>
      </c>
      <c r="AT20" s="61">
        <v>27.284051000000002</v>
      </c>
      <c r="AU20" s="62">
        <v>71.825305999999998</v>
      </c>
      <c r="AV20" s="61">
        <v>38.409999999999997</v>
      </c>
      <c r="AW20" s="61">
        <v>327.07306799999998</v>
      </c>
      <c r="AX20" s="62">
        <v>52.324905000000001</v>
      </c>
      <c r="AY20" s="61">
        <v>335.44</v>
      </c>
      <c r="AZ20" s="61">
        <v>0</v>
      </c>
      <c r="BA20" s="62">
        <v>0</v>
      </c>
      <c r="BB20" s="61">
        <v>0</v>
      </c>
      <c r="BC20" s="61">
        <v>0.13556299999999999</v>
      </c>
      <c r="BD20" s="62">
        <v>95.152793000000003</v>
      </c>
      <c r="BE20" s="61">
        <v>0.25</v>
      </c>
      <c r="BF20" s="63"/>
      <c r="BG20" s="61">
        <v>2336.6169030000001</v>
      </c>
      <c r="BH20" s="62">
        <v>17.777304999999998</v>
      </c>
      <c r="BI20" s="61">
        <v>814.16</v>
      </c>
      <c r="BJ20" s="61">
        <v>591.86204899999996</v>
      </c>
      <c r="BK20" s="62">
        <v>27.799237000000002</v>
      </c>
      <c r="BL20" s="61">
        <v>322.48</v>
      </c>
      <c r="BM20" s="61">
        <v>394.62807900000001</v>
      </c>
      <c r="BN20" s="62">
        <v>30.996967999999999</v>
      </c>
      <c r="BO20" s="61">
        <v>239.75</v>
      </c>
      <c r="BP20" s="61">
        <v>233.51845800000001</v>
      </c>
      <c r="BQ20" s="62">
        <v>29.224491</v>
      </c>
      <c r="BR20" s="61">
        <v>133.76</v>
      </c>
      <c r="BS20" s="61">
        <v>27.643208999999999</v>
      </c>
      <c r="BT20" s="62">
        <v>69.249272000000005</v>
      </c>
      <c r="BU20" s="61">
        <v>37.520000000000003</v>
      </c>
      <c r="BV20" s="61">
        <v>32.166449</v>
      </c>
      <c r="BW20" s="62">
        <v>68.650855000000007</v>
      </c>
      <c r="BX20" s="61">
        <v>43.28</v>
      </c>
      <c r="BY20" s="61">
        <v>968.83702900000003</v>
      </c>
      <c r="BZ20" s="62">
        <v>41.883859000000001</v>
      </c>
      <c r="CA20" s="61">
        <v>795.34</v>
      </c>
      <c r="CB20" s="61">
        <v>20.783397999999998</v>
      </c>
      <c r="CC20" s="62">
        <v>86.433853999999997</v>
      </c>
      <c r="CD20" s="61">
        <v>35.21</v>
      </c>
      <c r="CE20" s="61">
        <v>67.178230999999997</v>
      </c>
      <c r="CF20" s="62">
        <v>49.056119000000002</v>
      </c>
      <c r="CG20" s="64">
        <v>64.59</v>
      </c>
      <c r="CH20" s="121"/>
      <c r="CI20" s="61"/>
      <c r="CJ20" s="62"/>
      <c r="CK20" s="61"/>
      <c r="CL20" s="62"/>
      <c r="CM20" s="61"/>
      <c r="CN20" s="121"/>
    </row>
    <row r="21" spans="1:92">
      <c r="A21" s="65">
        <v>66</v>
      </c>
      <c r="B21" s="66" t="s">
        <v>117</v>
      </c>
      <c r="C21" s="67">
        <v>5779.528789</v>
      </c>
      <c r="D21" s="68">
        <v>8.5763300000000005</v>
      </c>
      <c r="E21" s="67">
        <v>971.52</v>
      </c>
      <c r="F21" s="67">
        <v>2355.2752569999998</v>
      </c>
      <c r="G21" s="68">
        <v>12.646383</v>
      </c>
      <c r="H21" s="67">
        <v>583.79999999999995</v>
      </c>
      <c r="I21" s="67">
        <v>1119.9248700000001</v>
      </c>
      <c r="J21" s="68">
        <v>18.480898</v>
      </c>
      <c r="K21" s="67">
        <v>405.67</v>
      </c>
      <c r="L21" s="67">
        <v>949.73090300000001</v>
      </c>
      <c r="M21" s="68">
        <v>18.061807999999999</v>
      </c>
      <c r="N21" s="67">
        <v>336.22</v>
      </c>
      <c r="O21" s="67">
        <v>74.074281999999997</v>
      </c>
      <c r="P21" s="68">
        <v>72.103273999999999</v>
      </c>
      <c r="Q21" s="67">
        <v>104.68</v>
      </c>
      <c r="R21" s="67">
        <v>49.382854999999999</v>
      </c>
      <c r="S21" s="68">
        <v>68.332029000000006</v>
      </c>
      <c r="T21" s="67">
        <v>66.14</v>
      </c>
      <c r="U21" s="67">
        <v>767.82062499999995</v>
      </c>
      <c r="V21" s="68">
        <v>22.614291000000001</v>
      </c>
      <c r="W21" s="67">
        <v>340.33</v>
      </c>
      <c r="X21" s="67">
        <v>69.828254000000001</v>
      </c>
      <c r="Y21" s="68">
        <v>50.099618</v>
      </c>
      <c r="Z21" s="67">
        <v>68.569999999999993</v>
      </c>
      <c r="AA21" s="67">
        <v>393.49174299999999</v>
      </c>
      <c r="AB21" s="68">
        <v>26.733350999999999</v>
      </c>
      <c r="AC21" s="67">
        <v>206.18</v>
      </c>
      <c r="AD21" s="63"/>
      <c r="AE21" s="67">
        <v>1120.6077439999999</v>
      </c>
      <c r="AF21" s="68">
        <v>15.214093999999999</v>
      </c>
      <c r="AG21" s="67">
        <v>334.16</v>
      </c>
      <c r="AH21" s="67">
        <v>340.52056199999998</v>
      </c>
      <c r="AI21" s="68">
        <v>27.90305</v>
      </c>
      <c r="AJ21" s="67">
        <v>186.23</v>
      </c>
      <c r="AK21" s="67">
        <v>222.222846</v>
      </c>
      <c r="AL21" s="68">
        <v>40.842500000000001</v>
      </c>
      <c r="AM21" s="67">
        <v>177.89</v>
      </c>
      <c r="AN21" s="67">
        <v>263.92670600000002</v>
      </c>
      <c r="AO21" s="68">
        <v>31.106650999999999</v>
      </c>
      <c r="AP21" s="67">
        <v>160.91</v>
      </c>
      <c r="AQ21" s="67">
        <v>24.691427000000001</v>
      </c>
      <c r="AR21" s="68">
        <v>97.138092</v>
      </c>
      <c r="AS21" s="67">
        <v>47.01</v>
      </c>
      <c r="AT21" s="67">
        <v>24.691427000000001</v>
      </c>
      <c r="AU21" s="68">
        <v>97.138092</v>
      </c>
      <c r="AV21" s="67">
        <v>47.01</v>
      </c>
      <c r="AW21" s="67">
        <v>102.48465</v>
      </c>
      <c r="AX21" s="68">
        <v>44.685861000000003</v>
      </c>
      <c r="AY21" s="67">
        <v>89.76</v>
      </c>
      <c r="AZ21" s="67">
        <v>0</v>
      </c>
      <c r="BA21" s="68">
        <v>0</v>
      </c>
      <c r="BB21" s="67">
        <v>0</v>
      </c>
      <c r="BC21" s="67">
        <v>142.07012499999999</v>
      </c>
      <c r="BD21" s="68">
        <v>41.788969999999999</v>
      </c>
      <c r="BE21" s="67">
        <v>116.36</v>
      </c>
      <c r="BF21" s="63"/>
      <c r="BG21" s="67">
        <v>4658.921045</v>
      </c>
      <c r="BH21" s="68">
        <v>9.0576500000000006</v>
      </c>
      <c r="BI21" s="67">
        <v>827.1</v>
      </c>
      <c r="BJ21" s="67">
        <v>2014.7546950000001</v>
      </c>
      <c r="BK21" s="68">
        <v>13.267293</v>
      </c>
      <c r="BL21" s="67">
        <v>523.91</v>
      </c>
      <c r="BM21" s="67">
        <v>897.70202400000005</v>
      </c>
      <c r="BN21" s="68">
        <v>18.600314000000001</v>
      </c>
      <c r="BO21" s="67">
        <v>327.27</v>
      </c>
      <c r="BP21" s="67">
        <v>685.80419600000005</v>
      </c>
      <c r="BQ21" s="68">
        <v>21.888752</v>
      </c>
      <c r="BR21" s="67">
        <v>294.22000000000003</v>
      </c>
      <c r="BS21" s="67">
        <v>49.382854999999999</v>
      </c>
      <c r="BT21" s="68">
        <v>68.332029000000006</v>
      </c>
      <c r="BU21" s="67">
        <v>66.14</v>
      </c>
      <c r="BV21" s="67">
        <v>24.691427000000001</v>
      </c>
      <c r="BW21" s="68">
        <v>97.138092</v>
      </c>
      <c r="BX21" s="67">
        <v>47.01</v>
      </c>
      <c r="BY21" s="67">
        <v>665.33597599999996</v>
      </c>
      <c r="BZ21" s="68">
        <v>23.42295</v>
      </c>
      <c r="CA21" s="67">
        <v>305.45</v>
      </c>
      <c r="CB21" s="67">
        <v>69.828254000000001</v>
      </c>
      <c r="CC21" s="68">
        <v>50.099618</v>
      </c>
      <c r="CD21" s="67">
        <v>68.569999999999993</v>
      </c>
      <c r="CE21" s="67">
        <v>251.421617</v>
      </c>
      <c r="CF21" s="68">
        <v>34.253520999999999</v>
      </c>
      <c r="CG21" s="69">
        <v>168.8</v>
      </c>
      <c r="CH21" s="121"/>
      <c r="CI21" s="61"/>
      <c r="CJ21" s="62"/>
      <c r="CK21" s="61"/>
      <c r="CL21" s="62"/>
      <c r="CM21" s="61"/>
      <c r="CN21" s="121"/>
    </row>
    <row r="22" spans="1:92">
      <c r="A22" s="70">
        <v>68</v>
      </c>
      <c r="B22" s="60" t="s">
        <v>118</v>
      </c>
      <c r="C22" s="61">
        <v>69760.072627999994</v>
      </c>
      <c r="D22" s="62">
        <v>3.4866619999999999</v>
      </c>
      <c r="E22" s="61">
        <v>4767.3</v>
      </c>
      <c r="F22" s="61">
        <v>46479.483143999998</v>
      </c>
      <c r="G22" s="62">
        <v>4.448556</v>
      </c>
      <c r="H22" s="61">
        <v>4052.63</v>
      </c>
      <c r="I22" s="61">
        <v>10477.888752000001</v>
      </c>
      <c r="J22" s="62">
        <v>10.003556</v>
      </c>
      <c r="K22" s="61">
        <v>2054.4</v>
      </c>
      <c r="L22" s="61">
        <v>5242.5521699999999</v>
      </c>
      <c r="M22" s="62">
        <v>10.797172</v>
      </c>
      <c r="N22" s="61">
        <v>1109.45</v>
      </c>
      <c r="O22" s="61">
        <v>703.59941900000001</v>
      </c>
      <c r="P22" s="62">
        <v>23.480160999999999</v>
      </c>
      <c r="Q22" s="61">
        <v>323.8</v>
      </c>
      <c r="R22" s="61">
        <v>614.49845600000003</v>
      </c>
      <c r="S22" s="62">
        <v>29.133120000000002</v>
      </c>
      <c r="T22" s="61">
        <v>350.88</v>
      </c>
      <c r="U22" s="61">
        <v>2057.3185990000002</v>
      </c>
      <c r="V22" s="62">
        <v>15.198492</v>
      </c>
      <c r="W22" s="61">
        <v>612.86</v>
      </c>
      <c r="X22" s="61">
        <v>525.63264500000002</v>
      </c>
      <c r="Y22" s="62">
        <v>71.127781999999996</v>
      </c>
      <c r="Z22" s="61">
        <v>732.79</v>
      </c>
      <c r="AA22" s="61">
        <v>3659.0994420000002</v>
      </c>
      <c r="AB22" s="62">
        <v>14.717441000000001</v>
      </c>
      <c r="AC22" s="61">
        <v>1055.51</v>
      </c>
      <c r="AD22" s="63"/>
      <c r="AE22" s="61">
        <v>16172.455024000001</v>
      </c>
      <c r="AF22" s="62">
        <v>5.7974209999999999</v>
      </c>
      <c r="AG22" s="61">
        <v>1837.67</v>
      </c>
      <c r="AH22" s="61">
        <v>11002.756942</v>
      </c>
      <c r="AI22" s="62">
        <v>7.2302499999999998</v>
      </c>
      <c r="AJ22" s="61">
        <v>1559.23</v>
      </c>
      <c r="AK22" s="61">
        <v>2380.7692480000001</v>
      </c>
      <c r="AL22" s="62">
        <v>17.490537</v>
      </c>
      <c r="AM22" s="61">
        <v>816.16</v>
      </c>
      <c r="AN22" s="61">
        <v>1355.2258360000001</v>
      </c>
      <c r="AO22" s="62">
        <v>18.50581</v>
      </c>
      <c r="AP22" s="61">
        <v>491.56</v>
      </c>
      <c r="AQ22" s="61">
        <v>216.46378100000001</v>
      </c>
      <c r="AR22" s="62">
        <v>47.815949000000003</v>
      </c>
      <c r="AS22" s="61">
        <v>202.87</v>
      </c>
      <c r="AT22" s="61">
        <v>0</v>
      </c>
      <c r="AU22" s="62">
        <v>0</v>
      </c>
      <c r="AV22" s="61">
        <v>0</v>
      </c>
      <c r="AW22" s="61">
        <v>586.51178700000003</v>
      </c>
      <c r="AX22" s="62">
        <v>29.703486000000002</v>
      </c>
      <c r="AY22" s="61">
        <v>341.46</v>
      </c>
      <c r="AZ22" s="61">
        <v>0</v>
      </c>
      <c r="BA22" s="62">
        <v>0</v>
      </c>
      <c r="BB22" s="61">
        <v>0</v>
      </c>
      <c r="BC22" s="61">
        <v>630.72743100000002</v>
      </c>
      <c r="BD22" s="62">
        <v>28.174468000000001</v>
      </c>
      <c r="BE22" s="61">
        <v>348.3</v>
      </c>
      <c r="BF22" s="63"/>
      <c r="BG22" s="61">
        <v>53587.617603999999</v>
      </c>
      <c r="BH22" s="62">
        <v>3.9415339999999999</v>
      </c>
      <c r="BI22" s="61">
        <v>4139.8599999999997</v>
      </c>
      <c r="BJ22" s="61">
        <v>35476.726202999998</v>
      </c>
      <c r="BK22" s="62">
        <v>5.0928849999999999</v>
      </c>
      <c r="BL22" s="61">
        <v>3541.31</v>
      </c>
      <c r="BM22" s="61">
        <v>8097.1195040000002</v>
      </c>
      <c r="BN22" s="62">
        <v>10.536286</v>
      </c>
      <c r="BO22" s="61">
        <v>1672.15</v>
      </c>
      <c r="BP22" s="61">
        <v>3887.3263350000002</v>
      </c>
      <c r="BQ22" s="62">
        <v>12.231539</v>
      </c>
      <c r="BR22" s="61">
        <v>931.94</v>
      </c>
      <c r="BS22" s="61">
        <v>487.13563799999997</v>
      </c>
      <c r="BT22" s="62">
        <v>27.051338000000001</v>
      </c>
      <c r="BU22" s="61">
        <v>258.27999999999997</v>
      </c>
      <c r="BV22" s="61">
        <v>614.49845600000003</v>
      </c>
      <c r="BW22" s="62">
        <v>29.133120000000002</v>
      </c>
      <c r="BX22" s="61">
        <v>350.88</v>
      </c>
      <c r="BY22" s="61">
        <v>1470.8068129999999</v>
      </c>
      <c r="BZ22" s="62">
        <v>15.688895</v>
      </c>
      <c r="CA22" s="61">
        <v>452.28</v>
      </c>
      <c r="CB22" s="61">
        <v>525.63264500000002</v>
      </c>
      <c r="CC22" s="62">
        <v>71.127781999999996</v>
      </c>
      <c r="CD22" s="61">
        <v>732.79</v>
      </c>
      <c r="CE22" s="61">
        <v>3028.3720109999999</v>
      </c>
      <c r="CF22" s="62">
        <v>14.15588</v>
      </c>
      <c r="CG22" s="64">
        <v>840.24</v>
      </c>
      <c r="CH22" s="121"/>
      <c r="CI22" s="61"/>
      <c r="CJ22" s="62"/>
      <c r="CK22" s="61"/>
      <c r="CL22" s="62"/>
      <c r="CM22" s="61"/>
      <c r="CN22" s="121"/>
    </row>
    <row r="23" spans="1:92">
      <c r="A23" s="71">
        <v>73</v>
      </c>
      <c r="B23" s="72" t="s">
        <v>119</v>
      </c>
      <c r="C23" s="73">
        <v>44795.630642999997</v>
      </c>
      <c r="D23" s="74">
        <v>5.6903110000000003</v>
      </c>
      <c r="E23" s="75">
        <v>4996.0600000000004</v>
      </c>
      <c r="F23" s="75">
        <v>26454.738706</v>
      </c>
      <c r="G23" s="74">
        <v>7.1138560000000002</v>
      </c>
      <c r="H23" s="75">
        <v>3688.63</v>
      </c>
      <c r="I23" s="75">
        <v>4342.1403410000003</v>
      </c>
      <c r="J23" s="74">
        <v>15.845015</v>
      </c>
      <c r="K23" s="75">
        <v>1348.51</v>
      </c>
      <c r="L23" s="75">
        <v>3139.337595</v>
      </c>
      <c r="M23" s="74">
        <v>16.920916999999999</v>
      </c>
      <c r="N23" s="75">
        <v>1041.1600000000001</v>
      </c>
      <c r="O23" s="75">
        <v>740.00580500000001</v>
      </c>
      <c r="P23" s="74">
        <v>58.069367999999997</v>
      </c>
      <c r="Q23" s="75">
        <v>842.24</v>
      </c>
      <c r="R23" s="75">
        <v>369.81240700000001</v>
      </c>
      <c r="S23" s="74">
        <v>34.996136999999997</v>
      </c>
      <c r="T23" s="75">
        <v>253.66</v>
      </c>
      <c r="U23" s="75">
        <v>2391.170537</v>
      </c>
      <c r="V23" s="74">
        <v>15.445633000000001</v>
      </c>
      <c r="W23" s="75">
        <v>723.89</v>
      </c>
      <c r="X23" s="75">
        <v>611.24313800000004</v>
      </c>
      <c r="Y23" s="74">
        <v>28.993531999999998</v>
      </c>
      <c r="Z23" s="75">
        <v>347.35</v>
      </c>
      <c r="AA23" s="75">
        <v>6747.1821149999996</v>
      </c>
      <c r="AB23" s="74">
        <v>13.862802</v>
      </c>
      <c r="AC23" s="75">
        <v>1833.28</v>
      </c>
      <c r="AD23" s="63"/>
      <c r="AE23" s="75">
        <v>7609.4525050000002</v>
      </c>
      <c r="AF23" s="74">
        <v>10.170921999999999</v>
      </c>
      <c r="AG23" s="75">
        <v>1516.94</v>
      </c>
      <c r="AH23" s="75">
        <v>4489.1693960000002</v>
      </c>
      <c r="AI23" s="74">
        <v>14.513192</v>
      </c>
      <c r="AJ23" s="75">
        <v>1276.98</v>
      </c>
      <c r="AK23" s="75">
        <v>996.80363799999998</v>
      </c>
      <c r="AL23" s="74">
        <v>26.825724000000001</v>
      </c>
      <c r="AM23" s="75">
        <v>524.1</v>
      </c>
      <c r="AN23" s="75">
        <v>681.69496600000002</v>
      </c>
      <c r="AO23" s="74">
        <v>25.494755999999999</v>
      </c>
      <c r="AP23" s="75">
        <v>340.64</v>
      </c>
      <c r="AQ23" s="75">
        <v>40.594234999999998</v>
      </c>
      <c r="AR23" s="74">
        <v>59.295411999999999</v>
      </c>
      <c r="AS23" s="75">
        <v>47.18</v>
      </c>
      <c r="AT23" s="75">
        <v>37.422271000000002</v>
      </c>
      <c r="AU23" s="74">
        <v>98.169614999999993</v>
      </c>
      <c r="AV23" s="75">
        <v>72.010000000000005</v>
      </c>
      <c r="AW23" s="75">
        <v>395.06218000000001</v>
      </c>
      <c r="AX23" s="74">
        <v>40.939610999999999</v>
      </c>
      <c r="AY23" s="75">
        <v>317</v>
      </c>
      <c r="AZ23" s="75">
        <v>63.568240000000003</v>
      </c>
      <c r="BA23" s="74">
        <v>46.984515999999999</v>
      </c>
      <c r="BB23" s="75">
        <v>58.54</v>
      </c>
      <c r="BC23" s="75">
        <v>905.13757899999996</v>
      </c>
      <c r="BD23" s="74">
        <v>24.613648999999999</v>
      </c>
      <c r="BE23" s="75">
        <v>436.66</v>
      </c>
      <c r="BF23" s="63"/>
      <c r="BG23" s="75">
        <v>37186.178138000003</v>
      </c>
      <c r="BH23" s="74">
        <v>6.2349439999999996</v>
      </c>
      <c r="BI23" s="75">
        <v>4544.33</v>
      </c>
      <c r="BJ23" s="75">
        <v>21965.569309999999</v>
      </c>
      <c r="BK23" s="74">
        <v>7.8402880000000001</v>
      </c>
      <c r="BL23" s="75">
        <v>3375.44</v>
      </c>
      <c r="BM23" s="75">
        <v>3345.3367039999998</v>
      </c>
      <c r="BN23" s="74">
        <v>18.459551999999999</v>
      </c>
      <c r="BO23" s="75">
        <v>1210.3699999999999</v>
      </c>
      <c r="BP23" s="75">
        <v>2457.6426289999999</v>
      </c>
      <c r="BQ23" s="74">
        <v>19.261782</v>
      </c>
      <c r="BR23" s="75">
        <v>927.84</v>
      </c>
      <c r="BS23" s="75">
        <v>699.41156999999998</v>
      </c>
      <c r="BT23" s="74">
        <v>61.351768</v>
      </c>
      <c r="BU23" s="75">
        <v>841.04</v>
      </c>
      <c r="BV23" s="75">
        <v>332.39013499999999</v>
      </c>
      <c r="BW23" s="74">
        <v>37.334569000000002</v>
      </c>
      <c r="BX23" s="75">
        <v>243.23</v>
      </c>
      <c r="BY23" s="75">
        <v>1996.108356</v>
      </c>
      <c r="BZ23" s="74">
        <v>16.819794000000002</v>
      </c>
      <c r="CA23" s="75">
        <v>658.05</v>
      </c>
      <c r="CB23" s="75">
        <v>547.67489799999998</v>
      </c>
      <c r="CC23" s="74">
        <v>31.473981999999999</v>
      </c>
      <c r="CD23" s="75">
        <v>337.86</v>
      </c>
      <c r="CE23" s="75">
        <v>5842.0445360000003</v>
      </c>
      <c r="CF23" s="74">
        <v>15.312865</v>
      </c>
      <c r="CG23" s="76">
        <v>1753.39</v>
      </c>
      <c r="CH23" s="121"/>
      <c r="CI23" s="61"/>
      <c r="CJ23" s="62"/>
      <c r="CK23" s="61"/>
      <c r="CL23" s="62"/>
      <c r="CM23" s="61"/>
      <c r="CN23" s="121"/>
    </row>
    <row r="24" spans="1:92" s="58" customFormat="1">
      <c r="A24" s="77"/>
      <c r="B24" s="78" t="s">
        <v>120</v>
      </c>
      <c r="C24" s="79">
        <v>107394.02459099999</v>
      </c>
      <c r="D24" s="56">
        <v>3.4354830000000001</v>
      </c>
      <c r="E24" s="79">
        <v>7231.43</v>
      </c>
      <c r="F24" s="79">
        <v>45575.338774999997</v>
      </c>
      <c r="G24" s="56">
        <v>5.3313699999999997</v>
      </c>
      <c r="H24" s="79">
        <v>4762.3900000000003</v>
      </c>
      <c r="I24" s="79">
        <v>12695.816421</v>
      </c>
      <c r="J24" s="56">
        <v>8.1071080000000002</v>
      </c>
      <c r="K24" s="79">
        <v>2017.36</v>
      </c>
      <c r="L24" s="79">
        <v>11326.568644999999</v>
      </c>
      <c r="M24" s="56">
        <v>8.5427879999999998</v>
      </c>
      <c r="N24" s="79">
        <v>1896.51</v>
      </c>
      <c r="O24" s="79">
        <v>2187.3543070000001</v>
      </c>
      <c r="P24" s="56">
        <v>11.913519000000001</v>
      </c>
      <c r="Q24" s="79">
        <v>510.76</v>
      </c>
      <c r="R24" s="79">
        <v>817.62474499999996</v>
      </c>
      <c r="S24" s="56">
        <v>19.373735</v>
      </c>
      <c r="T24" s="79">
        <v>310.47000000000003</v>
      </c>
      <c r="U24" s="79">
        <v>17604.320775</v>
      </c>
      <c r="V24" s="56">
        <v>8.5832160000000002</v>
      </c>
      <c r="W24" s="79">
        <v>2961.59</v>
      </c>
      <c r="X24" s="79">
        <v>1921.7678940000001</v>
      </c>
      <c r="Y24" s="56">
        <v>18.548725000000001</v>
      </c>
      <c r="Z24" s="79">
        <v>698.67</v>
      </c>
      <c r="AA24" s="79">
        <v>15265.233029000001</v>
      </c>
      <c r="AB24" s="56">
        <v>7.6315920000000004</v>
      </c>
      <c r="AC24" s="79">
        <v>2283.36</v>
      </c>
      <c r="AD24" s="51"/>
      <c r="AE24" s="79">
        <v>18289.334741999999</v>
      </c>
      <c r="AF24" s="56">
        <v>6.5048550000000001</v>
      </c>
      <c r="AG24" s="79">
        <v>2331.8000000000002</v>
      </c>
      <c r="AH24" s="79">
        <v>8107.3815500000001</v>
      </c>
      <c r="AI24" s="56">
        <v>9.5291879999999995</v>
      </c>
      <c r="AJ24" s="79">
        <v>1514.23</v>
      </c>
      <c r="AK24" s="79">
        <v>2050.1421730000002</v>
      </c>
      <c r="AL24" s="56">
        <v>12.522098</v>
      </c>
      <c r="AM24" s="79">
        <v>503.17</v>
      </c>
      <c r="AN24" s="79">
        <v>2213.1319410000001</v>
      </c>
      <c r="AO24" s="56">
        <v>20.173095</v>
      </c>
      <c r="AP24" s="79">
        <v>875.06</v>
      </c>
      <c r="AQ24" s="79">
        <v>249.59850700000001</v>
      </c>
      <c r="AR24" s="56">
        <v>42.461759000000001</v>
      </c>
      <c r="AS24" s="79">
        <v>207.73</v>
      </c>
      <c r="AT24" s="79">
        <v>250.75966700000001</v>
      </c>
      <c r="AU24" s="56">
        <v>35.178046000000002</v>
      </c>
      <c r="AV24" s="79">
        <v>172.9</v>
      </c>
      <c r="AW24" s="79">
        <v>2423.5126359999999</v>
      </c>
      <c r="AX24" s="56">
        <v>20.762819</v>
      </c>
      <c r="AY24" s="79">
        <v>986.25</v>
      </c>
      <c r="AZ24" s="79">
        <v>149.130223</v>
      </c>
      <c r="BA24" s="56">
        <v>38.079149999999998</v>
      </c>
      <c r="BB24" s="79">
        <v>111.3</v>
      </c>
      <c r="BC24" s="79">
        <v>2845.6780429999999</v>
      </c>
      <c r="BD24" s="56">
        <v>11.849856000000001</v>
      </c>
      <c r="BE24" s="79">
        <v>660.93</v>
      </c>
      <c r="BF24" s="51"/>
      <c r="BG24" s="79">
        <v>89104.689849000002</v>
      </c>
      <c r="BH24" s="56">
        <v>3.730613</v>
      </c>
      <c r="BI24" s="79">
        <v>6515.34</v>
      </c>
      <c r="BJ24" s="79">
        <v>37467.957224999998</v>
      </c>
      <c r="BK24" s="56">
        <v>5.9345160000000003</v>
      </c>
      <c r="BL24" s="79">
        <v>4358.1400000000003</v>
      </c>
      <c r="BM24" s="79">
        <v>10645.674247999999</v>
      </c>
      <c r="BN24" s="56">
        <v>9.2537289999999999</v>
      </c>
      <c r="BO24" s="79">
        <v>1930.84</v>
      </c>
      <c r="BP24" s="79">
        <v>9113.4367039999997</v>
      </c>
      <c r="BQ24" s="56">
        <v>9.4621619999999993</v>
      </c>
      <c r="BR24" s="79">
        <v>1690.16</v>
      </c>
      <c r="BS24" s="79">
        <v>1937.755799</v>
      </c>
      <c r="BT24" s="56">
        <v>11.710811</v>
      </c>
      <c r="BU24" s="79">
        <v>444.78</v>
      </c>
      <c r="BV24" s="79">
        <v>566.86507800000004</v>
      </c>
      <c r="BW24" s="56">
        <v>23.238389999999999</v>
      </c>
      <c r="BX24" s="79">
        <v>258.19</v>
      </c>
      <c r="BY24" s="79">
        <v>15180.808139000001</v>
      </c>
      <c r="BZ24" s="56">
        <v>8.2828149999999994</v>
      </c>
      <c r="CA24" s="79">
        <v>2464.5</v>
      </c>
      <c r="CB24" s="79">
        <v>1772.6376700000001</v>
      </c>
      <c r="CC24" s="56">
        <v>19.797837000000001</v>
      </c>
      <c r="CD24" s="79">
        <v>687.85</v>
      </c>
      <c r="CE24" s="79">
        <v>12419.554985999999</v>
      </c>
      <c r="CF24" s="56">
        <v>8.8553960000000007</v>
      </c>
      <c r="CG24" s="80">
        <v>2155.61</v>
      </c>
      <c r="CH24" s="122"/>
      <c r="CI24" s="55"/>
      <c r="CJ24" s="56"/>
      <c r="CK24" s="55"/>
      <c r="CL24" s="56"/>
      <c r="CM24" s="55"/>
      <c r="CN24" s="122"/>
    </row>
    <row r="25" spans="1:92">
      <c r="A25" s="59" t="s">
        <v>15</v>
      </c>
      <c r="B25" s="81" t="s">
        <v>121</v>
      </c>
      <c r="C25" s="82">
        <v>3858.453755</v>
      </c>
      <c r="D25" s="62">
        <v>13.580093</v>
      </c>
      <c r="E25" s="82">
        <v>1027</v>
      </c>
      <c r="F25" s="82">
        <v>1768.36052</v>
      </c>
      <c r="G25" s="62">
        <v>26.677258999999999</v>
      </c>
      <c r="H25" s="82">
        <v>924.63</v>
      </c>
      <c r="I25" s="82">
        <v>614.42178799999999</v>
      </c>
      <c r="J25" s="62">
        <v>25.587187</v>
      </c>
      <c r="K25" s="82">
        <v>308.14</v>
      </c>
      <c r="L25" s="82">
        <v>434.39108800000002</v>
      </c>
      <c r="M25" s="62">
        <v>19.936192999999999</v>
      </c>
      <c r="N25" s="82">
        <v>169.74</v>
      </c>
      <c r="O25" s="82">
        <v>116.11110100000001</v>
      </c>
      <c r="P25" s="62">
        <v>35.120503999999997</v>
      </c>
      <c r="Q25" s="82">
        <v>79.930000000000007</v>
      </c>
      <c r="R25" s="82">
        <v>91.240035000000006</v>
      </c>
      <c r="S25" s="62">
        <v>34.925963000000003</v>
      </c>
      <c r="T25" s="82">
        <v>62.46</v>
      </c>
      <c r="U25" s="82">
        <v>602.893552</v>
      </c>
      <c r="V25" s="62">
        <v>20.841553999999999</v>
      </c>
      <c r="W25" s="82">
        <v>246.28</v>
      </c>
      <c r="X25" s="82">
        <v>22.789755</v>
      </c>
      <c r="Y25" s="62">
        <v>97.137720000000002</v>
      </c>
      <c r="Z25" s="82">
        <v>43.39</v>
      </c>
      <c r="AA25" s="82">
        <v>208.245915</v>
      </c>
      <c r="AB25" s="62">
        <v>50.522243000000003</v>
      </c>
      <c r="AC25" s="82">
        <v>206.21</v>
      </c>
      <c r="AD25" s="63"/>
      <c r="AE25" s="82">
        <v>488.66622699999999</v>
      </c>
      <c r="AF25" s="62">
        <v>29.929041000000002</v>
      </c>
      <c r="AG25" s="82">
        <v>286.66000000000003</v>
      </c>
      <c r="AH25" s="82">
        <v>364.01720499999999</v>
      </c>
      <c r="AI25" s="62">
        <v>38.034593000000001</v>
      </c>
      <c r="AJ25" s="82">
        <v>271.37</v>
      </c>
      <c r="AK25" s="82">
        <v>11.294713</v>
      </c>
      <c r="AL25" s="62">
        <v>97.979590000000002</v>
      </c>
      <c r="AM25" s="82">
        <v>21.69</v>
      </c>
      <c r="AN25" s="82">
        <v>0</v>
      </c>
      <c r="AO25" s="62">
        <v>0</v>
      </c>
      <c r="AP25" s="82">
        <v>0</v>
      </c>
      <c r="AQ25" s="82">
        <v>0</v>
      </c>
      <c r="AR25" s="62">
        <v>0</v>
      </c>
      <c r="AS25" s="82">
        <v>0</v>
      </c>
      <c r="AT25" s="82">
        <v>24.979429</v>
      </c>
      <c r="AU25" s="62">
        <v>68.236125999999999</v>
      </c>
      <c r="AV25" s="82">
        <v>33.409999999999997</v>
      </c>
      <c r="AW25" s="82">
        <v>65.785454999999999</v>
      </c>
      <c r="AX25" s="62">
        <v>61.601900000000001</v>
      </c>
      <c r="AY25" s="82">
        <v>79.430000000000007</v>
      </c>
      <c r="AZ25" s="82">
        <v>0</v>
      </c>
      <c r="BA25" s="62">
        <v>0</v>
      </c>
      <c r="BB25" s="82">
        <v>0</v>
      </c>
      <c r="BC25" s="82">
        <v>22.589426</v>
      </c>
      <c r="BD25" s="62">
        <v>67.689128999999994</v>
      </c>
      <c r="BE25" s="82">
        <v>29.97</v>
      </c>
      <c r="BF25" s="63"/>
      <c r="BG25" s="82">
        <v>3369.787527</v>
      </c>
      <c r="BH25" s="62">
        <v>12.422090000000001</v>
      </c>
      <c r="BI25" s="82">
        <v>820.45</v>
      </c>
      <c r="BJ25" s="82">
        <v>1404.3433150000001</v>
      </c>
      <c r="BK25" s="62">
        <v>27.599983999999999</v>
      </c>
      <c r="BL25" s="82">
        <v>759.69</v>
      </c>
      <c r="BM25" s="82">
        <v>603.12707499999999</v>
      </c>
      <c r="BN25" s="62">
        <v>26.100580000000001</v>
      </c>
      <c r="BO25" s="82">
        <v>308.54000000000002</v>
      </c>
      <c r="BP25" s="82">
        <v>434.39108800000002</v>
      </c>
      <c r="BQ25" s="62">
        <v>19.936192999999999</v>
      </c>
      <c r="BR25" s="82">
        <v>169.74</v>
      </c>
      <c r="BS25" s="82">
        <v>116.11110100000001</v>
      </c>
      <c r="BT25" s="62">
        <v>35.120503999999997</v>
      </c>
      <c r="BU25" s="82">
        <v>79.930000000000007</v>
      </c>
      <c r="BV25" s="82">
        <v>66.260606999999993</v>
      </c>
      <c r="BW25" s="62">
        <v>39.509489000000002</v>
      </c>
      <c r="BX25" s="82">
        <v>51.31</v>
      </c>
      <c r="BY25" s="82">
        <v>537.10809700000004</v>
      </c>
      <c r="BZ25" s="62">
        <v>19.900006000000001</v>
      </c>
      <c r="CA25" s="82">
        <v>209.49</v>
      </c>
      <c r="CB25" s="82">
        <v>22.789755</v>
      </c>
      <c r="CC25" s="62">
        <v>97.137720000000002</v>
      </c>
      <c r="CD25" s="82">
        <v>43.39</v>
      </c>
      <c r="CE25" s="82">
        <v>185.65648899999999</v>
      </c>
      <c r="CF25" s="62">
        <v>50.649946999999997</v>
      </c>
      <c r="CG25" s="83">
        <v>184.31</v>
      </c>
      <c r="CH25" s="121"/>
      <c r="CI25" s="61"/>
      <c r="CJ25" s="62"/>
      <c r="CK25" s="61"/>
      <c r="CL25" s="62"/>
      <c r="CM25" s="61"/>
      <c r="CN25" s="121"/>
    </row>
    <row r="26" spans="1:92">
      <c r="A26" s="84">
        <v>88</v>
      </c>
      <c r="B26" s="85" t="s">
        <v>122</v>
      </c>
      <c r="C26" s="86">
        <v>20.254082</v>
      </c>
      <c r="D26" s="68">
        <v>89.973540999999997</v>
      </c>
      <c r="E26" s="86">
        <v>35.72</v>
      </c>
      <c r="F26" s="86">
        <v>0</v>
      </c>
      <c r="G26" s="68">
        <v>0</v>
      </c>
      <c r="H26" s="86">
        <v>0</v>
      </c>
      <c r="I26" s="86">
        <v>20.254082</v>
      </c>
      <c r="J26" s="68">
        <v>89.973540999999997</v>
      </c>
      <c r="K26" s="86">
        <v>35.72</v>
      </c>
      <c r="L26" s="86">
        <v>0</v>
      </c>
      <c r="M26" s="68">
        <v>0</v>
      </c>
      <c r="N26" s="86">
        <v>0</v>
      </c>
      <c r="O26" s="86">
        <v>0</v>
      </c>
      <c r="P26" s="68">
        <v>0</v>
      </c>
      <c r="Q26" s="86">
        <v>0</v>
      </c>
      <c r="R26" s="86">
        <v>0</v>
      </c>
      <c r="S26" s="68">
        <v>0</v>
      </c>
      <c r="T26" s="86">
        <v>0</v>
      </c>
      <c r="U26" s="86">
        <v>0</v>
      </c>
      <c r="V26" s="68">
        <v>0</v>
      </c>
      <c r="W26" s="86">
        <v>0</v>
      </c>
      <c r="X26" s="86">
        <v>0</v>
      </c>
      <c r="Y26" s="68">
        <v>0</v>
      </c>
      <c r="Z26" s="86">
        <v>0</v>
      </c>
      <c r="AA26" s="86">
        <v>0</v>
      </c>
      <c r="AB26" s="68">
        <v>0</v>
      </c>
      <c r="AC26" s="86">
        <v>0</v>
      </c>
      <c r="AD26" s="63"/>
      <c r="AE26" s="86">
        <v>0</v>
      </c>
      <c r="AF26" s="68">
        <v>0</v>
      </c>
      <c r="AG26" s="86">
        <v>0</v>
      </c>
      <c r="AH26" s="86">
        <v>0</v>
      </c>
      <c r="AI26" s="68">
        <v>0</v>
      </c>
      <c r="AJ26" s="86">
        <v>0</v>
      </c>
      <c r="AK26" s="86">
        <v>0</v>
      </c>
      <c r="AL26" s="68">
        <v>0</v>
      </c>
      <c r="AM26" s="86">
        <v>0</v>
      </c>
      <c r="AN26" s="86">
        <v>0</v>
      </c>
      <c r="AO26" s="68">
        <v>0</v>
      </c>
      <c r="AP26" s="86">
        <v>0</v>
      </c>
      <c r="AQ26" s="86">
        <v>0</v>
      </c>
      <c r="AR26" s="68">
        <v>0</v>
      </c>
      <c r="AS26" s="86">
        <v>0</v>
      </c>
      <c r="AT26" s="86">
        <v>0</v>
      </c>
      <c r="AU26" s="68">
        <v>0</v>
      </c>
      <c r="AV26" s="86">
        <v>0</v>
      </c>
      <c r="AW26" s="86">
        <v>0</v>
      </c>
      <c r="AX26" s="68">
        <v>0</v>
      </c>
      <c r="AY26" s="86">
        <v>0</v>
      </c>
      <c r="AZ26" s="86">
        <v>0</v>
      </c>
      <c r="BA26" s="68">
        <v>0</v>
      </c>
      <c r="BB26" s="86">
        <v>0</v>
      </c>
      <c r="BC26" s="86">
        <v>0</v>
      </c>
      <c r="BD26" s="68">
        <v>0</v>
      </c>
      <c r="BE26" s="86">
        <v>0</v>
      </c>
      <c r="BF26" s="63"/>
      <c r="BG26" s="86">
        <v>20.254082</v>
      </c>
      <c r="BH26" s="68">
        <v>89.973540999999997</v>
      </c>
      <c r="BI26" s="86">
        <v>35.72</v>
      </c>
      <c r="BJ26" s="86">
        <v>0</v>
      </c>
      <c r="BK26" s="68">
        <v>0</v>
      </c>
      <c r="BL26" s="86">
        <v>0</v>
      </c>
      <c r="BM26" s="86">
        <v>20.254082</v>
      </c>
      <c r="BN26" s="68">
        <v>89.973540999999997</v>
      </c>
      <c r="BO26" s="86">
        <v>35.72</v>
      </c>
      <c r="BP26" s="86">
        <v>0</v>
      </c>
      <c r="BQ26" s="68">
        <v>0</v>
      </c>
      <c r="BR26" s="86">
        <v>0</v>
      </c>
      <c r="BS26" s="86">
        <v>0</v>
      </c>
      <c r="BT26" s="68">
        <v>0</v>
      </c>
      <c r="BU26" s="86">
        <v>0</v>
      </c>
      <c r="BV26" s="86">
        <v>0</v>
      </c>
      <c r="BW26" s="68">
        <v>0</v>
      </c>
      <c r="BX26" s="86">
        <v>0</v>
      </c>
      <c r="BY26" s="86">
        <v>0</v>
      </c>
      <c r="BZ26" s="68">
        <v>0</v>
      </c>
      <c r="CA26" s="86">
        <v>0</v>
      </c>
      <c r="CB26" s="86">
        <v>0</v>
      </c>
      <c r="CC26" s="68">
        <v>0</v>
      </c>
      <c r="CD26" s="86">
        <v>0</v>
      </c>
      <c r="CE26" s="86">
        <v>0</v>
      </c>
      <c r="CF26" s="68">
        <v>0</v>
      </c>
      <c r="CG26" s="87">
        <v>0</v>
      </c>
      <c r="CH26" s="121"/>
      <c r="CI26" s="61"/>
      <c r="CJ26" s="62"/>
      <c r="CK26" s="61"/>
      <c r="CL26" s="62"/>
      <c r="CM26" s="61"/>
      <c r="CN26" s="121"/>
    </row>
    <row r="27" spans="1:92">
      <c r="A27" s="70">
        <v>13</v>
      </c>
      <c r="B27" s="81" t="s">
        <v>123</v>
      </c>
      <c r="C27" s="82">
        <v>10898.377280000001</v>
      </c>
      <c r="D27" s="62">
        <v>8.4779579999999992</v>
      </c>
      <c r="E27" s="82">
        <v>1810.96</v>
      </c>
      <c r="F27" s="82">
        <v>5646.5917939999999</v>
      </c>
      <c r="G27" s="62">
        <v>12.877319</v>
      </c>
      <c r="H27" s="82">
        <v>1425.17</v>
      </c>
      <c r="I27" s="82">
        <v>1775.5773369999999</v>
      </c>
      <c r="J27" s="62">
        <v>12.712714999999999</v>
      </c>
      <c r="K27" s="82">
        <v>442.42</v>
      </c>
      <c r="L27" s="82">
        <v>1182.06251</v>
      </c>
      <c r="M27" s="62">
        <v>19.437109</v>
      </c>
      <c r="N27" s="82">
        <v>450.33</v>
      </c>
      <c r="O27" s="82">
        <v>310.17470400000002</v>
      </c>
      <c r="P27" s="62">
        <v>28.753813999999998</v>
      </c>
      <c r="Q27" s="82">
        <v>174.81</v>
      </c>
      <c r="R27" s="82">
        <v>144.216995</v>
      </c>
      <c r="S27" s="62">
        <v>54.021692000000002</v>
      </c>
      <c r="T27" s="82">
        <v>152.69999999999999</v>
      </c>
      <c r="U27" s="82">
        <v>1098.4377079999999</v>
      </c>
      <c r="V27" s="62">
        <v>20.550771999999998</v>
      </c>
      <c r="W27" s="82">
        <v>442.45</v>
      </c>
      <c r="X27" s="82">
        <v>0.288329</v>
      </c>
      <c r="Y27" s="62">
        <v>70.710678000000001</v>
      </c>
      <c r="Z27" s="82">
        <v>0.4</v>
      </c>
      <c r="AA27" s="82">
        <v>741.02790200000004</v>
      </c>
      <c r="AB27" s="62">
        <v>22.941179999999999</v>
      </c>
      <c r="AC27" s="82">
        <v>333.2</v>
      </c>
      <c r="AD27" s="63"/>
      <c r="AE27" s="82">
        <v>1257.0090029999999</v>
      </c>
      <c r="AF27" s="62">
        <v>18.846132000000001</v>
      </c>
      <c r="AG27" s="82">
        <v>464.32</v>
      </c>
      <c r="AH27" s="82">
        <v>736.10767299999998</v>
      </c>
      <c r="AI27" s="62">
        <v>25.059823999999999</v>
      </c>
      <c r="AJ27" s="82">
        <v>361.56</v>
      </c>
      <c r="AK27" s="82">
        <v>232.651464</v>
      </c>
      <c r="AL27" s="62">
        <v>36.048234999999998</v>
      </c>
      <c r="AM27" s="82">
        <v>164.38</v>
      </c>
      <c r="AN27" s="82">
        <v>115.68989500000001</v>
      </c>
      <c r="AO27" s="62">
        <v>66.322231000000002</v>
      </c>
      <c r="AP27" s="82">
        <v>150.38999999999999</v>
      </c>
      <c r="AQ27" s="82">
        <v>0</v>
      </c>
      <c r="AR27" s="62">
        <v>0</v>
      </c>
      <c r="AS27" s="82">
        <v>0</v>
      </c>
      <c r="AT27" s="82">
        <v>64.241010000000003</v>
      </c>
      <c r="AU27" s="62">
        <v>70.511056999999994</v>
      </c>
      <c r="AV27" s="82">
        <v>88.78</v>
      </c>
      <c r="AW27" s="82">
        <v>76.719791000000001</v>
      </c>
      <c r="AX27" s="62">
        <v>69.173015000000007</v>
      </c>
      <c r="AY27" s="82">
        <v>104.02</v>
      </c>
      <c r="AZ27" s="82">
        <v>0</v>
      </c>
      <c r="BA27" s="62">
        <v>0</v>
      </c>
      <c r="BB27" s="82">
        <v>0</v>
      </c>
      <c r="BC27" s="82">
        <v>31.599170000000001</v>
      </c>
      <c r="BD27" s="62">
        <v>69.381094000000004</v>
      </c>
      <c r="BE27" s="82">
        <v>42.97</v>
      </c>
      <c r="BF27" s="63"/>
      <c r="BG27" s="82">
        <v>9641.3682769999996</v>
      </c>
      <c r="BH27" s="62">
        <v>8.9028989999999997</v>
      </c>
      <c r="BI27" s="82">
        <v>1682.39</v>
      </c>
      <c r="BJ27" s="82">
        <v>4910.4841210000004</v>
      </c>
      <c r="BK27" s="62">
        <v>13.222567</v>
      </c>
      <c r="BL27" s="82">
        <v>1272.6099999999999</v>
      </c>
      <c r="BM27" s="82">
        <v>1542.9258729999999</v>
      </c>
      <c r="BN27" s="62">
        <v>13.982226000000001</v>
      </c>
      <c r="BO27" s="82">
        <v>422.84</v>
      </c>
      <c r="BP27" s="82">
        <v>1066.372615</v>
      </c>
      <c r="BQ27" s="62">
        <v>19.647096999999999</v>
      </c>
      <c r="BR27" s="82">
        <v>410.64</v>
      </c>
      <c r="BS27" s="82">
        <v>310.17470400000002</v>
      </c>
      <c r="BT27" s="62">
        <v>28.753813999999998</v>
      </c>
      <c r="BU27" s="82">
        <v>174.81</v>
      </c>
      <c r="BV27" s="82">
        <v>79.975984999999994</v>
      </c>
      <c r="BW27" s="62">
        <v>79.257510999999994</v>
      </c>
      <c r="BX27" s="82">
        <v>124.24</v>
      </c>
      <c r="BY27" s="82">
        <v>1021.7179170000001</v>
      </c>
      <c r="BZ27" s="62">
        <v>19.523178999999999</v>
      </c>
      <c r="CA27" s="82">
        <v>390.96</v>
      </c>
      <c r="CB27" s="82">
        <v>0.288329</v>
      </c>
      <c r="CC27" s="62">
        <v>70.710678000000001</v>
      </c>
      <c r="CD27" s="82">
        <v>0.4</v>
      </c>
      <c r="CE27" s="82">
        <v>709.42873199999997</v>
      </c>
      <c r="CF27" s="62">
        <v>23.797222999999999</v>
      </c>
      <c r="CG27" s="83">
        <v>330.9</v>
      </c>
      <c r="CH27" s="121"/>
      <c r="CI27" s="61"/>
      <c r="CJ27" s="62"/>
      <c r="CK27" s="61"/>
      <c r="CL27" s="62"/>
      <c r="CM27" s="61"/>
      <c r="CN27" s="121"/>
    </row>
    <row r="28" spans="1:92">
      <c r="A28" s="84">
        <v>20</v>
      </c>
      <c r="B28" s="85" t="s">
        <v>124</v>
      </c>
      <c r="C28" s="86">
        <v>12843.833671</v>
      </c>
      <c r="D28" s="68">
        <v>5.8802300000000001</v>
      </c>
      <c r="E28" s="86">
        <v>1480.28</v>
      </c>
      <c r="F28" s="86">
        <v>4374.0486920000003</v>
      </c>
      <c r="G28" s="68">
        <v>11.965491999999999</v>
      </c>
      <c r="H28" s="86">
        <v>1025.82</v>
      </c>
      <c r="I28" s="86">
        <v>1451.8412800000001</v>
      </c>
      <c r="J28" s="68">
        <v>19.614025000000002</v>
      </c>
      <c r="K28" s="86">
        <v>558.14</v>
      </c>
      <c r="L28" s="86">
        <v>1668.8614580000001</v>
      </c>
      <c r="M28" s="68">
        <v>16.721924000000001</v>
      </c>
      <c r="N28" s="86">
        <v>546.97</v>
      </c>
      <c r="O28" s="86">
        <v>600.17915600000003</v>
      </c>
      <c r="P28" s="68">
        <v>26.759903000000001</v>
      </c>
      <c r="Q28" s="86">
        <v>314.79000000000002</v>
      </c>
      <c r="R28" s="86">
        <v>108.18802100000001</v>
      </c>
      <c r="S28" s="68">
        <v>51.393206999999997</v>
      </c>
      <c r="T28" s="86">
        <v>108.98</v>
      </c>
      <c r="U28" s="86">
        <v>2562.5127739999998</v>
      </c>
      <c r="V28" s="68">
        <v>17.713652</v>
      </c>
      <c r="W28" s="86">
        <v>889.67</v>
      </c>
      <c r="X28" s="86">
        <v>469.12847099999999</v>
      </c>
      <c r="Y28" s="68">
        <v>32.014187</v>
      </c>
      <c r="Z28" s="86">
        <v>294.37</v>
      </c>
      <c r="AA28" s="86">
        <v>1609.073819</v>
      </c>
      <c r="AB28" s="68">
        <v>15.869567999999999</v>
      </c>
      <c r="AC28" s="86">
        <v>500.49</v>
      </c>
      <c r="AD28" s="63"/>
      <c r="AE28" s="86">
        <v>2142.7929899999999</v>
      </c>
      <c r="AF28" s="68">
        <v>14.645581</v>
      </c>
      <c r="AG28" s="86">
        <v>615.1</v>
      </c>
      <c r="AH28" s="86">
        <v>607.02957300000003</v>
      </c>
      <c r="AI28" s="68">
        <v>36.481653999999999</v>
      </c>
      <c r="AJ28" s="86">
        <v>434.05</v>
      </c>
      <c r="AK28" s="86">
        <v>363.96996899999999</v>
      </c>
      <c r="AL28" s="68">
        <v>35.533116999999997</v>
      </c>
      <c r="AM28" s="86">
        <v>253.49</v>
      </c>
      <c r="AN28" s="86">
        <v>462.22591</v>
      </c>
      <c r="AO28" s="68">
        <v>30.115389</v>
      </c>
      <c r="AP28" s="86">
        <v>272.83</v>
      </c>
      <c r="AQ28" s="86">
        <v>162.409685</v>
      </c>
      <c r="AR28" s="68">
        <v>59.936152999999997</v>
      </c>
      <c r="AS28" s="86">
        <v>190.79</v>
      </c>
      <c r="AT28" s="86">
        <v>41.961885000000002</v>
      </c>
      <c r="AU28" s="68">
        <v>93.824776999999997</v>
      </c>
      <c r="AV28" s="86">
        <v>77.17</v>
      </c>
      <c r="AW28" s="86">
        <v>161.352585</v>
      </c>
      <c r="AX28" s="68">
        <v>32.498939</v>
      </c>
      <c r="AY28" s="86">
        <v>102.78</v>
      </c>
      <c r="AZ28" s="86">
        <v>27.216238000000001</v>
      </c>
      <c r="BA28" s="68">
        <v>94.153411000000006</v>
      </c>
      <c r="BB28" s="86">
        <v>50.23</v>
      </c>
      <c r="BC28" s="86">
        <v>316.62714399999999</v>
      </c>
      <c r="BD28" s="68">
        <v>38.645775999999998</v>
      </c>
      <c r="BE28" s="86">
        <v>239.83</v>
      </c>
      <c r="BF28" s="63"/>
      <c r="BG28" s="86">
        <v>10701.040682000001</v>
      </c>
      <c r="BH28" s="68">
        <v>6.709085</v>
      </c>
      <c r="BI28" s="86">
        <v>1407.17</v>
      </c>
      <c r="BJ28" s="86">
        <v>3767.019119</v>
      </c>
      <c r="BK28" s="68">
        <v>11.832345999999999</v>
      </c>
      <c r="BL28" s="86">
        <v>873.62</v>
      </c>
      <c r="BM28" s="86">
        <v>1087.8713110000001</v>
      </c>
      <c r="BN28" s="68">
        <v>20.974782000000001</v>
      </c>
      <c r="BO28" s="86">
        <v>447.23</v>
      </c>
      <c r="BP28" s="86">
        <v>1206.635548</v>
      </c>
      <c r="BQ28" s="68">
        <v>19.347134</v>
      </c>
      <c r="BR28" s="86">
        <v>457.56</v>
      </c>
      <c r="BS28" s="86">
        <v>437.76947100000001</v>
      </c>
      <c r="BT28" s="68">
        <v>23.722262000000001</v>
      </c>
      <c r="BU28" s="86">
        <v>203.54</v>
      </c>
      <c r="BV28" s="86">
        <v>66.226135999999997</v>
      </c>
      <c r="BW28" s="68">
        <v>59.283817999999997</v>
      </c>
      <c r="BX28" s="86">
        <v>76.95</v>
      </c>
      <c r="BY28" s="86">
        <v>2401.1601890000002</v>
      </c>
      <c r="BZ28" s="68">
        <v>18.810396999999998</v>
      </c>
      <c r="CA28" s="86">
        <v>885.27</v>
      </c>
      <c r="CB28" s="86">
        <v>441.91223200000002</v>
      </c>
      <c r="CC28" s="68">
        <v>33.487521000000001</v>
      </c>
      <c r="CD28" s="86">
        <v>290.05</v>
      </c>
      <c r="CE28" s="86">
        <v>1292.446676</v>
      </c>
      <c r="CF28" s="68">
        <v>17.797955999999999</v>
      </c>
      <c r="CG28" s="87">
        <v>450.86</v>
      </c>
      <c r="CH28" s="121"/>
      <c r="CI28" s="61"/>
      <c r="CJ28" s="62"/>
      <c r="CK28" s="61"/>
      <c r="CL28" s="62"/>
      <c r="CM28" s="61"/>
      <c r="CN28" s="121"/>
    </row>
    <row r="29" spans="1:92">
      <c r="A29" s="70">
        <v>23</v>
      </c>
      <c r="B29" s="81" t="s">
        <v>125</v>
      </c>
      <c r="C29" s="82">
        <v>36245.019608000002</v>
      </c>
      <c r="D29" s="62">
        <v>6.5555000000000003</v>
      </c>
      <c r="E29" s="82">
        <v>4657.04</v>
      </c>
      <c r="F29" s="82">
        <v>14997.566350999999</v>
      </c>
      <c r="G29" s="62">
        <v>9.5556619999999999</v>
      </c>
      <c r="H29" s="82">
        <v>2808.91</v>
      </c>
      <c r="I29" s="82">
        <v>3785.649046</v>
      </c>
      <c r="J29" s="62">
        <v>15.411046000000001</v>
      </c>
      <c r="K29" s="82">
        <v>1143.48</v>
      </c>
      <c r="L29" s="82">
        <v>3683.2710069999998</v>
      </c>
      <c r="M29" s="62">
        <v>14.526211999999999</v>
      </c>
      <c r="N29" s="82">
        <v>1048.68</v>
      </c>
      <c r="O29" s="82">
        <v>733.11970799999995</v>
      </c>
      <c r="P29" s="62">
        <v>19.613396999999999</v>
      </c>
      <c r="Q29" s="82">
        <v>281.83</v>
      </c>
      <c r="R29" s="82">
        <v>219.35732100000001</v>
      </c>
      <c r="S29" s="62">
        <v>34.392608000000003</v>
      </c>
      <c r="T29" s="82">
        <v>147.87</v>
      </c>
      <c r="U29" s="82">
        <v>6194.8809460000002</v>
      </c>
      <c r="V29" s="62">
        <v>9.5225910000000002</v>
      </c>
      <c r="W29" s="82">
        <v>1156.23</v>
      </c>
      <c r="X29" s="82">
        <v>482.80453299999999</v>
      </c>
      <c r="Y29" s="62">
        <v>33.558073999999998</v>
      </c>
      <c r="Z29" s="82">
        <v>317.56</v>
      </c>
      <c r="AA29" s="82">
        <v>6148.3706949999996</v>
      </c>
      <c r="AB29" s="62">
        <v>8.9026259999999997</v>
      </c>
      <c r="AC29" s="82">
        <v>1072.8399999999999</v>
      </c>
      <c r="AD29" s="63"/>
      <c r="AE29" s="82">
        <v>7566.8250180000005</v>
      </c>
      <c r="AF29" s="62">
        <v>7.7506000000000004</v>
      </c>
      <c r="AG29" s="82">
        <v>1149.49</v>
      </c>
      <c r="AH29" s="82">
        <v>3090.4918510000002</v>
      </c>
      <c r="AI29" s="62">
        <v>11.480648</v>
      </c>
      <c r="AJ29" s="82">
        <v>695.42</v>
      </c>
      <c r="AK29" s="82">
        <v>912.50226299999997</v>
      </c>
      <c r="AL29" s="62">
        <v>19.215243000000001</v>
      </c>
      <c r="AM29" s="82">
        <v>343.67</v>
      </c>
      <c r="AN29" s="82">
        <v>705.27442900000005</v>
      </c>
      <c r="AO29" s="62">
        <v>22.868860000000002</v>
      </c>
      <c r="AP29" s="82">
        <v>316.12</v>
      </c>
      <c r="AQ29" s="82">
        <v>86.488821999999999</v>
      </c>
      <c r="AR29" s="62">
        <v>48.466155000000001</v>
      </c>
      <c r="AS29" s="82">
        <v>82.16</v>
      </c>
      <c r="AT29" s="82">
        <v>99.145358999999999</v>
      </c>
      <c r="AU29" s="62">
        <v>59.621392999999998</v>
      </c>
      <c r="AV29" s="82">
        <v>115.86</v>
      </c>
      <c r="AW29" s="82">
        <v>902.12786100000005</v>
      </c>
      <c r="AX29" s="62">
        <v>22.039816999999999</v>
      </c>
      <c r="AY29" s="82">
        <v>389.7</v>
      </c>
      <c r="AZ29" s="82">
        <v>64.257302999999993</v>
      </c>
      <c r="BA29" s="62">
        <v>72.013032999999993</v>
      </c>
      <c r="BB29" s="82">
        <v>90.7</v>
      </c>
      <c r="BC29" s="82">
        <v>1706.537129</v>
      </c>
      <c r="BD29" s="62">
        <v>16.395189999999999</v>
      </c>
      <c r="BE29" s="82">
        <v>548.39</v>
      </c>
      <c r="BF29" s="63"/>
      <c r="BG29" s="82">
        <v>28678.194590999999</v>
      </c>
      <c r="BH29" s="62">
        <v>7.6196609999999998</v>
      </c>
      <c r="BI29" s="82">
        <v>4282.96</v>
      </c>
      <c r="BJ29" s="82">
        <v>11907.074500000001</v>
      </c>
      <c r="BK29" s="62">
        <v>11.616616</v>
      </c>
      <c r="BL29" s="82">
        <v>2711.07</v>
      </c>
      <c r="BM29" s="82">
        <v>2873.1467830000001</v>
      </c>
      <c r="BN29" s="62">
        <v>19.195905</v>
      </c>
      <c r="BO29" s="82">
        <v>1080.99</v>
      </c>
      <c r="BP29" s="82">
        <v>2977.9965780000002</v>
      </c>
      <c r="BQ29" s="62">
        <v>16.835747000000001</v>
      </c>
      <c r="BR29" s="82">
        <v>982.68</v>
      </c>
      <c r="BS29" s="82">
        <v>646.63088600000003</v>
      </c>
      <c r="BT29" s="62">
        <v>21.469788000000001</v>
      </c>
      <c r="BU29" s="82">
        <v>272.11</v>
      </c>
      <c r="BV29" s="82">
        <v>120.211962</v>
      </c>
      <c r="BW29" s="62">
        <v>39.584904000000002</v>
      </c>
      <c r="BX29" s="82">
        <v>93.27</v>
      </c>
      <c r="BY29" s="82">
        <v>5292.7530839999999</v>
      </c>
      <c r="BZ29" s="62">
        <v>10.675895000000001</v>
      </c>
      <c r="CA29" s="82">
        <v>1107.5</v>
      </c>
      <c r="CB29" s="82">
        <v>418.54723000000001</v>
      </c>
      <c r="CC29" s="62">
        <v>37.233566000000003</v>
      </c>
      <c r="CD29" s="82">
        <v>305.45</v>
      </c>
      <c r="CE29" s="82">
        <v>4441.8335660000002</v>
      </c>
      <c r="CF29" s="62">
        <v>10.03843</v>
      </c>
      <c r="CG29" s="83">
        <v>873.95</v>
      </c>
      <c r="CH29" s="121"/>
      <c r="CI29" s="61"/>
      <c r="CJ29" s="62"/>
      <c r="CK29" s="61"/>
      <c r="CL29" s="62"/>
      <c r="CM29" s="61"/>
      <c r="CN29" s="121"/>
    </row>
    <row r="30" spans="1:92">
      <c r="A30" s="84">
        <v>44</v>
      </c>
      <c r="B30" s="85" t="s">
        <v>126</v>
      </c>
      <c r="C30" s="86">
        <v>4882.5337010000003</v>
      </c>
      <c r="D30" s="68">
        <v>23.874583000000001</v>
      </c>
      <c r="E30" s="86">
        <v>2284.7399999999998</v>
      </c>
      <c r="F30" s="86">
        <v>1328.3926240000001</v>
      </c>
      <c r="G30" s="68">
        <v>34.454383</v>
      </c>
      <c r="H30" s="86">
        <v>897.07</v>
      </c>
      <c r="I30" s="86">
        <v>462.740498</v>
      </c>
      <c r="J30" s="68">
        <v>33.431697999999997</v>
      </c>
      <c r="K30" s="86">
        <v>303.22000000000003</v>
      </c>
      <c r="L30" s="86">
        <v>589.96731899999997</v>
      </c>
      <c r="M30" s="68">
        <v>32.778432000000002</v>
      </c>
      <c r="N30" s="86">
        <v>379.03</v>
      </c>
      <c r="O30" s="86">
        <v>169.72027800000001</v>
      </c>
      <c r="P30" s="68">
        <v>50.029325</v>
      </c>
      <c r="Q30" s="86">
        <v>166.42</v>
      </c>
      <c r="R30" s="86">
        <v>17.174636</v>
      </c>
      <c r="S30" s="68">
        <v>44.320160000000001</v>
      </c>
      <c r="T30" s="86">
        <v>14.92</v>
      </c>
      <c r="U30" s="86">
        <v>1971.4595650000001</v>
      </c>
      <c r="V30" s="68">
        <v>53.411433000000002</v>
      </c>
      <c r="W30" s="86">
        <v>2063.85</v>
      </c>
      <c r="X30" s="86">
        <v>41.302233000000001</v>
      </c>
      <c r="Y30" s="68">
        <v>53.371037999999999</v>
      </c>
      <c r="Z30" s="86">
        <v>43.21</v>
      </c>
      <c r="AA30" s="86">
        <v>301.77654699999999</v>
      </c>
      <c r="AB30" s="68">
        <v>32.878656999999997</v>
      </c>
      <c r="AC30" s="86">
        <v>194.47</v>
      </c>
      <c r="AD30" s="63"/>
      <c r="AE30" s="86">
        <v>1143.9845069999999</v>
      </c>
      <c r="AF30" s="68">
        <v>34.135016999999998</v>
      </c>
      <c r="AG30" s="86">
        <v>765.38</v>
      </c>
      <c r="AH30" s="86">
        <v>313.26476400000001</v>
      </c>
      <c r="AI30" s="68">
        <v>35.930540999999998</v>
      </c>
      <c r="AJ30" s="86">
        <v>220.61</v>
      </c>
      <c r="AK30" s="86">
        <v>7.992</v>
      </c>
      <c r="AL30" s="68">
        <v>66.768799999999999</v>
      </c>
      <c r="AM30" s="86">
        <v>10.46</v>
      </c>
      <c r="AN30" s="86">
        <v>192.73459500000001</v>
      </c>
      <c r="AO30" s="68">
        <v>51.255457999999997</v>
      </c>
      <c r="AP30" s="86">
        <v>193.62</v>
      </c>
      <c r="AQ30" s="86">
        <v>0</v>
      </c>
      <c r="AR30" s="68">
        <v>0</v>
      </c>
      <c r="AS30" s="86">
        <v>0</v>
      </c>
      <c r="AT30" s="86">
        <v>0</v>
      </c>
      <c r="AU30" s="68">
        <v>0</v>
      </c>
      <c r="AV30" s="86">
        <v>0</v>
      </c>
      <c r="AW30" s="86">
        <v>503.09107299999999</v>
      </c>
      <c r="AX30" s="68">
        <v>71.292873</v>
      </c>
      <c r="AY30" s="86">
        <v>702.99</v>
      </c>
      <c r="AZ30" s="86">
        <v>7.5596110000000003</v>
      </c>
      <c r="BA30" s="68">
        <v>60.223058999999999</v>
      </c>
      <c r="BB30" s="86">
        <v>8.92</v>
      </c>
      <c r="BC30" s="86">
        <v>119.342463</v>
      </c>
      <c r="BD30" s="68">
        <v>68.800516000000002</v>
      </c>
      <c r="BE30" s="86">
        <v>160.93</v>
      </c>
      <c r="BF30" s="63"/>
      <c r="BG30" s="86">
        <v>3738.5491950000001</v>
      </c>
      <c r="BH30" s="68">
        <v>22.296510999999999</v>
      </c>
      <c r="BI30" s="86">
        <v>1633.79</v>
      </c>
      <c r="BJ30" s="86">
        <v>1015.1278600000001</v>
      </c>
      <c r="BK30" s="68">
        <v>38.287543999999997</v>
      </c>
      <c r="BL30" s="86">
        <v>761.79</v>
      </c>
      <c r="BM30" s="86">
        <v>454.74849799999998</v>
      </c>
      <c r="BN30" s="68">
        <v>34.008062000000002</v>
      </c>
      <c r="BO30" s="86">
        <v>303.12</v>
      </c>
      <c r="BP30" s="86">
        <v>397.23272500000002</v>
      </c>
      <c r="BQ30" s="68">
        <v>35.001542999999998</v>
      </c>
      <c r="BR30" s="86">
        <v>272.51</v>
      </c>
      <c r="BS30" s="86">
        <v>169.72027800000001</v>
      </c>
      <c r="BT30" s="68">
        <v>50.029325</v>
      </c>
      <c r="BU30" s="86">
        <v>166.42</v>
      </c>
      <c r="BV30" s="86">
        <v>17.174636</v>
      </c>
      <c r="BW30" s="68">
        <v>44.320160000000001</v>
      </c>
      <c r="BX30" s="86">
        <v>14.92</v>
      </c>
      <c r="BY30" s="86">
        <v>1468.3684920000001</v>
      </c>
      <c r="BZ30" s="68">
        <v>47.942292999999999</v>
      </c>
      <c r="CA30" s="86">
        <v>1379.78</v>
      </c>
      <c r="CB30" s="86">
        <v>33.742621</v>
      </c>
      <c r="CC30" s="68">
        <v>64.075796999999994</v>
      </c>
      <c r="CD30" s="86">
        <v>42.38</v>
      </c>
      <c r="CE30" s="86">
        <v>182.43408400000001</v>
      </c>
      <c r="CF30" s="68">
        <v>32.753774999999997</v>
      </c>
      <c r="CG30" s="87">
        <v>117.12</v>
      </c>
      <c r="CH30" s="121"/>
      <c r="CI30" s="61"/>
      <c r="CJ30" s="62"/>
      <c r="CK30" s="61"/>
      <c r="CL30" s="62"/>
      <c r="CM30" s="61"/>
      <c r="CN30" s="121"/>
    </row>
    <row r="31" spans="1:92">
      <c r="A31" s="70">
        <v>47</v>
      </c>
      <c r="B31" s="81" t="s">
        <v>127</v>
      </c>
      <c r="C31" s="82">
        <v>17817.980425000002</v>
      </c>
      <c r="D31" s="62">
        <v>10.469104</v>
      </c>
      <c r="E31" s="82">
        <v>3656.15</v>
      </c>
      <c r="F31" s="82">
        <v>8744.6759259999999</v>
      </c>
      <c r="G31" s="62">
        <v>17.200481</v>
      </c>
      <c r="H31" s="82">
        <v>2948.09</v>
      </c>
      <c r="I31" s="82">
        <v>2266.634446</v>
      </c>
      <c r="J31" s="62">
        <v>28.265180999999998</v>
      </c>
      <c r="K31" s="82">
        <v>1255.71</v>
      </c>
      <c r="L31" s="82">
        <v>1750.4406039999999</v>
      </c>
      <c r="M31" s="62">
        <v>37.752490999999999</v>
      </c>
      <c r="N31" s="82">
        <v>1295.24</v>
      </c>
      <c r="O31" s="82">
        <v>75.949098000000006</v>
      </c>
      <c r="P31" s="62">
        <v>67.504045000000005</v>
      </c>
      <c r="Q31" s="82">
        <v>100.49</v>
      </c>
      <c r="R31" s="82">
        <v>126.143466</v>
      </c>
      <c r="S31" s="62">
        <v>69.323430999999999</v>
      </c>
      <c r="T31" s="82">
        <v>171.4</v>
      </c>
      <c r="U31" s="82">
        <v>2250.3954739999999</v>
      </c>
      <c r="V31" s="62">
        <v>31.470300000000002</v>
      </c>
      <c r="W31" s="82">
        <v>1388.08</v>
      </c>
      <c r="X31" s="82">
        <v>396.15299199999998</v>
      </c>
      <c r="Y31" s="62">
        <v>66.600487999999999</v>
      </c>
      <c r="Z31" s="82">
        <v>517.13</v>
      </c>
      <c r="AA31" s="82">
        <v>2207.5884179999998</v>
      </c>
      <c r="AB31" s="62">
        <v>40.605525</v>
      </c>
      <c r="AC31" s="82">
        <v>1756.95</v>
      </c>
      <c r="AD31" s="63"/>
      <c r="AE31" s="82">
        <v>2537.306583</v>
      </c>
      <c r="AF31" s="62">
        <v>32.183210000000003</v>
      </c>
      <c r="AG31" s="82">
        <v>1600.51</v>
      </c>
      <c r="AH31" s="82">
        <v>1508.483518</v>
      </c>
      <c r="AI31" s="62">
        <v>38.199976999999997</v>
      </c>
      <c r="AJ31" s="82">
        <v>1129.43</v>
      </c>
      <c r="AK31" s="82">
        <v>134.91158200000001</v>
      </c>
      <c r="AL31" s="62">
        <v>52.350096999999998</v>
      </c>
      <c r="AM31" s="82">
        <v>138.43</v>
      </c>
      <c r="AN31" s="82">
        <v>430.14146199999999</v>
      </c>
      <c r="AO31" s="62">
        <v>83.816946000000002</v>
      </c>
      <c r="AP31" s="82">
        <v>706.64</v>
      </c>
      <c r="AQ31" s="82">
        <v>0.7</v>
      </c>
      <c r="AR31" s="62">
        <v>0</v>
      </c>
      <c r="AS31" s="82">
        <v>0</v>
      </c>
      <c r="AT31" s="82">
        <v>0</v>
      </c>
      <c r="AU31" s="62">
        <v>0</v>
      </c>
      <c r="AV31" s="82">
        <v>0</v>
      </c>
      <c r="AW31" s="82">
        <v>359.713841</v>
      </c>
      <c r="AX31" s="62">
        <v>74.187655000000007</v>
      </c>
      <c r="AY31" s="82">
        <v>523.04999999999995</v>
      </c>
      <c r="AZ31" s="82">
        <v>0.7</v>
      </c>
      <c r="BA31" s="62">
        <v>0</v>
      </c>
      <c r="BB31" s="82">
        <v>0</v>
      </c>
      <c r="BC31" s="82">
        <v>102.65618000000001</v>
      </c>
      <c r="BD31" s="62">
        <v>66.647198000000003</v>
      </c>
      <c r="BE31" s="82">
        <v>134.1</v>
      </c>
      <c r="BF31" s="63"/>
      <c r="BG31" s="82">
        <v>15280.673842</v>
      </c>
      <c r="BH31" s="62">
        <v>11.5448</v>
      </c>
      <c r="BI31" s="82">
        <v>3457.68</v>
      </c>
      <c r="BJ31" s="82">
        <v>7236.1924079999999</v>
      </c>
      <c r="BK31" s="62">
        <v>18.817383</v>
      </c>
      <c r="BL31" s="82">
        <v>2668.86</v>
      </c>
      <c r="BM31" s="82">
        <v>2131.7228650000002</v>
      </c>
      <c r="BN31" s="62">
        <v>29.722828</v>
      </c>
      <c r="BO31" s="82">
        <v>1241.8699999999999</v>
      </c>
      <c r="BP31" s="82">
        <v>1320.299143</v>
      </c>
      <c r="BQ31" s="62">
        <v>44.081909000000003</v>
      </c>
      <c r="BR31" s="82">
        <v>1140.75</v>
      </c>
      <c r="BS31" s="82">
        <v>75.249098000000004</v>
      </c>
      <c r="BT31" s="62">
        <v>68.131996999999998</v>
      </c>
      <c r="BU31" s="82">
        <v>100.49</v>
      </c>
      <c r="BV31" s="82">
        <v>126.143466</v>
      </c>
      <c r="BW31" s="62">
        <v>69.323430999999999</v>
      </c>
      <c r="BX31" s="82">
        <v>171.4</v>
      </c>
      <c r="BY31" s="82">
        <v>1890.681634</v>
      </c>
      <c r="BZ31" s="62">
        <v>36.166688000000001</v>
      </c>
      <c r="CA31" s="82">
        <v>1340.24</v>
      </c>
      <c r="CB31" s="82">
        <v>395.45299199999999</v>
      </c>
      <c r="CC31" s="62">
        <v>66.718378999999999</v>
      </c>
      <c r="CD31" s="82">
        <v>517.13</v>
      </c>
      <c r="CE31" s="82">
        <v>2104.9322379999999</v>
      </c>
      <c r="CF31" s="62">
        <v>42.472971999999999</v>
      </c>
      <c r="CG31" s="83">
        <v>1752.29</v>
      </c>
      <c r="CH31" s="121"/>
      <c r="CI31" s="61"/>
      <c r="CJ31" s="62"/>
      <c r="CK31" s="61"/>
      <c r="CL31" s="62"/>
      <c r="CM31" s="61"/>
      <c r="CN31" s="121"/>
    </row>
    <row r="32" spans="1:92">
      <c r="A32" s="88">
        <v>70</v>
      </c>
      <c r="B32" s="89" t="s">
        <v>128</v>
      </c>
      <c r="C32" s="73">
        <v>20827.572068000001</v>
      </c>
      <c r="D32" s="74">
        <v>5.7403420000000001</v>
      </c>
      <c r="E32" s="75">
        <v>2343.3200000000002</v>
      </c>
      <c r="F32" s="75">
        <v>8715.702867</v>
      </c>
      <c r="G32" s="74">
        <v>6.8167799999999996</v>
      </c>
      <c r="H32" s="75">
        <v>1164.5</v>
      </c>
      <c r="I32" s="75">
        <v>2318.6979430000001</v>
      </c>
      <c r="J32" s="74">
        <v>15.402037999999999</v>
      </c>
      <c r="K32" s="75">
        <v>699.97</v>
      </c>
      <c r="L32" s="75">
        <v>2017.574658</v>
      </c>
      <c r="M32" s="74">
        <v>9.6269200000000001</v>
      </c>
      <c r="N32" s="75">
        <v>380.69</v>
      </c>
      <c r="O32" s="75">
        <v>182.10025999999999</v>
      </c>
      <c r="P32" s="74">
        <v>24.447806</v>
      </c>
      <c r="Q32" s="75">
        <v>87.26</v>
      </c>
      <c r="R32" s="75">
        <v>111.30427</v>
      </c>
      <c r="S32" s="74">
        <v>35.013165999999998</v>
      </c>
      <c r="T32" s="75">
        <v>76.38</v>
      </c>
      <c r="U32" s="75">
        <v>2923.7407549999998</v>
      </c>
      <c r="V32" s="74">
        <v>7.8036989999999999</v>
      </c>
      <c r="W32" s="75">
        <v>447.19</v>
      </c>
      <c r="X32" s="75">
        <v>509.301581</v>
      </c>
      <c r="Y32" s="74">
        <v>17.197976000000001</v>
      </c>
      <c r="Z32" s="75">
        <v>171.68</v>
      </c>
      <c r="AA32" s="75">
        <v>4049.1497330000002</v>
      </c>
      <c r="AB32" s="74">
        <v>9.2079249999999995</v>
      </c>
      <c r="AC32" s="75">
        <v>730.77</v>
      </c>
      <c r="AD32" s="63"/>
      <c r="AE32" s="75">
        <v>3152.750415</v>
      </c>
      <c r="AF32" s="74">
        <v>8.7511270000000003</v>
      </c>
      <c r="AG32" s="75">
        <v>540.77</v>
      </c>
      <c r="AH32" s="75">
        <v>1487.9869650000001</v>
      </c>
      <c r="AI32" s="74">
        <v>10.413543000000001</v>
      </c>
      <c r="AJ32" s="75">
        <v>303.70999999999998</v>
      </c>
      <c r="AK32" s="75">
        <v>386.82018299999999</v>
      </c>
      <c r="AL32" s="74">
        <v>20.458499</v>
      </c>
      <c r="AM32" s="75">
        <v>155.11000000000001</v>
      </c>
      <c r="AN32" s="75">
        <v>307.06565000000001</v>
      </c>
      <c r="AO32" s="74">
        <v>29.676850000000002</v>
      </c>
      <c r="AP32" s="75">
        <v>178.61</v>
      </c>
      <c r="AQ32" s="75">
        <v>0</v>
      </c>
      <c r="AR32" s="74">
        <v>0</v>
      </c>
      <c r="AS32" s="75">
        <v>0</v>
      </c>
      <c r="AT32" s="75">
        <v>20.431984</v>
      </c>
      <c r="AU32" s="74">
        <v>97.248581000000001</v>
      </c>
      <c r="AV32" s="75">
        <v>38.94</v>
      </c>
      <c r="AW32" s="75">
        <v>354.72202900000002</v>
      </c>
      <c r="AX32" s="74">
        <v>22.902985999999999</v>
      </c>
      <c r="AY32" s="75">
        <v>159.22999999999999</v>
      </c>
      <c r="AZ32" s="75">
        <v>49.397069999999999</v>
      </c>
      <c r="BA32" s="74">
        <v>40.801087000000003</v>
      </c>
      <c r="BB32" s="75">
        <v>39.5</v>
      </c>
      <c r="BC32" s="75">
        <v>546.32653200000004</v>
      </c>
      <c r="BD32" s="74">
        <v>16.693294000000002</v>
      </c>
      <c r="BE32" s="75">
        <v>178.75</v>
      </c>
      <c r="BF32" s="63"/>
      <c r="BG32" s="75">
        <v>17674.821653999999</v>
      </c>
      <c r="BH32" s="74">
        <v>5.7704219999999999</v>
      </c>
      <c r="BI32" s="75">
        <v>1999.03</v>
      </c>
      <c r="BJ32" s="75">
        <v>7227.7159019999999</v>
      </c>
      <c r="BK32" s="74">
        <v>6.9897749999999998</v>
      </c>
      <c r="BL32" s="75">
        <v>990.19</v>
      </c>
      <c r="BM32" s="75">
        <v>1931.8777600000001</v>
      </c>
      <c r="BN32" s="74">
        <v>17.719839</v>
      </c>
      <c r="BO32" s="75">
        <v>670.96</v>
      </c>
      <c r="BP32" s="75">
        <v>1710.509008</v>
      </c>
      <c r="BQ32" s="74">
        <v>9.8306869999999993</v>
      </c>
      <c r="BR32" s="75">
        <v>329.58</v>
      </c>
      <c r="BS32" s="75">
        <v>182.10025999999999</v>
      </c>
      <c r="BT32" s="74">
        <v>24.447806</v>
      </c>
      <c r="BU32" s="75">
        <v>87.26</v>
      </c>
      <c r="BV32" s="75">
        <v>90.872286000000003</v>
      </c>
      <c r="BW32" s="74">
        <v>37.136398</v>
      </c>
      <c r="BX32" s="75">
        <v>66.14</v>
      </c>
      <c r="BY32" s="75">
        <v>2569.0187259999998</v>
      </c>
      <c r="BZ32" s="74">
        <v>8.1093840000000004</v>
      </c>
      <c r="CA32" s="75">
        <v>408.33</v>
      </c>
      <c r="CB32" s="75">
        <v>459.90451100000001</v>
      </c>
      <c r="CC32" s="74">
        <v>17.404136999999999</v>
      </c>
      <c r="CD32" s="75">
        <v>156.88</v>
      </c>
      <c r="CE32" s="75">
        <v>3502.8232010000002</v>
      </c>
      <c r="CF32" s="74">
        <v>9.7913390000000007</v>
      </c>
      <c r="CG32" s="76">
        <v>672.23</v>
      </c>
      <c r="CH32" s="121"/>
      <c r="CI32" s="61"/>
      <c r="CJ32" s="62"/>
      <c r="CK32" s="61"/>
      <c r="CL32" s="62"/>
      <c r="CM32" s="61"/>
      <c r="CN32" s="121"/>
    </row>
    <row r="33" spans="1:92" s="58" customFormat="1">
      <c r="A33" s="77"/>
      <c r="B33" s="78" t="s">
        <v>129</v>
      </c>
      <c r="C33" s="79">
        <v>133169.20458699999</v>
      </c>
      <c r="D33" s="56">
        <v>8.4261420000000005</v>
      </c>
      <c r="E33" s="79">
        <v>21993.21</v>
      </c>
      <c r="F33" s="79">
        <v>99390.930561999994</v>
      </c>
      <c r="G33" s="56">
        <v>10.36933</v>
      </c>
      <c r="H33" s="79">
        <v>20200.099999999999</v>
      </c>
      <c r="I33" s="79">
        <v>7563.425029</v>
      </c>
      <c r="J33" s="56">
        <v>11.020530000000001</v>
      </c>
      <c r="K33" s="79">
        <v>1633.72</v>
      </c>
      <c r="L33" s="79">
        <v>11562.903904000001</v>
      </c>
      <c r="M33" s="56">
        <v>17.141169000000001</v>
      </c>
      <c r="N33" s="79">
        <v>3884.75</v>
      </c>
      <c r="O33" s="79">
        <v>1121.3372629999999</v>
      </c>
      <c r="P33" s="56">
        <v>19.035602999999998</v>
      </c>
      <c r="Q33" s="79">
        <v>418.37</v>
      </c>
      <c r="R33" s="79">
        <v>717.15674200000001</v>
      </c>
      <c r="S33" s="56">
        <v>30.010041000000001</v>
      </c>
      <c r="T33" s="79">
        <v>421.83</v>
      </c>
      <c r="U33" s="79">
        <v>4487.5184730000001</v>
      </c>
      <c r="V33" s="56">
        <v>12.807815</v>
      </c>
      <c r="W33" s="79">
        <v>1126.52</v>
      </c>
      <c r="X33" s="79">
        <v>1305.7663669999999</v>
      </c>
      <c r="Y33" s="56">
        <v>49.883412</v>
      </c>
      <c r="Z33" s="79">
        <v>1276.67</v>
      </c>
      <c r="AA33" s="79">
        <v>7020.1662480000005</v>
      </c>
      <c r="AB33" s="56">
        <v>24.316628999999999</v>
      </c>
      <c r="AC33" s="79">
        <v>3345.85</v>
      </c>
      <c r="AD33" s="51"/>
      <c r="AE33" s="79">
        <v>38047.691717000002</v>
      </c>
      <c r="AF33" s="56">
        <v>12.410411</v>
      </c>
      <c r="AG33" s="79">
        <v>9254.8799999999992</v>
      </c>
      <c r="AH33" s="79">
        <v>28405.585555000001</v>
      </c>
      <c r="AI33" s="56">
        <v>15.212607</v>
      </c>
      <c r="AJ33" s="79">
        <v>8469.61</v>
      </c>
      <c r="AK33" s="79">
        <v>1933.6898639999999</v>
      </c>
      <c r="AL33" s="56">
        <v>18.806013</v>
      </c>
      <c r="AM33" s="79">
        <v>712.75</v>
      </c>
      <c r="AN33" s="79">
        <v>3623.1135720000002</v>
      </c>
      <c r="AO33" s="56">
        <v>43.044164000000002</v>
      </c>
      <c r="AP33" s="79">
        <v>3056.7</v>
      </c>
      <c r="AQ33" s="79">
        <v>476.88088299999998</v>
      </c>
      <c r="AR33" s="56">
        <v>30.735071000000001</v>
      </c>
      <c r="AS33" s="79">
        <v>287.27999999999997</v>
      </c>
      <c r="AT33" s="79">
        <v>251.28537</v>
      </c>
      <c r="AU33" s="56">
        <v>43.945493999999997</v>
      </c>
      <c r="AV33" s="79">
        <v>216.44</v>
      </c>
      <c r="AW33" s="79">
        <v>1204.9738689999999</v>
      </c>
      <c r="AX33" s="56">
        <v>26.945958000000001</v>
      </c>
      <c r="AY33" s="79">
        <v>636.4</v>
      </c>
      <c r="AZ33" s="79">
        <v>617.09318499999995</v>
      </c>
      <c r="BA33" s="56">
        <v>73.903396999999998</v>
      </c>
      <c r="BB33" s="79">
        <v>893.86</v>
      </c>
      <c r="BC33" s="79">
        <v>1535.0694189999999</v>
      </c>
      <c r="BD33" s="56">
        <v>23.715022000000001</v>
      </c>
      <c r="BE33" s="79">
        <v>713.52</v>
      </c>
      <c r="BF33" s="51"/>
      <c r="BG33" s="79">
        <v>95121.512870000006</v>
      </c>
      <c r="BH33" s="56">
        <v>8.3138240000000003</v>
      </c>
      <c r="BI33" s="79">
        <v>15500.14</v>
      </c>
      <c r="BJ33" s="79">
        <v>70985.345006999996</v>
      </c>
      <c r="BK33" s="56">
        <v>9.7265549999999994</v>
      </c>
      <c r="BL33" s="79">
        <v>13532.68</v>
      </c>
      <c r="BM33" s="79">
        <v>5629.7351650000001</v>
      </c>
      <c r="BN33" s="56">
        <v>12.913665999999999</v>
      </c>
      <c r="BO33" s="79">
        <v>1424.93</v>
      </c>
      <c r="BP33" s="79">
        <v>7939.7903329999999</v>
      </c>
      <c r="BQ33" s="56">
        <v>17.141893</v>
      </c>
      <c r="BR33" s="79">
        <v>2667.62</v>
      </c>
      <c r="BS33" s="79">
        <v>644.45637899999997</v>
      </c>
      <c r="BT33" s="56">
        <v>24.335270999999999</v>
      </c>
      <c r="BU33" s="79">
        <v>307.39</v>
      </c>
      <c r="BV33" s="79">
        <v>465.87137200000001</v>
      </c>
      <c r="BW33" s="56">
        <v>39.692067000000002</v>
      </c>
      <c r="BX33" s="79">
        <v>362.43</v>
      </c>
      <c r="BY33" s="79">
        <v>3282.5446029999998</v>
      </c>
      <c r="BZ33" s="56">
        <v>14.417055</v>
      </c>
      <c r="CA33" s="79">
        <v>927.56</v>
      </c>
      <c r="CB33" s="79">
        <v>688.673182</v>
      </c>
      <c r="CC33" s="56">
        <v>32.917848999999997</v>
      </c>
      <c r="CD33" s="79">
        <v>444.32</v>
      </c>
      <c r="CE33" s="79">
        <v>5485.0968300000004</v>
      </c>
      <c r="CF33" s="56">
        <v>30.667548</v>
      </c>
      <c r="CG33" s="80">
        <v>3297</v>
      </c>
      <c r="CH33" s="122"/>
      <c r="CI33" s="55"/>
      <c r="CJ33" s="56"/>
      <c r="CK33" s="55"/>
      <c r="CL33" s="56"/>
      <c r="CM33" s="55"/>
      <c r="CN33" s="122"/>
    </row>
    <row r="34" spans="1:92">
      <c r="A34" s="70">
        <v>19</v>
      </c>
      <c r="B34" s="81" t="s">
        <v>130</v>
      </c>
      <c r="C34" s="82">
        <v>60566.345975999997</v>
      </c>
      <c r="D34" s="62">
        <v>15.94557</v>
      </c>
      <c r="E34" s="82">
        <v>18928.990000000002</v>
      </c>
      <c r="F34" s="82">
        <v>45545.266553000001</v>
      </c>
      <c r="G34" s="62">
        <v>19.039743999999999</v>
      </c>
      <c r="H34" s="82">
        <v>16996.54</v>
      </c>
      <c r="I34" s="82">
        <v>3192.352922</v>
      </c>
      <c r="J34" s="62">
        <v>17.132472</v>
      </c>
      <c r="K34" s="82">
        <v>1071.98</v>
      </c>
      <c r="L34" s="82">
        <v>5834.5593349999999</v>
      </c>
      <c r="M34" s="62">
        <v>30.831319000000001</v>
      </c>
      <c r="N34" s="82">
        <v>3525.79</v>
      </c>
      <c r="O34" s="82">
        <v>411.93940800000001</v>
      </c>
      <c r="P34" s="62">
        <v>33.933078000000002</v>
      </c>
      <c r="Q34" s="82">
        <v>273.98</v>
      </c>
      <c r="R34" s="82">
        <v>218.255765</v>
      </c>
      <c r="S34" s="62">
        <v>51.198098000000002</v>
      </c>
      <c r="T34" s="82">
        <v>219.02</v>
      </c>
      <c r="U34" s="82">
        <v>1773.556824</v>
      </c>
      <c r="V34" s="62">
        <v>21.096899000000001</v>
      </c>
      <c r="W34" s="82">
        <v>733.36</v>
      </c>
      <c r="X34" s="82">
        <v>666.801695</v>
      </c>
      <c r="Y34" s="62">
        <v>94.812329000000005</v>
      </c>
      <c r="Z34" s="82">
        <v>1239.1300000000001</v>
      </c>
      <c r="AA34" s="82">
        <v>2923.6134740000002</v>
      </c>
      <c r="AB34" s="62">
        <v>40.018137000000003</v>
      </c>
      <c r="AC34" s="82">
        <v>2293.15</v>
      </c>
      <c r="AD34" s="63"/>
      <c r="AE34" s="82">
        <v>17142.763511000001</v>
      </c>
      <c r="AF34" s="62">
        <v>23.218896000000001</v>
      </c>
      <c r="AG34" s="82">
        <v>7801.51</v>
      </c>
      <c r="AH34" s="82">
        <v>11964.228845</v>
      </c>
      <c r="AI34" s="62">
        <v>29.799586000000001</v>
      </c>
      <c r="AJ34" s="82">
        <v>6987.97</v>
      </c>
      <c r="AK34" s="82">
        <v>754.92482800000005</v>
      </c>
      <c r="AL34" s="62">
        <v>28.844370999999999</v>
      </c>
      <c r="AM34" s="82">
        <v>426.8</v>
      </c>
      <c r="AN34" s="82">
        <v>2124.9640169999998</v>
      </c>
      <c r="AO34" s="62">
        <v>72.034265000000005</v>
      </c>
      <c r="AP34" s="82">
        <v>3000.18</v>
      </c>
      <c r="AQ34" s="82">
        <v>269.10331400000001</v>
      </c>
      <c r="AR34" s="62">
        <v>41.545828</v>
      </c>
      <c r="AS34" s="82">
        <v>219.13</v>
      </c>
      <c r="AT34" s="82">
        <v>177.56227000000001</v>
      </c>
      <c r="AU34" s="62">
        <v>59.522882000000003</v>
      </c>
      <c r="AV34" s="82">
        <v>207.15</v>
      </c>
      <c r="AW34" s="82">
        <v>634.81825300000003</v>
      </c>
      <c r="AX34" s="62">
        <v>43.803243000000002</v>
      </c>
      <c r="AY34" s="82">
        <v>545.02</v>
      </c>
      <c r="AZ34" s="82">
        <v>480.210036</v>
      </c>
      <c r="BA34" s="62">
        <v>93.111244999999997</v>
      </c>
      <c r="BB34" s="82">
        <v>876.37</v>
      </c>
      <c r="BC34" s="82">
        <v>736.95195000000001</v>
      </c>
      <c r="BD34" s="62">
        <v>44.486275999999997</v>
      </c>
      <c r="BE34" s="82">
        <v>642.57000000000005</v>
      </c>
      <c r="BF34" s="63"/>
      <c r="BG34" s="82">
        <v>43423.582465</v>
      </c>
      <c r="BH34" s="62">
        <v>15.653414</v>
      </c>
      <c r="BI34" s="82">
        <v>13322.66</v>
      </c>
      <c r="BJ34" s="82">
        <v>33581.037708000003</v>
      </c>
      <c r="BK34" s="62">
        <v>17.033156000000002</v>
      </c>
      <c r="BL34" s="82">
        <v>11211.02</v>
      </c>
      <c r="BM34" s="82">
        <v>2437.4280939999999</v>
      </c>
      <c r="BN34" s="62">
        <v>19.299116999999999</v>
      </c>
      <c r="BO34" s="82">
        <v>921.99</v>
      </c>
      <c r="BP34" s="82">
        <v>3709.5953180000001</v>
      </c>
      <c r="BQ34" s="62">
        <v>32.602001999999999</v>
      </c>
      <c r="BR34" s="82">
        <v>2370.4299999999998</v>
      </c>
      <c r="BS34" s="82">
        <v>142.836094</v>
      </c>
      <c r="BT34" s="62">
        <v>60.559520999999997</v>
      </c>
      <c r="BU34" s="82">
        <v>169.54</v>
      </c>
      <c r="BV34" s="82">
        <v>40.693494999999999</v>
      </c>
      <c r="BW34" s="62">
        <v>89.870323999999997</v>
      </c>
      <c r="BX34" s="82">
        <v>71.680000000000007</v>
      </c>
      <c r="BY34" s="82">
        <v>1138.738572</v>
      </c>
      <c r="BZ34" s="62">
        <v>23.144463999999999</v>
      </c>
      <c r="CA34" s="82">
        <v>516.57000000000005</v>
      </c>
      <c r="CB34" s="82">
        <v>186.59165899999999</v>
      </c>
      <c r="CC34" s="62">
        <v>99.358144999999993</v>
      </c>
      <c r="CD34" s="82">
        <v>363.37</v>
      </c>
      <c r="CE34" s="82">
        <v>2186.661525</v>
      </c>
      <c r="CF34" s="62">
        <v>52.325946000000002</v>
      </c>
      <c r="CG34" s="83">
        <v>2242.61</v>
      </c>
      <c r="CH34" s="121"/>
      <c r="CI34" s="61"/>
      <c r="CJ34" s="62"/>
      <c r="CK34" s="61"/>
      <c r="CL34" s="62"/>
      <c r="CM34" s="61"/>
      <c r="CN34" s="121"/>
    </row>
    <row r="35" spans="1:92">
      <c r="A35" s="84">
        <v>27</v>
      </c>
      <c r="B35" s="85" t="s">
        <v>131</v>
      </c>
      <c r="C35" s="86">
        <v>5608.8612059999996</v>
      </c>
      <c r="D35" s="68">
        <v>25.312553999999999</v>
      </c>
      <c r="E35" s="86">
        <v>2782.7</v>
      </c>
      <c r="F35" s="86">
        <v>2986.0165010000001</v>
      </c>
      <c r="G35" s="68">
        <v>34.658684999999998</v>
      </c>
      <c r="H35" s="86">
        <v>2028.43</v>
      </c>
      <c r="I35" s="86">
        <v>918.77430800000002</v>
      </c>
      <c r="J35" s="68">
        <v>53.284686000000001</v>
      </c>
      <c r="K35" s="86">
        <v>959.55</v>
      </c>
      <c r="L35" s="86">
        <v>785.29608900000005</v>
      </c>
      <c r="M35" s="68">
        <v>86.576094999999995</v>
      </c>
      <c r="N35" s="86">
        <v>1332.56</v>
      </c>
      <c r="O35" s="86">
        <v>0</v>
      </c>
      <c r="P35" s="68">
        <v>0</v>
      </c>
      <c r="Q35" s="86">
        <v>0</v>
      </c>
      <c r="R35" s="86">
        <v>0</v>
      </c>
      <c r="S35" s="68">
        <v>0</v>
      </c>
      <c r="T35" s="86">
        <v>0</v>
      </c>
      <c r="U35" s="86">
        <v>0</v>
      </c>
      <c r="V35" s="68">
        <v>0</v>
      </c>
      <c r="W35" s="86">
        <v>0</v>
      </c>
      <c r="X35" s="86">
        <v>0</v>
      </c>
      <c r="Y35" s="68">
        <v>0</v>
      </c>
      <c r="Z35" s="86">
        <v>0</v>
      </c>
      <c r="AA35" s="86">
        <v>918.77430800000002</v>
      </c>
      <c r="AB35" s="68">
        <v>65.260146000000006</v>
      </c>
      <c r="AC35" s="86">
        <v>1175.2</v>
      </c>
      <c r="AD35" s="63"/>
      <c r="AE35" s="86">
        <v>689.08073100000001</v>
      </c>
      <c r="AF35" s="68">
        <v>69.927340000000001</v>
      </c>
      <c r="AG35" s="86">
        <v>944.44</v>
      </c>
      <c r="AH35" s="86">
        <v>459.38715400000001</v>
      </c>
      <c r="AI35" s="68">
        <v>99.686520000000002</v>
      </c>
      <c r="AJ35" s="86">
        <v>897.58</v>
      </c>
      <c r="AK35" s="86">
        <v>0</v>
      </c>
      <c r="AL35" s="68">
        <v>0</v>
      </c>
      <c r="AM35" s="86">
        <v>0</v>
      </c>
      <c r="AN35" s="86">
        <v>229.693577</v>
      </c>
      <c r="AO35" s="68">
        <v>99.686520000000002</v>
      </c>
      <c r="AP35" s="86">
        <v>448.79</v>
      </c>
      <c r="AQ35" s="86">
        <v>0</v>
      </c>
      <c r="AR35" s="68">
        <v>0</v>
      </c>
      <c r="AS35" s="86">
        <v>0</v>
      </c>
      <c r="AT35" s="86">
        <v>0</v>
      </c>
      <c r="AU35" s="68">
        <v>0</v>
      </c>
      <c r="AV35" s="86">
        <v>0</v>
      </c>
      <c r="AW35" s="86">
        <v>0</v>
      </c>
      <c r="AX35" s="68">
        <v>0</v>
      </c>
      <c r="AY35" s="86">
        <v>0</v>
      </c>
      <c r="AZ35" s="86">
        <v>0</v>
      </c>
      <c r="BA35" s="68">
        <v>0</v>
      </c>
      <c r="BB35" s="86">
        <v>0</v>
      </c>
      <c r="BC35" s="86">
        <v>0</v>
      </c>
      <c r="BD35" s="68">
        <v>0</v>
      </c>
      <c r="BE35" s="86">
        <v>0</v>
      </c>
      <c r="BF35" s="63"/>
      <c r="BG35" s="86">
        <v>4919.7804749999996</v>
      </c>
      <c r="BH35" s="68">
        <v>29.782091000000001</v>
      </c>
      <c r="BI35" s="86">
        <v>2871.82</v>
      </c>
      <c r="BJ35" s="86">
        <v>2526.6293470000001</v>
      </c>
      <c r="BK35" s="68">
        <v>43.191003000000002</v>
      </c>
      <c r="BL35" s="86">
        <v>2138.9</v>
      </c>
      <c r="BM35" s="86">
        <v>918.77430800000002</v>
      </c>
      <c r="BN35" s="68">
        <v>53.284686000000001</v>
      </c>
      <c r="BO35" s="86">
        <v>959.55</v>
      </c>
      <c r="BP35" s="86">
        <v>555.60251200000005</v>
      </c>
      <c r="BQ35" s="68">
        <v>81.762517000000003</v>
      </c>
      <c r="BR35" s="86">
        <v>890.38</v>
      </c>
      <c r="BS35" s="86">
        <v>0</v>
      </c>
      <c r="BT35" s="68">
        <v>0</v>
      </c>
      <c r="BU35" s="86">
        <v>0</v>
      </c>
      <c r="BV35" s="86">
        <v>0</v>
      </c>
      <c r="BW35" s="68">
        <v>0</v>
      </c>
      <c r="BX35" s="86">
        <v>0</v>
      </c>
      <c r="BY35" s="86">
        <v>0</v>
      </c>
      <c r="BZ35" s="68">
        <v>0</v>
      </c>
      <c r="CA35" s="86">
        <v>0</v>
      </c>
      <c r="CB35" s="86">
        <v>0</v>
      </c>
      <c r="CC35" s="68">
        <v>0</v>
      </c>
      <c r="CD35" s="86">
        <v>0</v>
      </c>
      <c r="CE35" s="86">
        <v>918.77430800000002</v>
      </c>
      <c r="CF35" s="68">
        <v>65.260146000000006</v>
      </c>
      <c r="CG35" s="87">
        <v>1175.2</v>
      </c>
      <c r="CH35" s="121"/>
      <c r="CI35" s="61"/>
      <c r="CJ35" s="62"/>
      <c r="CK35" s="61"/>
      <c r="CL35" s="62"/>
      <c r="CM35" s="61"/>
      <c r="CN35" s="121"/>
    </row>
    <row r="36" spans="1:92">
      <c r="A36" s="70">
        <v>52</v>
      </c>
      <c r="B36" s="81" t="s">
        <v>132</v>
      </c>
      <c r="C36" s="82">
        <v>56718.662909999999</v>
      </c>
      <c r="D36" s="62">
        <v>9.5562059999999995</v>
      </c>
      <c r="E36" s="82">
        <v>10623.5</v>
      </c>
      <c r="F36" s="82">
        <v>46315.512672999997</v>
      </c>
      <c r="G36" s="62">
        <v>11.735714</v>
      </c>
      <c r="H36" s="82">
        <v>10653.49</v>
      </c>
      <c r="I36" s="82">
        <v>2234.8724240000001</v>
      </c>
      <c r="J36" s="62">
        <v>13.996093</v>
      </c>
      <c r="K36" s="82">
        <v>613.08000000000004</v>
      </c>
      <c r="L36" s="82">
        <v>3391.4065660000001</v>
      </c>
      <c r="M36" s="62">
        <v>11.353787000000001</v>
      </c>
      <c r="N36" s="82">
        <v>754.7</v>
      </c>
      <c r="O36" s="82">
        <v>343.61595699999998</v>
      </c>
      <c r="P36" s="62">
        <v>25.098642000000002</v>
      </c>
      <c r="Q36" s="82">
        <v>169.04</v>
      </c>
      <c r="R36" s="82">
        <v>95.884823999999995</v>
      </c>
      <c r="S36" s="62">
        <v>36.451264000000002</v>
      </c>
      <c r="T36" s="82">
        <v>68.5</v>
      </c>
      <c r="U36" s="82">
        <v>1509.3245360000001</v>
      </c>
      <c r="V36" s="62">
        <v>23.982192000000001</v>
      </c>
      <c r="W36" s="82">
        <v>709.46</v>
      </c>
      <c r="X36" s="82">
        <v>387.56258400000002</v>
      </c>
      <c r="Y36" s="62">
        <v>25.409034999999999</v>
      </c>
      <c r="Z36" s="82">
        <v>193.01</v>
      </c>
      <c r="AA36" s="82">
        <v>2440.4833469999999</v>
      </c>
      <c r="AB36" s="62">
        <v>43.930335999999997</v>
      </c>
      <c r="AC36" s="82">
        <v>2101.34</v>
      </c>
      <c r="AD36" s="63"/>
      <c r="AE36" s="82">
        <v>17689.447686</v>
      </c>
      <c r="AF36" s="62">
        <v>13.722116</v>
      </c>
      <c r="AG36" s="82">
        <v>4757.6400000000003</v>
      </c>
      <c r="AH36" s="82">
        <v>14611.986677999999</v>
      </c>
      <c r="AI36" s="62">
        <v>16.241014</v>
      </c>
      <c r="AJ36" s="82">
        <v>4651.34</v>
      </c>
      <c r="AK36" s="82">
        <v>930.27393700000005</v>
      </c>
      <c r="AL36" s="62">
        <v>28.090783999999999</v>
      </c>
      <c r="AM36" s="82">
        <v>512.19000000000005</v>
      </c>
      <c r="AN36" s="82">
        <v>927.30053999999996</v>
      </c>
      <c r="AO36" s="62">
        <v>14.657489</v>
      </c>
      <c r="AP36" s="82">
        <v>266.39999999999998</v>
      </c>
      <c r="AQ36" s="82">
        <v>125.48412999999999</v>
      </c>
      <c r="AR36" s="62">
        <v>39.266534</v>
      </c>
      <c r="AS36" s="82">
        <v>96.58</v>
      </c>
      <c r="AT36" s="82">
        <v>53.449789000000003</v>
      </c>
      <c r="AU36" s="62">
        <v>48.495731999999997</v>
      </c>
      <c r="AV36" s="82">
        <v>50.8</v>
      </c>
      <c r="AW36" s="82">
        <v>365.58980200000002</v>
      </c>
      <c r="AX36" s="62">
        <v>30.789269000000001</v>
      </c>
      <c r="AY36" s="82">
        <v>220.62</v>
      </c>
      <c r="AZ36" s="82">
        <v>52.221443000000001</v>
      </c>
      <c r="BA36" s="62">
        <v>59.690666</v>
      </c>
      <c r="BB36" s="82">
        <v>61.1</v>
      </c>
      <c r="BC36" s="82">
        <v>623.14136800000006</v>
      </c>
      <c r="BD36" s="62">
        <v>19.521742</v>
      </c>
      <c r="BE36" s="82">
        <v>238.43</v>
      </c>
      <c r="BF36" s="63"/>
      <c r="BG36" s="82">
        <v>39029.215225</v>
      </c>
      <c r="BH36" s="62">
        <v>9.4104650000000003</v>
      </c>
      <c r="BI36" s="82">
        <v>7198.75</v>
      </c>
      <c r="BJ36" s="82">
        <v>31703.525995</v>
      </c>
      <c r="BK36" s="62">
        <v>11.590255000000001</v>
      </c>
      <c r="BL36" s="82">
        <v>7202.06</v>
      </c>
      <c r="BM36" s="82">
        <v>1304.598487</v>
      </c>
      <c r="BN36" s="62">
        <v>12.362643</v>
      </c>
      <c r="BO36" s="82">
        <v>316.11</v>
      </c>
      <c r="BP36" s="82">
        <v>2464.1060259999999</v>
      </c>
      <c r="BQ36" s="62">
        <v>14.184172</v>
      </c>
      <c r="BR36" s="82">
        <v>685.05</v>
      </c>
      <c r="BS36" s="82">
        <v>218.13182699999999</v>
      </c>
      <c r="BT36" s="62">
        <v>32.686495000000001</v>
      </c>
      <c r="BU36" s="82">
        <v>139.75</v>
      </c>
      <c r="BV36" s="82">
        <v>42.435035999999997</v>
      </c>
      <c r="BW36" s="62">
        <v>56.110408</v>
      </c>
      <c r="BX36" s="82">
        <v>46.67</v>
      </c>
      <c r="BY36" s="82">
        <v>1143.7347339999999</v>
      </c>
      <c r="BZ36" s="62">
        <v>29.314786999999999</v>
      </c>
      <c r="CA36" s="82">
        <v>657.16</v>
      </c>
      <c r="CB36" s="82">
        <v>335.34114</v>
      </c>
      <c r="CC36" s="62">
        <v>27.457912</v>
      </c>
      <c r="CD36" s="82">
        <v>180.47</v>
      </c>
      <c r="CE36" s="82">
        <v>1817.3419799999999</v>
      </c>
      <c r="CF36" s="62">
        <v>58.597105999999997</v>
      </c>
      <c r="CG36" s="83">
        <v>2087.2199999999998</v>
      </c>
      <c r="CH36" s="121"/>
      <c r="CI36" s="61"/>
      <c r="CJ36" s="62"/>
      <c r="CK36" s="61"/>
      <c r="CL36" s="62"/>
      <c r="CM36" s="61"/>
      <c r="CN36" s="121"/>
    </row>
    <row r="37" spans="1:92">
      <c r="A37" s="88">
        <v>76</v>
      </c>
      <c r="B37" s="89" t="s">
        <v>133</v>
      </c>
      <c r="C37" s="90">
        <v>10275.334494999999</v>
      </c>
      <c r="D37" s="74">
        <v>10.869944</v>
      </c>
      <c r="E37" s="90">
        <v>2189.17</v>
      </c>
      <c r="F37" s="90">
        <v>4544.1348349999998</v>
      </c>
      <c r="G37" s="74">
        <v>13.980104000000001</v>
      </c>
      <c r="H37" s="90">
        <v>1245.1400000000001</v>
      </c>
      <c r="I37" s="90">
        <v>1217.425375</v>
      </c>
      <c r="J37" s="74">
        <v>19.803329000000002</v>
      </c>
      <c r="K37" s="90">
        <v>472.54</v>
      </c>
      <c r="L37" s="90">
        <v>1551.641914</v>
      </c>
      <c r="M37" s="74">
        <v>18.449558</v>
      </c>
      <c r="N37" s="90">
        <v>561.09</v>
      </c>
      <c r="O37" s="90">
        <v>365.78189700000001</v>
      </c>
      <c r="P37" s="74">
        <v>37.269955000000003</v>
      </c>
      <c r="Q37" s="90">
        <v>267.2</v>
      </c>
      <c r="R37" s="90">
        <v>403.01615299999997</v>
      </c>
      <c r="S37" s="74">
        <v>44.808546999999997</v>
      </c>
      <c r="T37" s="90">
        <v>353.95</v>
      </c>
      <c r="U37" s="90">
        <v>1204.637113</v>
      </c>
      <c r="V37" s="74">
        <v>20.218223999999999</v>
      </c>
      <c r="W37" s="90">
        <v>477.37</v>
      </c>
      <c r="X37" s="90">
        <v>251.40208799999999</v>
      </c>
      <c r="Y37" s="74">
        <v>48.527258000000003</v>
      </c>
      <c r="Z37" s="90">
        <v>239.12</v>
      </c>
      <c r="AA37" s="90">
        <v>737.295119</v>
      </c>
      <c r="AB37" s="74">
        <v>25.841082</v>
      </c>
      <c r="AC37" s="90">
        <v>373.43</v>
      </c>
      <c r="AD37" s="63"/>
      <c r="AE37" s="90">
        <v>2526.3997890000001</v>
      </c>
      <c r="AF37" s="74">
        <v>22.687846</v>
      </c>
      <c r="AG37" s="90">
        <v>1123.44</v>
      </c>
      <c r="AH37" s="90">
        <v>1369.9828789999999</v>
      </c>
      <c r="AI37" s="74">
        <v>25.311876999999999</v>
      </c>
      <c r="AJ37" s="90">
        <v>679.67</v>
      </c>
      <c r="AK37" s="90">
        <v>248.49109899999999</v>
      </c>
      <c r="AL37" s="74">
        <v>51.749294999999996</v>
      </c>
      <c r="AM37" s="90">
        <v>252.04</v>
      </c>
      <c r="AN37" s="90">
        <v>341.155438</v>
      </c>
      <c r="AO37" s="74">
        <v>39.554631999999998</v>
      </c>
      <c r="AP37" s="90">
        <v>264.49</v>
      </c>
      <c r="AQ37" s="90">
        <v>82.293439000000006</v>
      </c>
      <c r="AR37" s="74">
        <v>98.385543999999996</v>
      </c>
      <c r="AS37" s="90">
        <v>158.69</v>
      </c>
      <c r="AT37" s="90">
        <v>20.273311</v>
      </c>
      <c r="AU37" s="74">
        <v>92.565959000000007</v>
      </c>
      <c r="AV37" s="90">
        <v>36.78</v>
      </c>
      <c r="AW37" s="90">
        <v>204.56581499999999</v>
      </c>
      <c r="AX37" s="74">
        <v>60.724423000000002</v>
      </c>
      <c r="AY37" s="90">
        <v>243.47</v>
      </c>
      <c r="AZ37" s="90">
        <v>84.661705999999995</v>
      </c>
      <c r="BA37" s="74">
        <v>99.441023999999999</v>
      </c>
      <c r="BB37" s="90">
        <v>165.01</v>
      </c>
      <c r="BC37" s="90">
        <v>174.976102</v>
      </c>
      <c r="BD37" s="74">
        <v>57.854056999999997</v>
      </c>
      <c r="BE37" s="90">
        <v>198.41</v>
      </c>
      <c r="BF37" s="63"/>
      <c r="BG37" s="90">
        <v>7748.934706</v>
      </c>
      <c r="BH37" s="74">
        <v>10.802728999999999</v>
      </c>
      <c r="BI37" s="90">
        <v>1640.71</v>
      </c>
      <c r="BJ37" s="90">
        <v>3174.1519560000002</v>
      </c>
      <c r="BK37" s="74">
        <v>16.088263999999999</v>
      </c>
      <c r="BL37" s="90">
        <v>1000.91</v>
      </c>
      <c r="BM37" s="90">
        <v>968.93427599999995</v>
      </c>
      <c r="BN37" s="74">
        <v>21.042773</v>
      </c>
      <c r="BO37" s="90">
        <v>399.63</v>
      </c>
      <c r="BP37" s="90">
        <v>1210.486476</v>
      </c>
      <c r="BQ37" s="74">
        <v>20.441096000000002</v>
      </c>
      <c r="BR37" s="90">
        <v>484.98</v>
      </c>
      <c r="BS37" s="90">
        <v>283.48845799999998</v>
      </c>
      <c r="BT37" s="74">
        <v>38.689363</v>
      </c>
      <c r="BU37" s="90">
        <v>214.97</v>
      </c>
      <c r="BV37" s="90">
        <v>382.742841</v>
      </c>
      <c r="BW37" s="74">
        <v>46.948174000000002</v>
      </c>
      <c r="BX37" s="90">
        <v>352.19</v>
      </c>
      <c r="BY37" s="90">
        <v>1000.071298</v>
      </c>
      <c r="BZ37" s="74">
        <v>20.513373999999999</v>
      </c>
      <c r="CA37" s="90">
        <v>402.09</v>
      </c>
      <c r="CB37" s="90">
        <v>166.74038200000001</v>
      </c>
      <c r="CC37" s="74">
        <v>55.429312000000003</v>
      </c>
      <c r="CD37" s="90">
        <v>181.15</v>
      </c>
      <c r="CE37" s="90">
        <v>562.31901700000003</v>
      </c>
      <c r="CF37" s="74">
        <v>29.162696</v>
      </c>
      <c r="CG37" s="91">
        <v>321.42</v>
      </c>
      <c r="CH37" s="121"/>
      <c r="CI37" s="61"/>
      <c r="CJ37" s="62"/>
      <c r="CK37" s="61"/>
      <c r="CL37" s="62"/>
      <c r="CM37" s="61"/>
      <c r="CN37" s="121"/>
    </row>
    <row r="38" spans="1:92" s="58" customFormat="1">
      <c r="A38" s="77"/>
      <c r="B38" s="54" t="s">
        <v>134</v>
      </c>
      <c r="C38" s="92">
        <v>58945.743087000003</v>
      </c>
      <c r="D38" s="56">
        <v>6.6489159999999998</v>
      </c>
      <c r="E38" s="92">
        <v>7681.74</v>
      </c>
      <c r="F38" s="92">
        <v>30730.794312000002</v>
      </c>
      <c r="G38" s="56">
        <v>9.5139899999999997</v>
      </c>
      <c r="H38" s="92">
        <v>5730.5</v>
      </c>
      <c r="I38" s="92">
        <v>7247.3509690000001</v>
      </c>
      <c r="J38" s="56">
        <v>11.133575</v>
      </c>
      <c r="K38" s="92">
        <v>1581.5</v>
      </c>
      <c r="L38" s="92">
        <v>6601.9250709999997</v>
      </c>
      <c r="M38" s="56">
        <v>12.419632</v>
      </c>
      <c r="N38" s="92">
        <v>1607.07</v>
      </c>
      <c r="O38" s="92">
        <v>853.13608299999999</v>
      </c>
      <c r="P38" s="56">
        <v>31.706955000000001</v>
      </c>
      <c r="Q38" s="92">
        <v>530.19000000000005</v>
      </c>
      <c r="R38" s="92">
        <v>513.22893099999999</v>
      </c>
      <c r="S38" s="56">
        <v>32.700809999999997</v>
      </c>
      <c r="T38" s="92">
        <v>328.95</v>
      </c>
      <c r="U38" s="92">
        <v>6187.12824</v>
      </c>
      <c r="V38" s="56">
        <v>10.681442000000001</v>
      </c>
      <c r="W38" s="92">
        <v>1295.31</v>
      </c>
      <c r="X38" s="92">
        <v>1138.0201030000001</v>
      </c>
      <c r="Y38" s="56">
        <v>31.328569000000002</v>
      </c>
      <c r="Z38" s="92">
        <v>698.79</v>
      </c>
      <c r="AA38" s="92">
        <v>5674.1593769999999</v>
      </c>
      <c r="AB38" s="56">
        <v>15.675587999999999</v>
      </c>
      <c r="AC38" s="92">
        <v>1743.34</v>
      </c>
      <c r="AD38" s="51"/>
      <c r="AE38" s="92">
        <v>14617.201718</v>
      </c>
      <c r="AF38" s="56">
        <v>9.7425999999999995</v>
      </c>
      <c r="AG38" s="92">
        <v>2791.23</v>
      </c>
      <c r="AH38" s="92">
        <v>7228.7100060000002</v>
      </c>
      <c r="AI38" s="56">
        <v>12.308325999999999</v>
      </c>
      <c r="AJ38" s="92">
        <v>1743.88</v>
      </c>
      <c r="AK38" s="92">
        <v>1993.0303699999999</v>
      </c>
      <c r="AL38" s="56">
        <v>20.394926999999999</v>
      </c>
      <c r="AM38" s="92">
        <v>796.7</v>
      </c>
      <c r="AN38" s="92">
        <v>1910.0616090000001</v>
      </c>
      <c r="AO38" s="56">
        <v>20.380709</v>
      </c>
      <c r="AP38" s="92">
        <v>763</v>
      </c>
      <c r="AQ38" s="92">
        <v>498.95704899999998</v>
      </c>
      <c r="AR38" s="56">
        <v>51.193415999999999</v>
      </c>
      <c r="AS38" s="92">
        <v>500.65</v>
      </c>
      <c r="AT38" s="92">
        <v>66.358159999999998</v>
      </c>
      <c r="AU38" s="56">
        <v>51.379717999999997</v>
      </c>
      <c r="AV38" s="92">
        <v>66.83</v>
      </c>
      <c r="AW38" s="92">
        <v>1559.8497870000001</v>
      </c>
      <c r="AX38" s="56">
        <v>19.706999</v>
      </c>
      <c r="AY38" s="92">
        <v>602.5</v>
      </c>
      <c r="AZ38" s="92">
        <v>240.90406300000001</v>
      </c>
      <c r="BA38" s="56">
        <v>84.462531999999996</v>
      </c>
      <c r="BB38" s="92">
        <v>398.81</v>
      </c>
      <c r="BC38" s="92">
        <v>1119.3306729999999</v>
      </c>
      <c r="BD38" s="56">
        <v>31.969384000000002</v>
      </c>
      <c r="BE38" s="92">
        <v>701.37</v>
      </c>
      <c r="BF38" s="51"/>
      <c r="BG38" s="92">
        <v>44328.541368999999</v>
      </c>
      <c r="BH38" s="56">
        <v>6.9354610000000001</v>
      </c>
      <c r="BI38" s="92">
        <v>6025.8</v>
      </c>
      <c r="BJ38" s="92">
        <v>23502.084307000001</v>
      </c>
      <c r="BK38" s="56">
        <v>10.688637999999999</v>
      </c>
      <c r="BL38" s="92">
        <v>4923.62</v>
      </c>
      <c r="BM38" s="92">
        <v>5254.3205989999997</v>
      </c>
      <c r="BN38" s="56">
        <v>12.641425999999999</v>
      </c>
      <c r="BO38" s="92">
        <v>1301.8699999999999</v>
      </c>
      <c r="BP38" s="92">
        <v>4691.8634620000003</v>
      </c>
      <c r="BQ38" s="56">
        <v>12.600663000000001</v>
      </c>
      <c r="BR38" s="92">
        <v>1158.76</v>
      </c>
      <c r="BS38" s="92">
        <v>354.179034</v>
      </c>
      <c r="BT38" s="56">
        <v>24.695094000000001</v>
      </c>
      <c r="BU38" s="92">
        <v>171.43</v>
      </c>
      <c r="BV38" s="92">
        <v>446.87077099999999</v>
      </c>
      <c r="BW38" s="56">
        <v>36.797913000000001</v>
      </c>
      <c r="BX38" s="92">
        <v>322.3</v>
      </c>
      <c r="BY38" s="92">
        <v>4627.2784529999999</v>
      </c>
      <c r="BZ38" s="56">
        <v>11.406528</v>
      </c>
      <c r="CA38" s="92">
        <v>1034.51</v>
      </c>
      <c r="CB38" s="92">
        <v>897.11604</v>
      </c>
      <c r="CC38" s="56">
        <v>32.648395999999998</v>
      </c>
      <c r="CD38" s="92">
        <v>574.07000000000005</v>
      </c>
      <c r="CE38" s="92">
        <v>4554.8287030000001</v>
      </c>
      <c r="CF38" s="56">
        <v>14.709391</v>
      </c>
      <c r="CG38" s="93">
        <v>1313.18</v>
      </c>
      <c r="CH38" s="123"/>
      <c r="CI38" s="124"/>
      <c r="CJ38" s="56"/>
      <c r="CK38" s="124"/>
      <c r="CL38" s="56"/>
      <c r="CM38" s="124"/>
      <c r="CN38" s="123"/>
    </row>
    <row r="39" spans="1:92">
      <c r="A39" s="70">
        <v>81</v>
      </c>
      <c r="B39" s="81" t="s">
        <v>135</v>
      </c>
      <c r="C39" s="94">
        <v>16497.322381000002</v>
      </c>
      <c r="D39" s="62">
        <v>10.019688</v>
      </c>
      <c r="E39" s="94">
        <v>3239.84</v>
      </c>
      <c r="F39" s="94">
        <v>9289.8073690000001</v>
      </c>
      <c r="G39" s="62">
        <v>9.6110190000000006</v>
      </c>
      <c r="H39" s="94">
        <v>1749.98</v>
      </c>
      <c r="I39" s="94">
        <v>1589.142697</v>
      </c>
      <c r="J39" s="62">
        <v>21.948471000000001</v>
      </c>
      <c r="K39" s="94">
        <v>683.63</v>
      </c>
      <c r="L39" s="94">
        <v>1316.1461300000001</v>
      </c>
      <c r="M39" s="62">
        <v>25.333010000000002</v>
      </c>
      <c r="N39" s="94">
        <v>653.5</v>
      </c>
      <c r="O39" s="94">
        <v>296.73484400000001</v>
      </c>
      <c r="P39" s="62">
        <v>83.194367999999997</v>
      </c>
      <c r="Q39" s="94">
        <v>483.86</v>
      </c>
      <c r="R39" s="94">
        <v>205.907635</v>
      </c>
      <c r="S39" s="62">
        <v>63.079478999999999</v>
      </c>
      <c r="T39" s="94">
        <v>254.58</v>
      </c>
      <c r="U39" s="94">
        <v>1222.0656280000001</v>
      </c>
      <c r="V39" s="62">
        <v>29.907703000000001</v>
      </c>
      <c r="W39" s="94">
        <v>716.36</v>
      </c>
      <c r="X39" s="94">
        <v>0</v>
      </c>
      <c r="Y39" s="62">
        <v>0</v>
      </c>
      <c r="Z39" s="94">
        <v>0</v>
      </c>
      <c r="AA39" s="94">
        <v>2577.5180789999999</v>
      </c>
      <c r="AB39" s="62">
        <v>29.545866</v>
      </c>
      <c r="AC39" s="94">
        <v>1492.64</v>
      </c>
      <c r="AD39" s="63"/>
      <c r="AE39" s="94">
        <v>4775.000712</v>
      </c>
      <c r="AF39" s="62">
        <v>14.137290999999999</v>
      </c>
      <c r="AG39" s="94">
        <v>1323.11</v>
      </c>
      <c r="AH39" s="94">
        <v>2433.3244289999998</v>
      </c>
      <c r="AI39" s="62">
        <v>14.960788000000001</v>
      </c>
      <c r="AJ39" s="94">
        <v>713.53</v>
      </c>
      <c r="AK39" s="94">
        <v>464.77914099999998</v>
      </c>
      <c r="AL39" s="62">
        <v>28.674575000000001</v>
      </c>
      <c r="AM39" s="94">
        <v>261.22000000000003</v>
      </c>
      <c r="AN39" s="94">
        <v>382.18377400000003</v>
      </c>
      <c r="AO39" s="62">
        <v>38.144292999999998</v>
      </c>
      <c r="AP39" s="94">
        <v>285.73</v>
      </c>
      <c r="AQ39" s="94">
        <v>274.55886700000002</v>
      </c>
      <c r="AR39" s="62">
        <v>89.651565000000005</v>
      </c>
      <c r="AS39" s="94">
        <v>482.45</v>
      </c>
      <c r="AT39" s="94">
        <v>26.065335000000001</v>
      </c>
      <c r="AU39" s="62">
        <v>94.339810999999997</v>
      </c>
      <c r="AV39" s="94">
        <v>48.2</v>
      </c>
      <c r="AW39" s="94">
        <v>450.93768499999999</v>
      </c>
      <c r="AX39" s="62">
        <v>49.643782999999999</v>
      </c>
      <c r="AY39" s="94">
        <v>438.77</v>
      </c>
      <c r="AZ39" s="94">
        <v>0</v>
      </c>
      <c r="BA39" s="62">
        <v>0</v>
      </c>
      <c r="BB39" s="94">
        <v>0</v>
      </c>
      <c r="BC39" s="94">
        <v>743.15148099999999</v>
      </c>
      <c r="BD39" s="62">
        <v>45.431275999999997</v>
      </c>
      <c r="BE39" s="94">
        <v>661.74</v>
      </c>
      <c r="BF39" s="63"/>
      <c r="BG39" s="94">
        <v>11722.321669999999</v>
      </c>
      <c r="BH39" s="62">
        <v>10.584555999999999</v>
      </c>
      <c r="BI39" s="94">
        <v>2431.88</v>
      </c>
      <c r="BJ39" s="94">
        <v>6856.4829399999999</v>
      </c>
      <c r="BK39" s="62">
        <v>11.530268</v>
      </c>
      <c r="BL39" s="94">
        <v>1549.52</v>
      </c>
      <c r="BM39" s="94">
        <v>1124.363556</v>
      </c>
      <c r="BN39" s="62">
        <v>29.162241999999999</v>
      </c>
      <c r="BO39" s="94">
        <v>642.66</v>
      </c>
      <c r="BP39" s="94">
        <v>933.962356</v>
      </c>
      <c r="BQ39" s="62">
        <v>25.748014999999999</v>
      </c>
      <c r="BR39" s="94">
        <v>471.33</v>
      </c>
      <c r="BS39" s="94">
        <v>22.175977</v>
      </c>
      <c r="BT39" s="62">
        <v>84.980693000000002</v>
      </c>
      <c r="BU39" s="94">
        <v>36.94</v>
      </c>
      <c r="BV39" s="94">
        <v>179.842299</v>
      </c>
      <c r="BW39" s="62">
        <v>70.915756999999999</v>
      </c>
      <c r="BX39" s="94">
        <v>249.97</v>
      </c>
      <c r="BY39" s="94">
        <v>771.12794399999996</v>
      </c>
      <c r="BZ39" s="62">
        <v>32.418263000000003</v>
      </c>
      <c r="CA39" s="94">
        <v>489.97</v>
      </c>
      <c r="CB39" s="94">
        <v>0</v>
      </c>
      <c r="CC39" s="62">
        <v>0</v>
      </c>
      <c r="CD39" s="94">
        <v>0</v>
      </c>
      <c r="CE39" s="94">
        <v>1834.3665980000001</v>
      </c>
      <c r="CF39" s="62">
        <v>27.135110999999998</v>
      </c>
      <c r="CG39" s="95">
        <v>975.6</v>
      </c>
      <c r="CH39" s="121"/>
      <c r="CI39" s="61"/>
      <c r="CJ39" s="62"/>
      <c r="CK39" s="61"/>
      <c r="CL39" s="62"/>
      <c r="CM39" s="61"/>
      <c r="CN39" s="121"/>
    </row>
    <row r="40" spans="1:92">
      <c r="A40" s="84">
        <v>85</v>
      </c>
      <c r="B40" s="85" t="s">
        <v>136</v>
      </c>
      <c r="C40" s="96">
        <v>21454.658554000001</v>
      </c>
      <c r="D40" s="68">
        <v>14.165497999999999</v>
      </c>
      <c r="E40" s="96">
        <v>5956.75</v>
      </c>
      <c r="F40" s="96">
        <v>12368.957786000001</v>
      </c>
      <c r="G40" s="68">
        <v>18.024052999999999</v>
      </c>
      <c r="H40" s="96">
        <v>4369.6000000000004</v>
      </c>
      <c r="I40" s="96">
        <v>2404.6163430000001</v>
      </c>
      <c r="J40" s="68">
        <v>26.706106999999999</v>
      </c>
      <c r="K40" s="96">
        <v>1258.67</v>
      </c>
      <c r="L40" s="96">
        <v>3228.244048</v>
      </c>
      <c r="M40" s="68">
        <v>20.370438</v>
      </c>
      <c r="N40" s="96">
        <v>1288.9100000000001</v>
      </c>
      <c r="O40" s="96">
        <v>78.543910999999994</v>
      </c>
      <c r="P40" s="68">
        <v>39.158617</v>
      </c>
      <c r="Q40" s="96">
        <v>60.28</v>
      </c>
      <c r="R40" s="96">
        <v>119.955746</v>
      </c>
      <c r="S40" s="68">
        <v>70.123873000000003</v>
      </c>
      <c r="T40" s="96">
        <v>164.87</v>
      </c>
      <c r="U40" s="96">
        <v>1732.241687</v>
      </c>
      <c r="V40" s="68">
        <v>22.771542</v>
      </c>
      <c r="W40" s="96">
        <v>773.14</v>
      </c>
      <c r="X40" s="96">
        <v>229.83845500000001</v>
      </c>
      <c r="Y40" s="68">
        <v>43.811743999999997</v>
      </c>
      <c r="Z40" s="96">
        <v>197.36</v>
      </c>
      <c r="AA40" s="96">
        <v>1292.2605779999999</v>
      </c>
      <c r="AB40" s="68">
        <v>22.462985</v>
      </c>
      <c r="AC40" s="96">
        <v>568.95000000000005</v>
      </c>
      <c r="AD40" s="63"/>
      <c r="AE40" s="96">
        <v>4873.1209680000002</v>
      </c>
      <c r="AF40" s="68">
        <v>20.413368999999999</v>
      </c>
      <c r="AG40" s="96">
        <v>1949.75</v>
      </c>
      <c r="AH40" s="96">
        <v>2514.0355039999999</v>
      </c>
      <c r="AI40" s="68">
        <v>23.951550999999998</v>
      </c>
      <c r="AJ40" s="96">
        <v>1180.21</v>
      </c>
      <c r="AK40" s="96">
        <v>760.40495099999998</v>
      </c>
      <c r="AL40" s="68">
        <v>36.232731999999999</v>
      </c>
      <c r="AM40" s="96">
        <v>540.01</v>
      </c>
      <c r="AN40" s="96">
        <v>920.18525</v>
      </c>
      <c r="AO40" s="68">
        <v>28.857341000000002</v>
      </c>
      <c r="AP40" s="96">
        <v>520.46</v>
      </c>
      <c r="AQ40" s="96">
        <v>42.174218000000003</v>
      </c>
      <c r="AR40" s="68">
        <v>52.136744999999998</v>
      </c>
      <c r="AS40" s="96">
        <v>43.1</v>
      </c>
      <c r="AT40" s="96">
        <v>11.353764999999999</v>
      </c>
      <c r="AU40" s="68">
        <v>91.287092999999999</v>
      </c>
      <c r="AV40" s="96">
        <v>20.309999999999999</v>
      </c>
      <c r="AW40" s="96">
        <v>418.49043599999999</v>
      </c>
      <c r="AX40" s="68">
        <v>37.524521</v>
      </c>
      <c r="AY40" s="96">
        <v>307.79000000000002</v>
      </c>
      <c r="AZ40" s="96">
        <v>0</v>
      </c>
      <c r="BA40" s="68">
        <v>0</v>
      </c>
      <c r="BB40" s="96">
        <v>0</v>
      </c>
      <c r="BC40" s="96">
        <v>206.476844</v>
      </c>
      <c r="BD40" s="68">
        <v>49.521110999999998</v>
      </c>
      <c r="BE40" s="96">
        <v>200.41</v>
      </c>
      <c r="BF40" s="63"/>
      <c r="BG40" s="96">
        <v>16581.537585999999</v>
      </c>
      <c r="BH40" s="68">
        <v>14.656981999999999</v>
      </c>
      <c r="BI40" s="96">
        <v>4763.49</v>
      </c>
      <c r="BJ40" s="96">
        <v>9854.9222819999995</v>
      </c>
      <c r="BK40" s="68">
        <v>20.369244999999999</v>
      </c>
      <c r="BL40" s="96">
        <v>3934.45</v>
      </c>
      <c r="BM40" s="96">
        <v>1644.211393</v>
      </c>
      <c r="BN40" s="68">
        <v>27.944383999999999</v>
      </c>
      <c r="BO40" s="96">
        <v>900.55</v>
      </c>
      <c r="BP40" s="96">
        <v>2308.0587970000001</v>
      </c>
      <c r="BQ40" s="68">
        <v>20.595410000000001</v>
      </c>
      <c r="BR40" s="96">
        <v>931.69</v>
      </c>
      <c r="BS40" s="96">
        <v>36.369692999999998</v>
      </c>
      <c r="BT40" s="68">
        <v>59.178742</v>
      </c>
      <c r="BU40" s="96">
        <v>42.19</v>
      </c>
      <c r="BV40" s="96">
        <v>108.60198099999999</v>
      </c>
      <c r="BW40" s="68">
        <v>76.881217000000007</v>
      </c>
      <c r="BX40" s="96">
        <v>163.65</v>
      </c>
      <c r="BY40" s="96">
        <v>1313.7512509999999</v>
      </c>
      <c r="BZ40" s="68">
        <v>25.353802999999999</v>
      </c>
      <c r="CA40" s="96">
        <v>652.85</v>
      </c>
      <c r="CB40" s="96">
        <v>229.83845500000001</v>
      </c>
      <c r="CC40" s="68">
        <v>43.811743999999997</v>
      </c>
      <c r="CD40" s="96">
        <v>197.36</v>
      </c>
      <c r="CE40" s="96">
        <v>1085.7837340000001</v>
      </c>
      <c r="CF40" s="68">
        <v>25.77908</v>
      </c>
      <c r="CG40" s="97">
        <v>548.61</v>
      </c>
      <c r="CH40" s="121"/>
      <c r="CI40" s="61"/>
      <c r="CJ40" s="62"/>
      <c r="CK40" s="61"/>
      <c r="CL40" s="62"/>
      <c r="CM40" s="61"/>
      <c r="CN40" s="121"/>
    </row>
    <row r="41" spans="1:92">
      <c r="A41" s="70">
        <v>50</v>
      </c>
      <c r="B41" s="81" t="s">
        <v>137</v>
      </c>
      <c r="C41" s="94">
        <v>19199.319668</v>
      </c>
      <c r="D41" s="62">
        <v>9.2243449999999996</v>
      </c>
      <c r="E41" s="94">
        <v>3471.18</v>
      </c>
      <c r="F41" s="94">
        <v>7916.3767129999997</v>
      </c>
      <c r="G41" s="62">
        <v>20.354285999999998</v>
      </c>
      <c r="H41" s="94">
        <v>3158.19</v>
      </c>
      <c r="I41" s="94">
        <v>3231.3963589999998</v>
      </c>
      <c r="J41" s="62">
        <v>10.581929000000001</v>
      </c>
      <c r="K41" s="94">
        <v>670.21</v>
      </c>
      <c r="L41" s="94">
        <v>2050.7348940000002</v>
      </c>
      <c r="M41" s="62">
        <v>17.492062000000001</v>
      </c>
      <c r="N41" s="94">
        <v>703.08</v>
      </c>
      <c r="O41" s="94">
        <v>454.76242100000002</v>
      </c>
      <c r="P41" s="62">
        <v>23.214804000000001</v>
      </c>
      <c r="Q41" s="94">
        <v>206.92</v>
      </c>
      <c r="R41" s="94">
        <v>187.36555100000001</v>
      </c>
      <c r="S41" s="62">
        <v>34.67474</v>
      </c>
      <c r="T41" s="94">
        <v>127.34</v>
      </c>
      <c r="U41" s="94">
        <v>3192.0307779999998</v>
      </c>
      <c r="V41" s="62">
        <v>12.027036000000001</v>
      </c>
      <c r="W41" s="94">
        <v>752.46</v>
      </c>
      <c r="X41" s="94">
        <v>564.19749300000001</v>
      </c>
      <c r="Y41" s="62">
        <v>43.211046000000003</v>
      </c>
      <c r="Z41" s="94">
        <v>477.84</v>
      </c>
      <c r="AA41" s="94">
        <v>1602.455459</v>
      </c>
      <c r="AB41" s="62">
        <v>18.347363000000001</v>
      </c>
      <c r="AC41" s="94">
        <v>576.26</v>
      </c>
      <c r="AD41" s="63"/>
      <c r="AE41" s="94">
        <v>4544.7329120000004</v>
      </c>
      <c r="AF41" s="62">
        <v>15.615135</v>
      </c>
      <c r="AG41" s="94">
        <v>1390.95</v>
      </c>
      <c r="AH41" s="94">
        <v>2079.4248120000002</v>
      </c>
      <c r="AI41" s="62">
        <v>24.333763000000001</v>
      </c>
      <c r="AJ41" s="94">
        <v>991.76</v>
      </c>
      <c r="AK41" s="94">
        <v>750.74967300000003</v>
      </c>
      <c r="AL41" s="62">
        <v>35.606859999999998</v>
      </c>
      <c r="AM41" s="94">
        <v>523.94000000000005</v>
      </c>
      <c r="AN41" s="94">
        <v>605.99258499999996</v>
      </c>
      <c r="AO41" s="62">
        <v>40.346237000000002</v>
      </c>
      <c r="AP41" s="94">
        <v>479.21</v>
      </c>
      <c r="AQ41" s="94">
        <v>182.223964</v>
      </c>
      <c r="AR41" s="62">
        <v>35.457011000000001</v>
      </c>
      <c r="AS41" s="94">
        <v>126.64</v>
      </c>
      <c r="AT41" s="94">
        <v>28.939060000000001</v>
      </c>
      <c r="AU41" s="62">
        <v>73.331788000000003</v>
      </c>
      <c r="AV41" s="94">
        <v>41.59</v>
      </c>
      <c r="AW41" s="94">
        <v>690.42166699999996</v>
      </c>
      <c r="AX41" s="62">
        <v>20.339234000000001</v>
      </c>
      <c r="AY41" s="94">
        <v>275.24</v>
      </c>
      <c r="AZ41" s="94">
        <v>37.278801999999999</v>
      </c>
      <c r="BA41" s="62">
        <v>81.729460000000003</v>
      </c>
      <c r="BB41" s="94">
        <v>59.72</v>
      </c>
      <c r="BC41" s="94">
        <v>169.702348</v>
      </c>
      <c r="BD41" s="62">
        <v>35.391804</v>
      </c>
      <c r="BE41" s="94">
        <v>117.72</v>
      </c>
      <c r="BF41" s="63"/>
      <c r="BG41" s="94">
        <v>14654.586756000001</v>
      </c>
      <c r="BH41" s="62">
        <v>9.177149</v>
      </c>
      <c r="BI41" s="94">
        <v>2635.95</v>
      </c>
      <c r="BJ41" s="94">
        <v>5836.9519010000004</v>
      </c>
      <c r="BK41" s="62">
        <v>21.014264000000001</v>
      </c>
      <c r="BL41" s="94">
        <v>2404.12</v>
      </c>
      <c r="BM41" s="94">
        <v>2480.646686</v>
      </c>
      <c r="BN41" s="62">
        <v>14.113265</v>
      </c>
      <c r="BO41" s="94">
        <v>686.2</v>
      </c>
      <c r="BP41" s="94">
        <v>1444.7423080000001</v>
      </c>
      <c r="BQ41" s="62">
        <v>17.746136</v>
      </c>
      <c r="BR41" s="94">
        <v>502.52</v>
      </c>
      <c r="BS41" s="94">
        <v>272.538456</v>
      </c>
      <c r="BT41" s="62">
        <v>30.020748999999999</v>
      </c>
      <c r="BU41" s="94">
        <v>160.36000000000001</v>
      </c>
      <c r="BV41" s="94">
        <v>158.426491</v>
      </c>
      <c r="BW41" s="62">
        <v>38.927247999999999</v>
      </c>
      <c r="BX41" s="94">
        <v>120.88</v>
      </c>
      <c r="BY41" s="94">
        <v>2501.6091120000001</v>
      </c>
      <c r="BZ41" s="62">
        <v>12.950467</v>
      </c>
      <c r="CA41" s="94">
        <v>634.98</v>
      </c>
      <c r="CB41" s="94">
        <v>526.91869099999997</v>
      </c>
      <c r="CC41" s="62">
        <v>45.436945000000001</v>
      </c>
      <c r="CD41" s="94">
        <v>469.25</v>
      </c>
      <c r="CE41" s="94">
        <v>1432.753111</v>
      </c>
      <c r="CF41" s="62">
        <v>20.023066</v>
      </c>
      <c r="CG41" s="95">
        <v>562.29</v>
      </c>
      <c r="CH41" s="121"/>
      <c r="CI41" s="61"/>
      <c r="CJ41" s="62"/>
      <c r="CK41" s="61"/>
      <c r="CL41" s="62"/>
      <c r="CM41" s="61"/>
      <c r="CN41" s="121"/>
    </row>
    <row r="42" spans="1:92">
      <c r="A42" s="88">
        <v>99</v>
      </c>
      <c r="B42" s="89" t="s">
        <v>138</v>
      </c>
      <c r="C42" s="90">
        <v>1794.4424839999999</v>
      </c>
      <c r="D42" s="74">
        <v>28.153573000000002</v>
      </c>
      <c r="E42" s="90">
        <v>990.19</v>
      </c>
      <c r="F42" s="90">
        <v>1155.6524440000001</v>
      </c>
      <c r="G42" s="74">
        <v>37.164886000000003</v>
      </c>
      <c r="H42" s="90">
        <v>841.81</v>
      </c>
      <c r="I42" s="90">
        <v>22.19557</v>
      </c>
      <c r="J42" s="74">
        <v>43.660333000000001</v>
      </c>
      <c r="K42" s="90">
        <v>18.989999999999998</v>
      </c>
      <c r="L42" s="90">
        <v>6.8</v>
      </c>
      <c r="M42" s="74">
        <v>0</v>
      </c>
      <c r="N42" s="90">
        <v>0</v>
      </c>
      <c r="O42" s="90">
        <v>23.094908</v>
      </c>
      <c r="P42" s="74">
        <v>50.775010000000002</v>
      </c>
      <c r="Q42" s="90">
        <v>22.98</v>
      </c>
      <c r="R42" s="90">
        <v>0</v>
      </c>
      <c r="S42" s="74">
        <v>0</v>
      </c>
      <c r="T42" s="90">
        <v>0</v>
      </c>
      <c r="U42" s="90">
        <v>40.790146999999997</v>
      </c>
      <c r="V42" s="74">
        <v>33.735880999999999</v>
      </c>
      <c r="W42" s="90">
        <v>26.97</v>
      </c>
      <c r="X42" s="90">
        <v>343.98415399999999</v>
      </c>
      <c r="Y42" s="74">
        <v>69.730868999999998</v>
      </c>
      <c r="Z42" s="90">
        <v>470.13</v>
      </c>
      <c r="AA42" s="90">
        <v>201.92526000000001</v>
      </c>
      <c r="AB42" s="74">
        <v>99.630747</v>
      </c>
      <c r="AC42" s="90">
        <v>394.31</v>
      </c>
      <c r="AD42" s="63"/>
      <c r="AE42" s="90">
        <v>424.347126</v>
      </c>
      <c r="AF42" s="74">
        <v>66.301896999999997</v>
      </c>
      <c r="AG42" s="90">
        <v>551.45000000000005</v>
      </c>
      <c r="AH42" s="90">
        <v>201.92526000000001</v>
      </c>
      <c r="AI42" s="74">
        <v>99.630747</v>
      </c>
      <c r="AJ42" s="90">
        <v>394.31</v>
      </c>
      <c r="AK42" s="90">
        <v>17.096605</v>
      </c>
      <c r="AL42" s="74">
        <v>56.681775999999999</v>
      </c>
      <c r="AM42" s="90">
        <v>18.989999999999998</v>
      </c>
      <c r="AN42" s="90">
        <v>1.7</v>
      </c>
      <c r="AO42" s="74">
        <v>0</v>
      </c>
      <c r="AP42" s="90">
        <v>0</v>
      </c>
      <c r="AQ42" s="90">
        <v>0</v>
      </c>
      <c r="AR42" s="74">
        <v>0</v>
      </c>
      <c r="AS42" s="90">
        <v>0</v>
      </c>
      <c r="AT42" s="90">
        <v>0</v>
      </c>
      <c r="AU42" s="74">
        <v>0</v>
      </c>
      <c r="AV42" s="90">
        <v>0</v>
      </c>
      <c r="AW42" s="90">
        <v>0</v>
      </c>
      <c r="AX42" s="74">
        <v>0</v>
      </c>
      <c r="AY42" s="90">
        <v>0</v>
      </c>
      <c r="AZ42" s="90">
        <v>203.62526</v>
      </c>
      <c r="BA42" s="74">
        <v>98.798963000000001</v>
      </c>
      <c r="BB42" s="90">
        <v>394.31</v>
      </c>
      <c r="BC42" s="90">
        <v>0</v>
      </c>
      <c r="BD42" s="74">
        <v>0</v>
      </c>
      <c r="BE42" s="90">
        <v>0</v>
      </c>
      <c r="BF42" s="63"/>
      <c r="BG42" s="90">
        <v>1370.0953569999999</v>
      </c>
      <c r="BH42" s="74">
        <v>32.402901</v>
      </c>
      <c r="BI42" s="90">
        <v>870.14</v>
      </c>
      <c r="BJ42" s="90">
        <v>953.72718399999997</v>
      </c>
      <c r="BK42" s="74">
        <v>40.788522</v>
      </c>
      <c r="BL42" s="90">
        <v>762.46</v>
      </c>
      <c r="BM42" s="90">
        <v>5.0989639999999996</v>
      </c>
      <c r="BN42" s="74">
        <v>0</v>
      </c>
      <c r="BO42" s="90">
        <v>0</v>
      </c>
      <c r="BP42" s="90">
        <v>5.0999999999999996</v>
      </c>
      <c r="BQ42" s="74">
        <v>0</v>
      </c>
      <c r="BR42" s="90">
        <v>0</v>
      </c>
      <c r="BS42" s="90">
        <v>23.094908</v>
      </c>
      <c r="BT42" s="74">
        <v>50.775010000000002</v>
      </c>
      <c r="BU42" s="90">
        <v>22.98</v>
      </c>
      <c r="BV42" s="90">
        <v>0</v>
      </c>
      <c r="BW42" s="74">
        <v>0</v>
      </c>
      <c r="BX42" s="90">
        <v>0</v>
      </c>
      <c r="BY42" s="90">
        <v>40.790146999999997</v>
      </c>
      <c r="BZ42" s="74">
        <v>33.735880999999999</v>
      </c>
      <c r="CA42" s="90">
        <v>26.97</v>
      </c>
      <c r="CB42" s="90">
        <v>140.35889399999999</v>
      </c>
      <c r="CC42" s="74">
        <v>96.451459</v>
      </c>
      <c r="CD42" s="90">
        <v>265.33999999999997</v>
      </c>
      <c r="CE42" s="90">
        <v>201.92526000000001</v>
      </c>
      <c r="CF42" s="74">
        <v>99.630747</v>
      </c>
      <c r="CG42" s="91">
        <v>394.31</v>
      </c>
      <c r="CH42" s="121"/>
      <c r="CI42" s="61"/>
      <c r="CJ42" s="62"/>
      <c r="CK42" s="61"/>
      <c r="CL42" s="62"/>
      <c r="CM42" s="61"/>
      <c r="CN42" s="121"/>
    </row>
    <row r="43" spans="1:92" s="58" customFormat="1">
      <c r="A43" s="77"/>
      <c r="B43" s="54" t="s">
        <v>139</v>
      </c>
      <c r="C43" s="92">
        <v>20922.356087</v>
      </c>
      <c r="D43" s="56">
        <v>10.333216999999999</v>
      </c>
      <c r="E43" s="92">
        <v>4237.43</v>
      </c>
      <c r="F43" s="92">
        <v>15147.557199000001</v>
      </c>
      <c r="G43" s="56">
        <v>12.458028000000001</v>
      </c>
      <c r="H43" s="92">
        <v>3698.69</v>
      </c>
      <c r="I43" s="92">
        <v>2756.9735179999998</v>
      </c>
      <c r="J43" s="56">
        <v>20.502853999999999</v>
      </c>
      <c r="K43" s="92">
        <v>1107.9100000000001</v>
      </c>
      <c r="L43" s="92">
        <v>1266.187557</v>
      </c>
      <c r="M43" s="56">
        <v>18.762647000000001</v>
      </c>
      <c r="N43" s="92">
        <v>465.64</v>
      </c>
      <c r="O43" s="92">
        <v>168.673474</v>
      </c>
      <c r="P43" s="56">
        <v>36.888846000000001</v>
      </c>
      <c r="Q43" s="92">
        <v>121.95</v>
      </c>
      <c r="R43" s="92">
        <v>71.513429000000002</v>
      </c>
      <c r="S43" s="56">
        <v>58.299536000000003</v>
      </c>
      <c r="T43" s="92">
        <v>81.72</v>
      </c>
      <c r="U43" s="92">
        <v>506.90421300000003</v>
      </c>
      <c r="V43" s="56">
        <v>26.190697</v>
      </c>
      <c r="W43" s="92">
        <v>260.20999999999998</v>
      </c>
      <c r="X43" s="92">
        <v>66.490230999999994</v>
      </c>
      <c r="Y43" s="56">
        <v>81.189233000000002</v>
      </c>
      <c r="Z43" s="92">
        <v>105.81</v>
      </c>
      <c r="AA43" s="92">
        <v>938.05646400000001</v>
      </c>
      <c r="AB43" s="56">
        <v>26.452826999999999</v>
      </c>
      <c r="AC43" s="92">
        <v>486.36</v>
      </c>
      <c r="AD43" s="51"/>
      <c r="AE43" s="92">
        <v>4965.7264489999998</v>
      </c>
      <c r="AF43" s="56">
        <v>15.689828</v>
      </c>
      <c r="AG43" s="92">
        <v>1527.06</v>
      </c>
      <c r="AH43" s="92">
        <v>3961.9988010000002</v>
      </c>
      <c r="AI43" s="56">
        <v>19.235168999999999</v>
      </c>
      <c r="AJ43" s="92">
        <v>1493.71</v>
      </c>
      <c r="AK43" s="92">
        <v>377.61075199999999</v>
      </c>
      <c r="AL43" s="56">
        <v>32.410550000000001</v>
      </c>
      <c r="AM43" s="92">
        <v>239.88</v>
      </c>
      <c r="AN43" s="92">
        <v>266.79380600000002</v>
      </c>
      <c r="AO43" s="56">
        <v>29.049516000000001</v>
      </c>
      <c r="AP43" s="92">
        <v>151.9</v>
      </c>
      <c r="AQ43" s="92">
        <v>32.946750000000002</v>
      </c>
      <c r="AR43" s="56">
        <v>50.506971</v>
      </c>
      <c r="AS43" s="92">
        <v>32.619999999999997</v>
      </c>
      <c r="AT43" s="92">
        <v>0</v>
      </c>
      <c r="AU43" s="56">
        <v>0</v>
      </c>
      <c r="AV43" s="92">
        <v>0</v>
      </c>
      <c r="AW43" s="92">
        <v>98.505167999999998</v>
      </c>
      <c r="AX43" s="56">
        <v>62.941637</v>
      </c>
      <c r="AY43" s="92">
        <v>121.52</v>
      </c>
      <c r="AZ43" s="92">
        <v>0</v>
      </c>
      <c r="BA43" s="56">
        <v>0</v>
      </c>
      <c r="BB43" s="92">
        <v>0</v>
      </c>
      <c r="BC43" s="92">
        <v>227.871172</v>
      </c>
      <c r="BD43" s="56">
        <v>47.541975999999998</v>
      </c>
      <c r="BE43" s="92">
        <v>212.34</v>
      </c>
      <c r="BF43" s="51"/>
      <c r="BG43" s="92">
        <v>15956.629638</v>
      </c>
      <c r="BH43" s="56">
        <v>9.6392620000000004</v>
      </c>
      <c r="BI43" s="92">
        <v>3014.68</v>
      </c>
      <c r="BJ43" s="92">
        <v>11185.558397999999</v>
      </c>
      <c r="BK43" s="56">
        <v>11.370011999999999</v>
      </c>
      <c r="BL43" s="92">
        <v>2492.73</v>
      </c>
      <c r="BM43" s="92">
        <v>2379.3627670000001</v>
      </c>
      <c r="BN43" s="56">
        <v>23.044073000000001</v>
      </c>
      <c r="BO43" s="92">
        <v>1074.67</v>
      </c>
      <c r="BP43" s="92">
        <v>999.39375099999995</v>
      </c>
      <c r="BQ43" s="56">
        <v>21.68177</v>
      </c>
      <c r="BR43" s="92">
        <v>424.71</v>
      </c>
      <c r="BS43" s="92">
        <v>135.72672399999999</v>
      </c>
      <c r="BT43" s="56">
        <v>43.907231000000003</v>
      </c>
      <c r="BU43" s="92">
        <v>116.8</v>
      </c>
      <c r="BV43" s="92">
        <v>71.513429000000002</v>
      </c>
      <c r="BW43" s="56">
        <v>58.299536000000003</v>
      </c>
      <c r="BX43" s="92">
        <v>81.72</v>
      </c>
      <c r="BY43" s="92">
        <v>408.399046</v>
      </c>
      <c r="BZ43" s="56">
        <v>28.817070000000001</v>
      </c>
      <c r="CA43" s="92">
        <v>230.67</v>
      </c>
      <c r="CB43" s="92">
        <v>66.490230999999994</v>
      </c>
      <c r="CC43" s="56">
        <v>81.189233000000002</v>
      </c>
      <c r="CD43" s="92">
        <v>105.81</v>
      </c>
      <c r="CE43" s="92">
        <v>710.18529100000001</v>
      </c>
      <c r="CF43" s="56">
        <v>24.436623000000001</v>
      </c>
      <c r="CG43" s="93">
        <v>340.15</v>
      </c>
      <c r="CH43" s="123"/>
      <c r="CI43" s="124"/>
      <c r="CJ43" s="56"/>
      <c r="CK43" s="124"/>
      <c r="CL43" s="56"/>
      <c r="CM43" s="124"/>
      <c r="CN43" s="123"/>
    </row>
    <row r="44" spans="1:92">
      <c r="A44" s="70">
        <v>91</v>
      </c>
      <c r="B44" s="81" t="s">
        <v>140</v>
      </c>
      <c r="C44" s="94">
        <v>31.714054999999998</v>
      </c>
      <c r="D44" s="62">
        <v>47.150013999999999</v>
      </c>
      <c r="E44" s="94">
        <v>29.31</v>
      </c>
      <c r="F44" s="94">
        <v>6.7092970000000003</v>
      </c>
      <c r="G44" s="62">
        <v>88.19171</v>
      </c>
      <c r="H44" s="94">
        <v>11.6</v>
      </c>
      <c r="I44" s="94">
        <v>0</v>
      </c>
      <c r="J44" s="62">
        <v>0</v>
      </c>
      <c r="K44" s="94">
        <v>0</v>
      </c>
      <c r="L44" s="94">
        <v>13.418594000000001</v>
      </c>
      <c r="M44" s="62">
        <v>58.794474000000001</v>
      </c>
      <c r="N44" s="94">
        <v>15.46</v>
      </c>
      <c r="O44" s="94">
        <v>5.2466699999999999</v>
      </c>
      <c r="P44" s="62">
        <v>88.19171</v>
      </c>
      <c r="Q44" s="94">
        <v>9.07</v>
      </c>
      <c r="R44" s="94">
        <v>0</v>
      </c>
      <c r="S44" s="62">
        <v>0</v>
      </c>
      <c r="T44" s="94">
        <v>0</v>
      </c>
      <c r="U44" s="94">
        <v>6.339493</v>
      </c>
      <c r="V44" s="62">
        <v>88.19171</v>
      </c>
      <c r="W44" s="94">
        <v>10.96</v>
      </c>
      <c r="X44" s="94">
        <v>0</v>
      </c>
      <c r="Y44" s="62">
        <v>0</v>
      </c>
      <c r="Z44" s="94">
        <v>0</v>
      </c>
      <c r="AA44" s="94">
        <v>0</v>
      </c>
      <c r="AB44" s="62">
        <v>0</v>
      </c>
      <c r="AC44" s="94">
        <v>0</v>
      </c>
      <c r="AD44" s="63"/>
      <c r="AE44" s="94">
        <v>5.2466699999999999</v>
      </c>
      <c r="AF44" s="62">
        <v>88.19171</v>
      </c>
      <c r="AG44" s="94">
        <v>9.07</v>
      </c>
      <c r="AH44" s="94">
        <v>0</v>
      </c>
      <c r="AI44" s="62">
        <v>0</v>
      </c>
      <c r="AJ44" s="94">
        <v>0</v>
      </c>
      <c r="AK44" s="94">
        <v>0</v>
      </c>
      <c r="AL44" s="62">
        <v>0</v>
      </c>
      <c r="AM44" s="94">
        <v>0</v>
      </c>
      <c r="AN44" s="94">
        <v>0</v>
      </c>
      <c r="AO44" s="62">
        <v>0</v>
      </c>
      <c r="AP44" s="94">
        <v>0</v>
      </c>
      <c r="AQ44" s="94">
        <v>5.2466699999999999</v>
      </c>
      <c r="AR44" s="62">
        <v>88.19171</v>
      </c>
      <c r="AS44" s="94">
        <v>9.07</v>
      </c>
      <c r="AT44" s="94">
        <v>0</v>
      </c>
      <c r="AU44" s="62">
        <v>0</v>
      </c>
      <c r="AV44" s="94">
        <v>0</v>
      </c>
      <c r="AW44" s="94">
        <v>0</v>
      </c>
      <c r="AX44" s="62">
        <v>0</v>
      </c>
      <c r="AY44" s="94">
        <v>0</v>
      </c>
      <c r="AZ44" s="94">
        <v>0</v>
      </c>
      <c r="BA44" s="62">
        <v>0</v>
      </c>
      <c r="BB44" s="94">
        <v>0</v>
      </c>
      <c r="BC44" s="94">
        <v>0</v>
      </c>
      <c r="BD44" s="62">
        <v>0</v>
      </c>
      <c r="BE44" s="94">
        <v>0</v>
      </c>
      <c r="BF44" s="63"/>
      <c r="BG44" s="94">
        <v>26.467383999999999</v>
      </c>
      <c r="BH44" s="62">
        <v>49.073475000000002</v>
      </c>
      <c r="BI44" s="94">
        <v>25.46</v>
      </c>
      <c r="BJ44" s="94">
        <v>6.7092970000000003</v>
      </c>
      <c r="BK44" s="62">
        <v>88.19171</v>
      </c>
      <c r="BL44" s="94">
        <v>11.6</v>
      </c>
      <c r="BM44" s="94">
        <v>0</v>
      </c>
      <c r="BN44" s="62">
        <v>0</v>
      </c>
      <c r="BO44" s="94">
        <v>0</v>
      </c>
      <c r="BP44" s="94">
        <v>13.418594000000001</v>
      </c>
      <c r="BQ44" s="62">
        <v>58.794474000000001</v>
      </c>
      <c r="BR44" s="94">
        <v>15.46</v>
      </c>
      <c r="BS44" s="94">
        <v>0</v>
      </c>
      <c r="BT44" s="62">
        <v>0</v>
      </c>
      <c r="BU44" s="94">
        <v>0</v>
      </c>
      <c r="BV44" s="94">
        <v>0</v>
      </c>
      <c r="BW44" s="62">
        <v>0</v>
      </c>
      <c r="BX44" s="94">
        <v>0</v>
      </c>
      <c r="BY44" s="94">
        <v>6.339493</v>
      </c>
      <c r="BZ44" s="62">
        <v>88.19171</v>
      </c>
      <c r="CA44" s="94">
        <v>10.96</v>
      </c>
      <c r="CB44" s="94">
        <v>0</v>
      </c>
      <c r="CC44" s="62">
        <v>0</v>
      </c>
      <c r="CD44" s="94">
        <v>0</v>
      </c>
      <c r="CE44" s="94">
        <v>0</v>
      </c>
      <c r="CF44" s="62">
        <v>0</v>
      </c>
      <c r="CG44" s="95">
        <v>0</v>
      </c>
      <c r="CH44" s="121"/>
      <c r="CI44" s="61"/>
      <c r="CJ44" s="62"/>
      <c r="CK44" s="61"/>
      <c r="CL44" s="62"/>
      <c r="CM44" s="61"/>
      <c r="CN44" s="121"/>
    </row>
    <row r="45" spans="1:92">
      <c r="A45" s="84">
        <v>18</v>
      </c>
      <c r="B45" s="98" t="s">
        <v>141</v>
      </c>
      <c r="C45" s="96">
        <v>10440.524857</v>
      </c>
      <c r="D45" s="68">
        <v>9.9534549999999999</v>
      </c>
      <c r="E45" s="96">
        <v>2036.82</v>
      </c>
      <c r="F45" s="96">
        <v>7721.9067660000001</v>
      </c>
      <c r="G45" s="68">
        <v>13.282976</v>
      </c>
      <c r="H45" s="96">
        <v>2010.37</v>
      </c>
      <c r="I45" s="96">
        <v>1331.0468229999999</v>
      </c>
      <c r="J45" s="68">
        <v>17.948208000000001</v>
      </c>
      <c r="K45" s="96">
        <v>468.24</v>
      </c>
      <c r="L45" s="96">
        <v>392.710553</v>
      </c>
      <c r="M45" s="68">
        <v>33.213517000000003</v>
      </c>
      <c r="N45" s="96">
        <v>255.65</v>
      </c>
      <c r="O45" s="96">
        <v>54.739466</v>
      </c>
      <c r="P45" s="68">
        <v>98.213817000000006</v>
      </c>
      <c r="Q45" s="96">
        <v>105.37</v>
      </c>
      <c r="R45" s="96">
        <v>20.282122999999999</v>
      </c>
      <c r="S45" s="68">
        <v>92.842787999999999</v>
      </c>
      <c r="T45" s="96">
        <v>36.909999999999997</v>
      </c>
      <c r="U45" s="96">
        <v>276.08835900000003</v>
      </c>
      <c r="V45" s="68">
        <v>39.845176000000002</v>
      </c>
      <c r="W45" s="96">
        <v>215.62</v>
      </c>
      <c r="X45" s="96">
        <v>57.739460000000001</v>
      </c>
      <c r="Y45" s="68">
        <v>93.110879999999995</v>
      </c>
      <c r="Z45" s="96">
        <v>105.37</v>
      </c>
      <c r="AA45" s="96">
        <v>586.01130699999999</v>
      </c>
      <c r="AB45" s="68">
        <v>32.123199</v>
      </c>
      <c r="AC45" s="96">
        <v>368.96</v>
      </c>
      <c r="AD45" s="63"/>
      <c r="AE45" s="96">
        <v>2314.8472550000001</v>
      </c>
      <c r="AF45" s="68">
        <v>18.706935000000001</v>
      </c>
      <c r="AG45" s="96">
        <v>848.75</v>
      </c>
      <c r="AH45" s="96">
        <v>1854.7755830000001</v>
      </c>
      <c r="AI45" s="68">
        <v>22.542124000000001</v>
      </c>
      <c r="AJ45" s="96">
        <v>819.49</v>
      </c>
      <c r="AK45" s="96">
        <v>238.96606</v>
      </c>
      <c r="AL45" s="68">
        <v>45.045310999999998</v>
      </c>
      <c r="AM45" s="96">
        <v>210.98</v>
      </c>
      <c r="AN45" s="96">
        <v>21.008195000000001</v>
      </c>
      <c r="AO45" s="68">
        <v>93.191541999999998</v>
      </c>
      <c r="AP45" s="96">
        <v>38.369999999999997</v>
      </c>
      <c r="AQ45" s="96">
        <v>0</v>
      </c>
      <c r="AR45" s="68">
        <v>0</v>
      </c>
      <c r="AS45" s="96">
        <v>0</v>
      </c>
      <c r="AT45" s="96">
        <v>0</v>
      </c>
      <c r="AU45" s="68">
        <v>0</v>
      </c>
      <c r="AV45" s="96">
        <v>0</v>
      </c>
      <c r="AW45" s="96">
        <v>70.610288999999995</v>
      </c>
      <c r="AX45" s="68">
        <v>78.765818999999993</v>
      </c>
      <c r="AY45" s="96">
        <v>109.01</v>
      </c>
      <c r="AZ45" s="96">
        <v>0</v>
      </c>
      <c r="BA45" s="68">
        <v>0</v>
      </c>
      <c r="BB45" s="96">
        <v>0</v>
      </c>
      <c r="BC45" s="96">
        <v>129.48712800000001</v>
      </c>
      <c r="BD45" s="68">
        <v>60.338273000000001</v>
      </c>
      <c r="BE45" s="96">
        <v>153.13999999999999</v>
      </c>
      <c r="BF45" s="63"/>
      <c r="BG45" s="96">
        <v>8125.6776019999998</v>
      </c>
      <c r="BH45" s="68">
        <v>9.9770099999999999</v>
      </c>
      <c r="BI45" s="96">
        <v>1588.97</v>
      </c>
      <c r="BJ45" s="96">
        <v>5867.1311830000004</v>
      </c>
      <c r="BK45" s="68">
        <v>12.942460000000001</v>
      </c>
      <c r="BL45" s="96">
        <v>1488.33</v>
      </c>
      <c r="BM45" s="96">
        <v>1092.0807629999999</v>
      </c>
      <c r="BN45" s="68">
        <v>20.204889000000001</v>
      </c>
      <c r="BO45" s="96">
        <v>432.48</v>
      </c>
      <c r="BP45" s="96">
        <v>371.70235700000001</v>
      </c>
      <c r="BQ45" s="68">
        <v>34.693164000000003</v>
      </c>
      <c r="BR45" s="96">
        <v>252.75</v>
      </c>
      <c r="BS45" s="96">
        <v>54.739466</v>
      </c>
      <c r="BT45" s="68">
        <v>98.213817000000006</v>
      </c>
      <c r="BU45" s="96">
        <v>105.37</v>
      </c>
      <c r="BV45" s="96">
        <v>20.282122999999999</v>
      </c>
      <c r="BW45" s="68">
        <v>92.842787999999999</v>
      </c>
      <c r="BX45" s="96">
        <v>36.909999999999997</v>
      </c>
      <c r="BY45" s="96">
        <v>205.478071</v>
      </c>
      <c r="BZ45" s="68">
        <v>45.800398000000001</v>
      </c>
      <c r="CA45" s="96">
        <v>184.46</v>
      </c>
      <c r="CB45" s="96">
        <v>57.739460000000001</v>
      </c>
      <c r="CC45" s="68">
        <v>93.110879999999995</v>
      </c>
      <c r="CD45" s="96">
        <v>105.37</v>
      </c>
      <c r="CE45" s="96">
        <v>456.524179</v>
      </c>
      <c r="CF45" s="68">
        <v>31.691714000000001</v>
      </c>
      <c r="CG45" s="97">
        <v>283.57</v>
      </c>
      <c r="CH45" s="121"/>
      <c r="CI45" s="61"/>
      <c r="CJ45" s="62"/>
      <c r="CK45" s="61"/>
      <c r="CL45" s="62"/>
      <c r="CM45" s="61"/>
      <c r="CN45" s="121"/>
    </row>
    <row r="46" spans="1:92">
      <c r="A46" s="70">
        <v>94</v>
      </c>
      <c r="B46" s="99" t="s">
        <v>142</v>
      </c>
      <c r="C46" s="94">
        <v>45.033988999999998</v>
      </c>
      <c r="D46" s="62">
        <v>71.690736999999999</v>
      </c>
      <c r="E46" s="94">
        <v>63.28</v>
      </c>
      <c r="F46" s="94">
        <v>30.678702999999999</v>
      </c>
      <c r="G46" s="62">
        <v>62.887506000000002</v>
      </c>
      <c r="H46" s="94">
        <v>37.81</v>
      </c>
      <c r="I46" s="94">
        <v>14.355286</v>
      </c>
      <c r="J46" s="62">
        <v>97.100830999999999</v>
      </c>
      <c r="K46" s="94">
        <v>27.32</v>
      </c>
      <c r="L46" s="94">
        <v>0</v>
      </c>
      <c r="M46" s="62">
        <v>0</v>
      </c>
      <c r="N46" s="94">
        <v>0</v>
      </c>
      <c r="O46" s="94">
        <v>0</v>
      </c>
      <c r="P46" s="62">
        <v>0</v>
      </c>
      <c r="Q46" s="94">
        <v>0</v>
      </c>
      <c r="R46" s="94">
        <v>0</v>
      </c>
      <c r="S46" s="62">
        <v>0</v>
      </c>
      <c r="T46" s="94">
        <v>0</v>
      </c>
      <c r="U46" s="94">
        <v>0</v>
      </c>
      <c r="V46" s="62">
        <v>0</v>
      </c>
      <c r="W46" s="94">
        <v>0</v>
      </c>
      <c r="X46" s="94">
        <v>0</v>
      </c>
      <c r="Y46" s="62">
        <v>0</v>
      </c>
      <c r="Z46" s="94">
        <v>0</v>
      </c>
      <c r="AA46" s="94">
        <v>0</v>
      </c>
      <c r="AB46" s="62">
        <v>0</v>
      </c>
      <c r="AC46" s="94">
        <v>0</v>
      </c>
      <c r="AD46" s="63"/>
      <c r="AE46" s="94">
        <v>0</v>
      </c>
      <c r="AF46" s="62">
        <v>0</v>
      </c>
      <c r="AG46" s="94">
        <v>0</v>
      </c>
      <c r="AH46" s="94">
        <v>0</v>
      </c>
      <c r="AI46" s="62">
        <v>0</v>
      </c>
      <c r="AJ46" s="94">
        <v>0</v>
      </c>
      <c r="AK46" s="94">
        <v>0</v>
      </c>
      <c r="AL46" s="62">
        <v>0</v>
      </c>
      <c r="AM46" s="94">
        <v>0</v>
      </c>
      <c r="AN46" s="94">
        <v>0</v>
      </c>
      <c r="AO46" s="62">
        <v>0</v>
      </c>
      <c r="AP46" s="94">
        <v>0</v>
      </c>
      <c r="AQ46" s="94">
        <v>0</v>
      </c>
      <c r="AR46" s="62">
        <v>0</v>
      </c>
      <c r="AS46" s="94">
        <v>0</v>
      </c>
      <c r="AT46" s="94">
        <v>0</v>
      </c>
      <c r="AU46" s="62">
        <v>0</v>
      </c>
      <c r="AV46" s="94">
        <v>0</v>
      </c>
      <c r="AW46" s="94">
        <v>0</v>
      </c>
      <c r="AX46" s="62">
        <v>0</v>
      </c>
      <c r="AY46" s="94">
        <v>0</v>
      </c>
      <c r="AZ46" s="94">
        <v>0</v>
      </c>
      <c r="BA46" s="62">
        <v>0</v>
      </c>
      <c r="BB46" s="94">
        <v>0</v>
      </c>
      <c r="BC46" s="94">
        <v>0</v>
      </c>
      <c r="BD46" s="62">
        <v>0</v>
      </c>
      <c r="BE46" s="94">
        <v>0</v>
      </c>
      <c r="BF46" s="63"/>
      <c r="BG46" s="94">
        <v>45.033988999999998</v>
      </c>
      <c r="BH46" s="62">
        <v>71.690736999999999</v>
      </c>
      <c r="BI46" s="94">
        <v>63.28</v>
      </c>
      <c r="BJ46" s="94">
        <v>30.678702999999999</v>
      </c>
      <c r="BK46" s="62">
        <v>62.887506000000002</v>
      </c>
      <c r="BL46" s="94">
        <v>37.81</v>
      </c>
      <c r="BM46" s="94">
        <v>14.355286</v>
      </c>
      <c r="BN46" s="62">
        <v>97.100830999999999</v>
      </c>
      <c r="BO46" s="94">
        <v>27.32</v>
      </c>
      <c r="BP46" s="94">
        <v>0</v>
      </c>
      <c r="BQ46" s="62">
        <v>0</v>
      </c>
      <c r="BR46" s="94">
        <v>0</v>
      </c>
      <c r="BS46" s="94">
        <v>0</v>
      </c>
      <c r="BT46" s="62">
        <v>0</v>
      </c>
      <c r="BU46" s="94">
        <v>0</v>
      </c>
      <c r="BV46" s="94">
        <v>0</v>
      </c>
      <c r="BW46" s="62">
        <v>0</v>
      </c>
      <c r="BX46" s="94">
        <v>0</v>
      </c>
      <c r="BY46" s="94">
        <v>0</v>
      </c>
      <c r="BZ46" s="62">
        <v>0</v>
      </c>
      <c r="CA46" s="94">
        <v>0</v>
      </c>
      <c r="CB46" s="94">
        <v>0</v>
      </c>
      <c r="CC46" s="62">
        <v>0</v>
      </c>
      <c r="CD46" s="94">
        <v>0</v>
      </c>
      <c r="CE46" s="94">
        <v>0</v>
      </c>
      <c r="CF46" s="62">
        <v>0</v>
      </c>
      <c r="CG46" s="95">
        <v>0</v>
      </c>
      <c r="CH46" s="121"/>
      <c r="CI46" s="61"/>
      <c r="CJ46" s="62"/>
      <c r="CK46" s="61"/>
      <c r="CL46" s="62"/>
      <c r="CM46" s="61"/>
      <c r="CN46" s="121"/>
    </row>
    <row r="47" spans="1:92">
      <c r="A47" s="84">
        <v>95</v>
      </c>
      <c r="B47" s="98" t="s">
        <v>143</v>
      </c>
      <c r="C47" s="96">
        <v>3481.604859</v>
      </c>
      <c r="D47" s="68">
        <v>17.041145</v>
      </c>
      <c r="E47" s="96">
        <v>1162.8800000000001</v>
      </c>
      <c r="F47" s="96">
        <v>2226.5408400000001</v>
      </c>
      <c r="G47" s="68">
        <v>16.763954999999999</v>
      </c>
      <c r="H47" s="96">
        <v>731.58</v>
      </c>
      <c r="I47" s="96">
        <v>545.33558800000003</v>
      </c>
      <c r="J47" s="68">
        <v>27.287663999999999</v>
      </c>
      <c r="K47" s="96">
        <v>291.67</v>
      </c>
      <c r="L47" s="96">
        <v>421.063018</v>
      </c>
      <c r="M47" s="68">
        <v>38.036006</v>
      </c>
      <c r="N47" s="96">
        <v>313.89999999999998</v>
      </c>
      <c r="O47" s="96">
        <v>44.265061000000003</v>
      </c>
      <c r="P47" s="68">
        <v>41.272143</v>
      </c>
      <c r="Q47" s="96">
        <v>35.81</v>
      </c>
      <c r="R47" s="96">
        <v>10.668265</v>
      </c>
      <c r="S47" s="68">
        <v>95.272886999999997</v>
      </c>
      <c r="T47" s="96">
        <v>19.920000000000002</v>
      </c>
      <c r="U47" s="96">
        <v>130.843783</v>
      </c>
      <c r="V47" s="68">
        <v>40.443410999999998</v>
      </c>
      <c r="W47" s="96">
        <v>103.72</v>
      </c>
      <c r="X47" s="96">
        <v>0.997143</v>
      </c>
      <c r="Y47" s="68">
        <v>0</v>
      </c>
      <c r="Z47" s="96">
        <v>0</v>
      </c>
      <c r="AA47" s="96">
        <v>101.891161</v>
      </c>
      <c r="AB47" s="68">
        <v>49.431249000000001</v>
      </c>
      <c r="AC47" s="96">
        <v>98.72</v>
      </c>
      <c r="AD47" s="63"/>
      <c r="AE47" s="96">
        <v>521.89371700000004</v>
      </c>
      <c r="AF47" s="68">
        <v>23.778213000000001</v>
      </c>
      <c r="AG47" s="96">
        <v>243.23</v>
      </c>
      <c r="AH47" s="96">
        <v>362.36511300000001</v>
      </c>
      <c r="AI47" s="68">
        <v>27.301888000000002</v>
      </c>
      <c r="AJ47" s="96">
        <v>193.91</v>
      </c>
      <c r="AK47" s="96">
        <v>55.586523</v>
      </c>
      <c r="AL47" s="68">
        <v>65.192476999999997</v>
      </c>
      <c r="AM47" s="96">
        <v>71.03</v>
      </c>
      <c r="AN47" s="96">
        <v>69.659274999999994</v>
      </c>
      <c r="AO47" s="68">
        <v>48.100990000000003</v>
      </c>
      <c r="AP47" s="96">
        <v>65.67</v>
      </c>
      <c r="AQ47" s="96">
        <v>6.3879270000000004</v>
      </c>
      <c r="AR47" s="68">
        <v>98.233075999999997</v>
      </c>
      <c r="AS47" s="96">
        <v>12.3</v>
      </c>
      <c r="AT47" s="96">
        <v>0</v>
      </c>
      <c r="AU47" s="68">
        <v>0</v>
      </c>
      <c r="AV47" s="96">
        <v>0</v>
      </c>
      <c r="AW47" s="96">
        <v>27.894879</v>
      </c>
      <c r="AX47" s="68">
        <v>98.233075999999997</v>
      </c>
      <c r="AY47" s="96">
        <v>53.71</v>
      </c>
      <c r="AZ47" s="96">
        <v>0</v>
      </c>
      <c r="BA47" s="68">
        <v>0</v>
      </c>
      <c r="BB47" s="96">
        <v>0</v>
      </c>
      <c r="BC47" s="96">
        <v>0</v>
      </c>
      <c r="BD47" s="68">
        <v>0</v>
      </c>
      <c r="BE47" s="96">
        <v>0</v>
      </c>
      <c r="BF47" s="63"/>
      <c r="BG47" s="96">
        <v>2959.7111420000001</v>
      </c>
      <c r="BH47" s="68">
        <v>17.517417999999999</v>
      </c>
      <c r="BI47" s="96">
        <v>1016.19</v>
      </c>
      <c r="BJ47" s="96">
        <v>1864.1757270000001</v>
      </c>
      <c r="BK47" s="68">
        <v>16.614519999999999</v>
      </c>
      <c r="BL47" s="96">
        <v>607.05999999999995</v>
      </c>
      <c r="BM47" s="96">
        <v>489.74906499999997</v>
      </c>
      <c r="BN47" s="68">
        <v>26.194752999999999</v>
      </c>
      <c r="BO47" s="96">
        <v>251.45</v>
      </c>
      <c r="BP47" s="96">
        <v>351.40374300000002</v>
      </c>
      <c r="BQ47" s="68">
        <v>44.104774999999997</v>
      </c>
      <c r="BR47" s="96">
        <v>303.77</v>
      </c>
      <c r="BS47" s="96">
        <v>37.877133999999998</v>
      </c>
      <c r="BT47" s="68">
        <v>46.283405999999999</v>
      </c>
      <c r="BU47" s="96">
        <v>34.36</v>
      </c>
      <c r="BV47" s="96">
        <v>10.668265</v>
      </c>
      <c r="BW47" s="68">
        <v>95.272886999999997</v>
      </c>
      <c r="BX47" s="96">
        <v>19.920000000000002</v>
      </c>
      <c r="BY47" s="96">
        <v>102.948904</v>
      </c>
      <c r="BZ47" s="68">
        <v>46.282862999999999</v>
      </c>
      <c r="CA47" s="96">
        <v>93.39</v>
      </c>
      <c r="CB47" s="96">
        <v>0.997143</v>
      </c>
      <c r="CC47" s="68">
        <v>0</v>
      </c>
      <c r="CD47" s="96">
        <v>0</v>
      </c>
      <c r="CE47" s="96">
        <v>101.891161</v>
      </c>
      <c r="CF47" s="68">
        <v>49.431249000000001</v>
      </c>
      <c r="CG47" s="97">
        <v>98.72</v>
      </c>
      <c r="CH47" s="121"/>
      <c r="CI47" s="61"/>
      <c r="CJ47" s="62"/>
      <c r="CK47" s="61"/>
      <c r="CL47" s="62"/>
      <c r="CM47" s="61"/>
      <c r="CN47" s="121"/>
    </row>
    <row r="48" spans="1:92">
      <c r="A48" s="70">
        <v>86</v>
      </c>
      <c r="B48" s="99" t="s">
        <v>144</v>
      </c>
      <c r="C48" s="94">
        <v>6906.7575669999997</v>
      </c>
      <c r="D48" s="62">
        <v>26.06392</v>
      </c>
      <c r="E48" s="94">
        <v>3528.34</v>
      </c>
      <c r="F48" s="94">
        <v>5145.0008330000001</v>
      </c>
      <c r="G48" s="62">
        <v>29.916124</v>
      </c>
      <c r="H48" s="94">
        <v>3016.8</v>
      </c>
      <c r="I48" s="94">
        <v>866.23582099999999</v>
      </c>
      <c r="J48" s="62">
        <v>56.567244000000002</v>
      </c>
      <c r="K48" s="94">
        <v>960.41</v>
      </c>
      <c r="L48" s="94">
        <v>438.99539199999998</v>
      </c>
      <c r="M48" s="62">
        <v>26.676904</v>
      </c>
      <c r="N48" s="94">
        <v>229.54</v>
      </c>
      <c r="O48" s="94">
        <v>64.422276999999994</v>
      </c>
      <c r="P48" s="62">
        <v>38.838898999999998</v>
      </c>
      <c r="Q48" s="94">
        <v>49.04</v>
      </c>
      <c r="R48" s="94">
        <v>40.563042000000003</v>
      </c>
      <c r="S48" s="62">
        <v>88.212536999999998</v>
      </c>
      <c r="T48" s="94">
        <v>70.13</v>
      </c>
      <c r="U48" s="94">
        <v>93.632577999999995</v>
      </c>
      <c r="V48" s="62">
        <v>55.417020999999998</v>
      </c>
      <c r="W48" s="94">
        <v>101.7</v>
      </c>
      <c r="X48" s="94">
        <v>7.7536290000000001</v>
      </c>
      <c r="Y48" s="62">
        <v>62.961610999999998</v>
      </c>
      <c r="Z48" s="94">
        <v>9.57</v>
      </c>
      <c r="AA48" s="94">
        <v>250.15399600000001</v>
      </c>
      <c r="AB48" s="62">
        <v>61.413336000000001</v>
      </c>
      <c r="AC48" s="94">
        <v>301.11</v>
      </c>
      <c r="AD48" s="63"/>
      <c r="AE48" s="94">
        <v>2123.7388070000002</v>
      </c>
      <c r="AF48" s="62">
        <v>29.931635</v>
      </c>
      <c r="AG48" s="94">
        <v>1245.9100000000001</v>
      </c>
      <c r="AH48" s="94">
        <v>1744.858105</v>
      </c>
      <c r="AI48" s="62">
        <v>36.073869000000002</v>
      </c>
      <c r="AJ48" s="94">
        <v>1233.7</v>
      </c>
      <c r="AK48" s="94">
        <v>83.058167999999995</v>
      </c>
      <c r="AL48" s="62">
        <v>54.883834</v>
      </c>
      <c r="AM48" s="94">
        <v>89.35</v>
      </c>
      <c r="AN48" s="94">
        <v>176.12633600000001</v>
      </c>
      <c r="AO48" s="62">
        <v>38.090035</v>
      </c>
      <c r="AP48" s="94">
        <v>131.49</v>
      </c>
      <c r="AQ48" s="94">
        <v>21.312152999999999</v>
      </c>
      <c r="AR48" s="62">
        <v>68.978949999999998</v>
      </c>
      <c r="AS48" s="94">
        <v>28.81</v>
      </c>
      <c r="AT48" s="94">
        <v>0</v>
      </c>
      <c r="AU48" s="62">
        <v>0</v>
      </c>
      <c r="AV48" s="94">
        <v>0</v>
      </c>
      <c r="AW48" s="94">
        <v>0</v>
      </c>
      <c r="AX48" s="62">
        <v>0</v>
      </c>
      <c r="AY48" s="94">
        <v>0</v>
      </c>
      <c r="AZ48" s="94">
        <v>0</v>
      </c>
      <c r="BA48" s="62">
        <v>0</v>
      </c>
      <c r="BB48" s="94">
        <v>0</v>
      </c>
      <c r="BC48" s="94">
        <v>98.384044000000003</v>
      </c>
      <c r="BD48" s="62">
        <v>76.279371999999995</v>
      </c>
      <c r="BE48" s="94">
        <v>147.09</v>
      </c>
      <c r="BF48" s="63"/>
      <c r="BG48" s="94">
        <v>4783.0187599999999</v>
      </c>
      <c r="BH48" s="62">
        <v>25.073803999999999</v>
      </c>
      <c r="BI48" s="94">
        <v>2350.6</v>
      </c>
      <c r="BJ48" s="94">
        <v>3400.1427279999998</v>
      </c>
      <c r="BK48" s="62">
        <v>28.579747999999999</v>
      </c>
      <c r="BL48" s="94">
        <v>1904.63</v>
      </c>
      <c r="BM48" s="94">
        <v>783.17765199999997</v>
      </c>
      <c r="BN48" s="62">
        <v>61.936399999999999</v>
      </c>
      <c r="BO48" s="94">
        <v>950.74</v>
      </c>
      <c r="BP48" s="94">
        <v>262.869056</v>
      </c>
      <c r="BQ48" s="62">
        <v>30.052049</v>
      </c>
      <c r="BR48" s="94">
        <v>154.84</v>
      </c>
      <c r="BS48" s="94">
        <v>43.110123999999999</v>
      </c>
      <c r="BT48" s="62">
        <v>43.629860999999998</v>
      </c>
      <c r="BU48" s="94">
        <v>36.869999999999997</v>
      </c>
      <c r="BV48" s="94">
        <v>40.563042000000003</v>
      </c>
      <c r="BW48" s="62">
        <v>88.212536999999998</v>
      </c>
      <c r="BX48" s="94">
        <v>70.13</v>
      </c>
      <c r="BY48" s="94">
        <v>93.632577999999995</v>
      </c>
      <c r="BZ48" s="62">
        <v>55.417020999999998</v>
      </c>
      <c r="CA48" s="94">
        <v>101.7</v>
      </c>
      <c r="CB48" s="94">
        <v>7.7536290000000001</v>
      </c>
      <c r="CC48" s="62">
        <v>62.961610999999998</v>
      </c>
      <c r="CD48" s="94">
        <v>9.57</v>
      </c>
      <c r="CE48" s="94">
        <v>151.76995099999999</v>
      </c>
      <c r="CF48" s="62">
        <v>53.726287999999997</v>
      </c>
      <c r="CG48" s="95">
        <v>159.82</v>
      </c>
      <c r="CH48" s="121"/>
      <c r="CI48" s="61"/>
      <c r="CJ48" s="62"/>
      <c r="CK48" s="61"/>
      <c r="CL48" s="62"/>
      <c r="CM48" s="61"/>
      <c r="CN48" s="121"/>
    </row>
    <row r="49" spans="1:92">
      <c r="A49" s="88">
        <v>97</v>
      </c>
      <c r="B49" s="100" t="s">
        <v>145</v>
      </c>
      <c r="C49" s="90">
        <v>16.720761</v>
      </c>
      <c r="D49" s="74">
        <v>88.921182999999999</v>
      </c>
      <c r="E49" s="90">
        <v>29.14</v>
      </c>
      <c r="F49" s="90">
        <v>16.720761</v>
      </c>
      <c r="G49" s="74">
        <v>88.921182999999999</v>
      </c>
      <c r="H49" s="90">
        <v>29.14</v>
      </c>
      <c r="I49" s="90">
        <v>0</v>
      </c>
      <c r="J49" s="74">
        <v>0</v>
      </c>
      <c r="K49" s="90">
        <v>0</v>
      </c>
      <c r="L49" s="90">
        <v>0</v>
      </c>
      <c r="M49" s="74">
        <v>0</v>
      </c>
      <c r="N49" s="90">
        <v>0</v>
      </c>
      <c r="O49" s="90">
        <v>0</v>
      </c>
      <c r="P49" s="74">
        <v>0</v>
      </c>
      <c r="Q49" s="90">
        <v>0</v>
      </c>
      <c r="R49" s="90">
        <v>0</v>
      </c>
      <c r="S49" s="74">
        <v>0</v>
      </c>
      <c r="T49" s="90">
        <v>0</v>
      </c>
      <c r="U49" s="90">
        <v>0</v>
      </c>
      <c r="V49" s="74">
        <v>0</v>
      </c>
      <c r="W49" s="90">
        <v>0</v>
      </c>
      <c r="X49" s="90">
        <v>0</v>
      </c>
      <c r="Y49" s="74">
        <v>0</v>
      </c>
      <c r="Z49" s="90">
        <v>0</v>
      </c>
      <c r="AA49" s="90">
        <v>0</v>
      </c>
      <c r="AB49" s="74">
        <v>0</v>
      </c>
      <c r="AC49" s="90">
        <v>0</v>
      </c>
      <c r="AD49" s="101"/>
      <c r="AE49" s="90">
        <v>0</v>
      </c>
      <c r="AF49" s="74">
        <v>0</v>
      </c>
      <c r="AG49" s="90">
        <v>0</v>
      </c>
      <c r="AH49" s="90">
        <v>0</v>
      </c>
      <c r="AI49" s="74">
        <v>0</v>
      </c>
      <c r="AJ49" s="90">
        <v>0</v>
      </c>
      <c r="AK49" s="90">
        <v>0</v>
      </c>
      <c r="AL49" s="74">
        <v>0</v>
      </c>
      <c r="AM49" s="90">
        <v>0</v>
      </c>
      <c r="AN49" s="90">
        <v>0</v>
      </c>
      <c r="AO49" s="74">
        <v>0</v>
      </c>
      <c r="AP49" s="90">
        <v>0</v>
      </c>
      <c r="AQ49" s="90">
        <v>0</v>
      </c>
      <c r="AR49" s="74">
        <v>0</v>
      </c>
      <c r="AS49" s="90">
        <v>0</v>
      </c>
      <c r="AT49" s="90">
        <v>0</v>
      </c>
      <c r="AU49" s="74">
        <v>0</v>
      </c>
      <c r="AV49" s="90">
        <v>0</v>
      </c>
      <c r="AW49" s="90">
        <v>0</v>
      </c>
      <c r="AX49" s="74">
        <v>0</v>
      </c>
      <c r="AY49" s="90">
        <v>0</v>
      </c>
      <c r="AZ49" s="90">
        <v>0</v>
      </c>
      <c r="BA49" s="74">
        <v>0</v>
      </c>
      <c r="BB49" s="90">
        <v>0</v>
      </c>
      <c r="BC49" s="90">
        <v>0</v>
      </c>
      <c r="BD49" s="74">
        <v>0</v>
      </c>
      <c r="BE49" s="90">
        <v>0</v>
      </c>
      <c r="BF49" s="101"/>
      <c r="BG49" s="90">
        <v>16.720761</v>
      </c>
      <c r="BH49" s="74">
        <v>88.921182999999999</v>
      </c>
      <c r="BI49" s="90">
        <v>29.14</v>
      </c>
      <c r="BJ49" s="90">
        <v>16.720761</v>
      </c>
      <c r="BK49" s="74">
        <v>88.921182999999999</v>
      </c>
      <c r="BL49" s="90">
        <v>29.14</v>
      </c>
      <c r="BM49" s="90">
        <v>0</v>
      </c>
      <c r="BN49" s="74">
        <v>0</v>
      </c>
      <c r="BO49" s="90">
        <v>0</v>
      </c>
      <c r="BP49" s="90">
        <v>0</v>
      </c>
      <c r="BQ49" s="74">
        <v>0</v>
      </c>
      <c r="BR49" s="90">
        <v>0</v>
      </c>
      <c r="BS49" s="90">
        <v>0</v>
      </c>
      <c r="BT49" s="74">
        <v>0</v>
      </c>
      <c r="BU49" s="90">
        <v>0</v>
      </c>
      <c r="BV49" s="90">
        <v>0</v>
      </c>
      <c r="BW49" s="74">
        <v>0</v>
      </c>
      <c r="BX49" s="90">
        <v>0</v>
      </c>
      <c r="BY49" s="90">
        <v>0</v>
      </c>
      <c r="BZ49" s="74">
        <v>0</v>
      </c>
      <c r="CA49" s="90">
        <v>0</v>
      </c>
      <c r="CB49" s="90">
        <v>0</v>
      </c>
      <c r="CC49" s="74">
        <v>0</v>
      </c>
      <c r="CD49" s="90">
        <v>0</v>
      </c>
      <c r="CE49" s="90">
        <v>0</v>
      </c>
      <c r="CF49" s="74">
        <v>0</v>
      </c>
      <c r="CG49" s="91">
        <v>0</v>
      </c>
      <c r="CH49" s="121"/>
      <c r="CI49" s="61"/>
      <c r="CJ49" s="62"/>
      <c r="CK49" s="61"/>
      <c r="CL49" s="62"/>
      <c r="CM49" s="61"/>
      <c r="CN49" s="121"/>
    </row>
    <row r="50" spans="1:92">
      <c r="A50" s="102"/>
      <c r="B50" s="103"/>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H50" s="39"/>
      <c r="AI50" s="39"/>
      <c r="AJ50" s="39"/>
      <c r="AK50" s="39"/>
      <c r="AL50" s="39"/>
      <c r="AM50" s="39"/>
      <c r="AN50" s="39"/>
      <c r="AO50" s="39"/>
      <c r="AP50" s="39"/>
      <c r="AQ50" s="39"/>
      <c r="AR50" s="39"/>
      <c r="AS50" s="39"/>
      <c r="AT50" s="39"/>
      <c r="AU50" s="39"/>
      <c r="AV50" s="39"/>
      <c r="AW50" s="39"/>
      <c r="AX50" s="39"/>
      <c r="AY50" s="39"/>
      <c r="BF50" s="39"/>
      <c r="BG50" s="39"/>
      <c r="BH50" s="39"/>
      <c r="BI50" s="39"/>
      <c r="BJ50" s="39"/>
      <c r="BK50" s="39"/>
      <c r="BL50" s="39"/>
      <c r="BM50" s="39"/>
      <c r="BN50" s="39"/>
      <c r="BO50" s="39"/>
      <c r="BP50" s="39"/>
      <c r="BQ50" s="39"/>
      <c r="BR50" s="39"/>
      <c r="BS50" s="39"/>
      <c r="BT50" s="39"/>
      <c r="BU50" s="39"/>
      <c r="BV50" s="39"/>
      <c r="BW50" s="39"/>
      <c r="BX50" s="39"/>
      <c r="BY50" s="39"/>
      <c r="BZ50" s="39"/>
      <c r="CA50" s="39"/>
    </row>
    <row r="51" spans="1:92">
      <c r="A51" s="104" t="s">
        <v>310</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6"/>
    </row>
    <row r="52" spans="1:92">
      <c r="A52" s="108" t="s">
        <v>318</v>
      </c>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107"/>
    </row>
    <row r="53" spans="1:92">
      <c r="A53" s="108" t="s">
        <v>319</v>
      </c>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107"/>
    </row>
    <row r="54" spans="1:92" s="111" customFormat="1">
      <c r="A54" s="108" t="s">
        <v>147</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3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3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10"/>
    </row>
    <row r="55" spans="1:92">
      <c r="A55" s="108" t="s">
        <v>174</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107"/>
    </row>
    <row r="56" spans="1:92">
      <c r="A56" s="108" t="s">
        <v>198</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107"/>
    </row>
    <row r="57" spans="1:92">
      <c r="A57" s="112" t="s">
        <v>313</v>
      </c>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4"/>
    </row>
  </sheetData>
  <mergeCells count="36">
    <mergeCell ref="CB10:CD10"/>
    <mergeCell ref="CE10:CG10"/>
    <mergeCell ref="BJ10:BL10"/>
    <mergeCell ref="BM10:BO10"/>
    <mergeCell ref="BP10:BR10"/>
    <mergeCell ref="BS10:BU10"/>
    <mergeCell ref="BV10:BX10"/>
    <mergeCell ref="BY10:CA10"/>
    <mergeCell ref="BG10:BI10"/>
    <mergeCell ref="X10:Z10"/>
    <mergeCell ref="AA10:AC10"/>
    <mergeCell ref="AE10:AG10"/>
    <mergeCell ref="AH10:AJ10"/>
    <mergeCell ref="AK10:AM10"/>
    <mergeCell ref="AN10:AP10"/>
    <mergeCell ref="AQ10:AS10"/>
    <mergeCell ref="AT10:AV10"/>
    <mergeCell ref="AW10:AY10"/>
    <mergeCell ref="AZ10:BB10"/>
    <mergeCell ref="BC10:BE10"/>
    <mergeCell ref="U10:W10"/>
    <mergeCell ref="A1:CF2"/>
    <mergeCell ref="A4:CG5"/>
    <mergeCell ref="A6:CF6"/>
    <mergeCell ref="AZ7:BD7"/>
    <mergeCell ref="A9:A11"/>
    <mergeCell ref="B9:B10"/>
    <mergeCell ref="C9:E10"/>
    <mergeCell ref="F9:AC9"/>
    <mergeCell ref="AE9:BE9"/>
    <mergeCell ref="BG9:CG9"/>
    <mergeCell ref="F10:H10"/>
    <mergeCell ref="I10:K10"/>
    <mergeCell ref="L10:N10"/>
    <mergeCell ref="O10:Q10"/>
    <mergeCell ref="R10:T10"/>
  </mergeCells>
  <hyperlinks>
    <hyperlink ref="CH1" location="Índice!A1" display="Regresar al índice"/>
  </hyperlinks>
  <pageMargins left="0.70866141732283472" right="0.70866141732283472" top="0.74803149606299213" bottom="0.74803149606299213" header="0.31496062992125984" footer="0.31496062992125984"/>
  <pageSetup paperSize="5" scale="70" orientation="landscape" horizontalDpi="4294967294" verticalDpi="4294967294" r:id="rId1"/>
  <ignoredErrors>
    <ignoredError sqref="A14 A2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7"/>
  <sheetViews>
    <sheetView showGridLines="0" zoomScaleNormal="100" workbookViewId="0">
      <selection activeCell="F54" sqref="F54"/>
    </sheetView>
  </sheetViews>
  <sheetFormatPr baseColWidth="10" defaultRowHeight="14.25"/>
  <cols>
    <col min="1" max="1" width="7.85546875" style="32" customWidth="1"/>
    <col min="2" max="2" width="28.28515625" style="32" bestFit="1" customWidth="1"/>
    <col min="3" max="3" width="14.140625" style="32" customWidth="1"/>
    <col min="4" max="4" width="10.7109375" style="32" customWidth="1"/>
    <col min="5" max="5" width="11.7109375" style="32" customWidth="1"/>
    <col min="6" max="6" width="14.140625" style="32" customWidth="1"/>
    <col min="7" max="7" width="10.7109375" style="32" customWidth="1"/>
    <col min="8" max="8" width="11.7109375" style="32" customWidth="1"/>
    <col min="9" max="9" width="14.140625" style="32" customWidth="1"/>
    <col min="10" max="11" width="10.7109375" style="32" customWidth="1"/>
    <col min="12" max="12" width="14.140625" style="32" customWidth="1"/>
    <col min="13" max="13" width="10.7109375" style="32" customWidth="1"/>
    <col min="14" max="14" width="11.7109375" style="32" customWidth="1"/>
    <col min="15" max="15" width="14.140625" style="32" customWidth="1"/>
    <col min="16" max="17" width="10.7109375" style="32" customWidth="1"/>
    <col min="18" max="18" width="14.140625" style="32" customWidth="1"/>
    <col min="19" max="20" width="10.7109375" style="32" customWidth="1"/>
    <col min="21" max="21" width="14.140625" style="32" customWidth="1"/>
    <col min="22" max="23" width="10.7109375" style="32" customWidth="1"/>
    <col min="24" max="24" width="14.140625" style="32" customWidth="1"/>
    <col min="25" max="26" width="10.7109375" style="32" customWidth="1"/>
    <col min="27" max="27" width="14.140625" style="32" customWidth="1"/>
    <col min="28" max="28" width="10.7109375" style="32" customWidth="1"/>
    <col min="29" max="29" width="11.5703125" style="32" customWidth="1"/>
    <col min="30" max="30" width="1.7109375" style="32" customWidth="1"/>
    <col min="31" max="31" width="14.140625" style="32" customWidth="1"/>
    <col min="32" max="32" width="10.7109375" style="32" customWidth="1"/>
    <col min="33" max="33" width="11.5703125" style="32" customWidth="1"/>
    <col min="34" max="34" width="14.140625" style="32" customWidth="1"/>
    <col min="35" max="35" width="10.7109375" style="32" customWidth="1"/>
    <col min="36" max="36" width="11.5703125" style="32" customWidth="1"/>
    <col min="37" max="37" width="14.140625" style="32" customWidth="1"/>
    <col min="38" max="39" width="10.7109375" style="32" customWidth="1"/>
    <col min="40" max="40" width="14.140625" style="32" customWidth="1"/>
    <col min="41" max="42" width="10.7109375" style="32" customWidth="1"/>
    <col min="43" max="43" width="14.140625" style="32" customWidth="1"/>
    <col min="44" max="45" width="10.7109375" style="32" customWidth="1"/>
    <col min="46" max="46" width="14.140625" style="32" customWidth="1"/>
    <col min="47" max="48" width="10.7109375" style="32" customWidth="1"/>
    <col min="49" max="49" width="14.140625" style="32" customWidth="1"/>
    <col min="50" max="51" width="10.7109375" style="32" customWidth="1"/>
    <col min="52" max="52" width="14.140625" style="32" customWidth="1"/>
    <col min="53" max="54" width="10.7109375" style="32" customWidth="1"/>
    <col min="55" max="55" width="14.140625" style="32" customWidth="1"/>
    <col min="56" max="57" width="10.7109375" style="32" customWidth="1"/>
    <col min="58" max="58" width="1.7109375" style="32" customWidth="1"/>
    <col min="59" max="59" width="14.140625" style="32" customWidth="1"/>
    <col min="60" max="60" width="10.7109375" style="32" customWidth="1"/>
    <col min="61" max="61" width="11.5703125" style="32" customWidth="1"/>
    <col min="62" max="62" width="14.140625" style="32" customWidth="1"/>
    <col min="63" max="63" width="10.7109375" style="32" customWidth="1"/>
    <col min="64" max="64" width="11.5703125" style="32" customWidth="1"/>
    <col min="65" max="65" width="14.140625" style="32" customWidth="1"/>
    <col min="66" max="67" width="10.7109375" style="32" customWidth="1"/>
    <col min="68" max="68" width="14.140625" style="32" customWidth="1"/>
    <col min="69" max="69" width="10.7109375" style="32" customWidth="1"/>
    <col min="70" max="70" width="11.5703125" style="32" customWidth="1"/>
    <col min="71" max="71" width="14.140625" style="32" customWidth="1"/>
    <col min="72" max="73" width="10.7109375" style="32" customWidth="1"/>
    <col min="74" max="74" width="14.140625" style="32" customWidth="1"/>
    <col min="75" max="76" width="10.7109375" style="32" customWidth="1"/>
    <col min="77" max="77" width="14.140625" style="32" customWidth="1"/>
    <col min="78" max="79" width="10.7109375" style="32" customWidth="1"/>
    <col min="80" max="80" width="14.140625" style="32" customWidth="1"/>
    <col min="81" max="82" width="10.7109375" style="32" customWidth="1"/>
    <col min="83" max="83" width="14.140625" style="32" customWidth="1"/>
    <col min="84" max="84" width="10.7109375" style="32" customWidth="1"/>
    <col min="85" max="16384" width="11.42578125" style="32"/>
  </cols>
  <sheetData>
    <row r="1" spans="1:92" ht="60" customHeight="1">
      <c r="A1" s="324"/>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H1" s="24" t="s">
        <v>90</v>
      </c>
    </row>
    <row r="2" spans="1:92" ht="15" customHeight="1">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row>
    <row r="3" spans="1:92" ht="11.4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H3" s="33"/>
      <c r="AI3" s="33"/>
      <c r="AJ3" s="33"/>
      <c r="AK3" s="33"/>
      <c r="AL3" s="33"/>
      <c r="AM3" s="33"/>
      <c r="AN3" s="33"/>
      <c r="AO3" s="33"/>
      <c r="AP3" s="33"/>
      <c r="AQ3" s="33"/>
      <c r="AR3" s="33"/>
      <c r="AS3" s="33"/>
      <c r="AT3" s="33"/>
      <c r="AU3" s="33"/>
      <c r="AV3" s="33"/>
      <c r="AW3" s="33"/>
      <c r="AX3" s="33"/>
      <c r="AY3" s="33"/>
      <c r="BF3" s="33"/>
      <c r="BG3" s="33"/>
      <c r="BH3" s="33"/>
      <c r="BI3" s="33"/>
      <c r="BJ3" s="33"/>
      <c r="BK3" s="33"/>
      <c r="BL3" s="33"/>
      <c r="BM3" s="33"/>
      <c r="BN3" s="33"/>
      <c r="BO3" s="33"/>
      <c r="BP3" s="33"/>
      <c r="BQ3" s="33"/>
      <c r="BR3" s="33"/>
      <c r="BS3" s="33"/>
      <c r="BT3" s="33"/>
      <c r="BU3" s="33"/>
      <c r="BV3" s="33"/>
      <c r="BW3" s="33"/>
      <c r="BX3" s="33"/>
      <c r="BY3" s="33"/>
      <c r="BZ3" s="33"/>
      <c r="CA3" s="33"/>
    </row>
    <row r="4" spans="1:92" ht="20.25" customHeight="1">
      <c r="A4" s="353" t="s">
        <v>149</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5"/>
    </row>
    <row r="5" spans="1:92" ht="20.25" customHeight="1">
      <c r="A5" s="356"/>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8"/>
    </row>
    <row r="6" spans="1:92" ht="14.25" customHeight="1">
      <c r="A6" s="359" t="s">
        <v>167</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4"/>
    </row>
    <row r="7" spans="1:92" ht="14.25" customHeight="1">
      <c r="A7" s="35" t="s">
        <v>148</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115"/>
      <c r="AP7" s="115"/>
      <c r="AQ7" s="115"/>
      <c r="AR7" s="115"/>
      <c r="AS7" s="115"/>
      <c r="AT7" s="115"/>
      <c r="AU7" s="115"/>
      <c r="AV7" s="115"/>
      <c r="AW7" s="115"/>
      <c r="AX7" s="115"/>
      <c r="AY7" s="115"/>
      <c r="AZ7" s="367"/>
      <c r="BA7" s="367"/>
      <c r="BB7" s="367"/>
      <c r="BC7" s="367"/>
      <c r="BD7" s="367"/>
      <c r="BE7" s="116"/>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117"/>
    </row>
    <row r="8" spans="1:92">
      <c r="B8" s="105"/>
      <c r="C8" s="219"/>
    </row>
    <row r="9" spans="1:92" ht="22.5" customHeight="1">
      <c r="A9" s="331" t="s">
        <v>94</v>
      </c>
      <c r="B9" s="362" t="s">
        <v>95</v>
      </c>
      <c r="C9" s="364" t="s">
        <v>171</v>
      </c>
      <c r="D9" s="364"/>
      <c r="E9" s="364"/>
      <c r="F9" s="333" t="s">
        <v>168</v>
      </c>
      <c r="G9" s="333"/>
      <c r="H9" s="333"/>
      <c r="I9" s="333"/>
      <c r="J9" s="333"/>
      <c r="K9" s="333"/>
      <c r="L9" s="333"/>
      <c r="M9" s="333"/>
      <c r="N9" s="333"/>
      <c r="O9" s="333"/>
      <c r="P9" s="333"/>
      <c r="Q9" s="333"/>
      <c r="R9" s="333"/>
      <c r="S9" s="333"/>
      <c r="T9" s="333"/>
      <c r="U9" s="333"/>
      <c r="V9" s="333"/>
      <c r="W9" s="333"/>
      <c r="X9" s="333"/>
      <c r="Y9" s="333"/>
      <c r="Z9" s="333"/>
      <c r="AA9" s="333"/>
      <c r="AB9" s="333"/>
      <c r="AC9" s="333"/>
      <c r="AD9" s="40"/>
      <c r="AE9" s="333" t="s">
        <v>169</v>
      </c>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40"/>
      <c r="BG9" s="333" t="s">
        <v>170</v>
      </c>
      <c r="BH9" s="333"/>
      <c r="BI9" s="333"/>
      <c r="BJ9" s="333"/>
      <c r="BK9" s="333"/>
      <c r="BL9" s="333"/>
      <c r="BM9" s="333"/>
      <c r="BN9" s="333"/>
      <c r="BO9" s="333"/>
      <c r="BP9" s="333"/>
      <c r="BQ9" s="333"/>
      <c r="BR9" s="333"/>
      <c r="BS9" s="333"/>
      <c r="BT9" s="333"/>
      <c r="BU9" s="333"/>
      <c r="BV9" s="333"/>
      <c r="BW9" s="333"/>
      <c r="BX9" s="333"/>
      <c r="BY9" s="333"/>
      <c r="BZ9" s="333"/>
      <c r="CA9" s="333"/>
      <c r="CB9" s="333"/>
      <c r="CC9" s="333"/>
      <c r="CD9" s="333"/>
      <c r="CE9" s="333"/>
      <c r="CF9" s="333"/>
      <c r="CG9" s="334"/>
    </row>
    <row r="10" spans="1:92" ht="27.75" customHeight="1">
      <c r="A10" s="332"/>
      <c r="B10" s="363"/>
      <c r="C10" s="352"/>
      <c r="D10" s="352"/>
      <c r="E10" s="352"/>
      <c r="F10" s="333" t="s">
        <v>150</v>
      </c>
      <c r="G10" s="333"/>
      <c r="H10" s="333"/>
      <c r="I10" s="333" t="s">
        <v>151</v>
      </c>
      <c r="J10" s="333"/>
      <c r="K10" s="333"/>
      <c r="L10" s="333" t="s">
        <v>152</v>
      </c>
      <c r="M10" s="333"/>
      <c r="N10" s="333"/>
      <c r="O10" s="333" t="s">
        <v>153</v>
      </c>
      <c r="P10" s="333"/>
      <c r="Q10" s="333"/>
      <c r="R10" s="333" t="s">
        <v>154</v>
      </c>
      <c r="S10" s="333"/>
      <c r="T10" s="333"/>
      <c r="U10" s="333" t="s">
        <v>155</v>
      </c>
      <c r="V10" s="333"/>
      <c r="W10" s="333"/>
      <c r="X10" s="333" t="s">
        <v>156</v>
      </c>
      <c r="Y10" s="333"/>
      <c r="Z10" s="333"/>
      <c r="AA10" s="352" t="s">
        <v>157</v>
      </c>
      <c r="AB10" s="352"/>
      <c r="AC10" s="352"/>
      <c r="AD10" s="41"/>
      <c r="AE10" s="352" t="s">
        <v>102</v>
      </c>
      <c r="AF10" s="352"/>
      <c r="AG10" s="352"/>
      <c r="AH10" s="352" t="s">
        <v>150</v>
      </c>
      <c r="AI10" s="352"/>
      <c r="AJ10" s="352"/>
      <c r="AK10" s="352" t="s">
        <v>151</v>
      </c>
      <c r="AL10" s="352"/>
      <c r="AM10" s="352"/>
      <c r="AN10" s="352" t="s">
        <v>152</v>
      </c>
      <c r="AO10" s="352"/>
      <c r="AP10" s="352"/>
      <c r="AQ10" s="352" t="s">
        <v>153</v>
      </c>
      <c r="AR10" s="352"/>
      <c r="AS10" s="352"/>
      <c r="AT10" s="352" t="s">
        <v>154</v>
      </c>
      <c r="AU10" s="352"/>
      <c r="AV10" s="352"/>
      <c r="AW10" s="352" t="s">
        <v>155</v>
      </c>
      <c r="AX10" s="352"/>
      <c r="AY10" s="352"/>
      <c r="AZ10" s="352" t="s">
        <v>156</v>
      </c>
      <c r="BA10" s="352"/>
      <c r="BB10" s="352"/>
      <c r="BC10" s="352" t="s">
        <v>157</v>
      </c>
      <c r="BD10" s="352"/>
      <c r="BE10" s="352"/>
      <c r="BF10" s="41"/>
      <c r="BG10" s="333" t="s">
        <v>102</v>
      </c>
      <c r="BH10" s="333"/>
      <c r="BI10" s="333"/>
      <c r="BJ10" s="333" t="s">
        <v>150</v>
      </c>
      <c r="BK10" s="333"/>
      <c r="BL10" s="333"/>
      <c r="BM10" s="333" t="s">
        <v>151</v>
      </c>
      <c r="BN10" s="333"/>
      <c r="BO10" s="333"/>
      <c r="BP10" s="333" t="s">
        <v>152</v>
      </c>
      <c r="BQ10" s="333"/>
      <c r="BR10" s="333"/>
      <c r="BS10" s="333" t="s">
        <v>153</v>
      </c>
      <c r="BT10" s="333"/>
      <c r="BU10" s="333"/>
      <c r="BV10" s="333" t="s">
        <v>154</v>
      </c>
      <c r="BW10" s="333"/>
      <c r="BX10" s="333"/>
      <c r="BY10" s="333" t="s">
        <v>155</v>
      </c>
      <c r="BZ10" s="333"/>
      <c r="CA10" s="333"/>
      <c r="CB10" s="333" t="s">
        <v>156</v>
      </c>
      <c r="CC10" s="333"/>
      <c r="CD10" s="333"/>
      <c r="CE10" s="333" t="s">
        <v>157</v>
      </c>
      <c r="CF10" s="333"/>
      <c r="CG10" s="334"/>
    </row>
    <row r="11" spans="1:92" ht="15.75" customHeight="1">
      <c r="A11" s="361"/>
      <c r="B11" s="42" t="s">
        <v>103</v>
      </c>
      <c r="C11" s="43" t="s">
        <v>104</v>
      </c>
      <c r="D11" s="43" t="s">
        <v>105</v>
      </c>
      <c r="E11" s="43" t="s">
        <v>106</v>
      </c>
      <c r="F11" s="43" t="s">
        <v>104</v>
      </c>
      <c r="G11" s="43" t="s">
        <v>105</v>
      </c>
      <c r="H11" s="43" t="s">
        <v>106</v>
      </c>
      <c r="I11" s="43" t="s">
        <v>104</v>
      </c>
      <c r="J11" s="43" t="s">
        <v>105</v>
      </c>
      <c r="K11" s="43" t="s">
        <v>106</v>
      </c>
      <c r="L11" s="43" t="s">
        <v>104</v>
      </c>
      <c r="M11" s="43" t="s">
        <v>105</v>
      </c>
      <c r="N11" s="43" t="s">
        <v>106</v>
      </c>
      <c r="O11" s="43" t="s">
        <v>104</v>
      </c>
      <c r="P11" s="43" t="s">
        <v>105</v>
      </c>
      <c r="Q11" s="43" t="s">
        <v>106</v>
      </c>
      <c r="R11" s="43" t="s">
        <v>104</v>
      </c>
      <c r="S11" s="43" t="s">
        <v>105</v>
      </c>
      <c r="T11" s="43" t="s">
        <v>106</v>
      </c>
      <c r="U11" s="43" t="s">
        <v>104</v>
      </c>
      <c r="V11" s="43" t="s">
        <v>105</v>
      </c>
      <c r="W11" s="43" t="s">
        <v>106</v>
      </c>
      <c r="X11" s="43" t="s">
        <v>104</v>
      </c>
      <c r="Y11" s="43" t="s">
        <v>105</v>
      </c>
      <c r="Z11" s="43" t="s">
        <v>106</v>
      </c>
      <c r="AA11" s="43" t="s">
        <v>104</v>
      </c>
      <c r="AB11" s="43" t="s">
        <v>105</v>
      </c>
      <c r="AC11" s="43" t="s">
        <v>106</v>
      </c>
      <c r="AD11" s="44"/>
      <c r="AE11" s="43" t="s">
        <v>107</v>
      </c>
      <c r="AF11" s="43" t="s">
        <v>105</v>
      </c>
      <c r="AG11" s="43" t="s">
        <v>106</v>
      </c>
      <c r="AH11" s="43" t="s">
        <v>107</v>
      </c>
      <c r="AI11" s="43" t="s">
        <v>105</v>
      </c>
      <c r="AJ11" s="43" t="s">
        <v>106</v>
      </c>
      <c r="AK11" s="43" t="s">
        <v>107</v>
      </c>
      <c r="AL11" s="43" t="s">
        <v>105</v>
      </c>
      <c r="AM11" s="43" t="s">
        <v>106</v>
      </c>
      <c r="AN11" s="43" t="s">
        <v>107</v>
      </c>
      <c r="AO11" s="43" t="s">
        <v>105</v>
      </c>
      <c r="AP11" s="43" t="s">
        <v>106</v>
      </c>
      <c r="AQ11" s="43" t="s">
        <v>107</v>
      </c>
      <c r="AR11" s="43" t="s">
        <v>105</v>
      </c>
      <c r="AS11" s="43" t="s">
        <v>106</v>
      </c>
      <c r="AT11" s="43" t="s">
        <v>107</v>
      </c>
      <c r="AU11" s="43" t="s">
        <v>105</v>
      </c>
      <c r="AV11" s="43" t="s">
        <v>106</v>
      </c>
      <c r="AW11" s="43" t="s">
        <v>107</v>
      </c>
      <c r="AX11" s="43" t="s">
        <v>105</v>
      </c>
      <c r="AY11" s="43" t="s">
        <v>106</v>
      </c>
      <c r="AZ11" s="43" t="s">
        <v>107</v>
      </c>
      <c r="BA11" s="43" t="s">
        <v>105</v>
      </c>
      <c r="BB11" s="43" t="s">
        <v>106</v>
      </c>
      <c r="BC11" s="43" t="s">
        <v>107</v>
      </c>
      <c r="BD11" s="43" t="s">
        <v>105</v>
      </c>
      <c r="BE11" s="43" t="s">
        <v>106</v>
      </c>
      <c r="BF11" s="44"/>
      <c r="BG11" s="43" t="s">
        <v>104</v>
      </c>
      <c r="BH11" s="43" t="s">
        <v>105</v>
      </c>
      <c r="BI11" s="43" t="s">
        <v>106</v>
      </c>
      <c r="BJ11" s="43" t="s">
        <v>104</v>
      </c>
      <c r="BK11" s="43" t="s">
        <v>105</v>
      </c>
      <c r="BL11" s="43" t="s">
        <v>106</v>
      </c>
      <c r="BM11" s="43" t="s">
        <v>104</v>
      </c>
      <c r="BN11" s="43" t="s">
        <v>105</v>
      </c>
      <c r="BO11" s="43" t="s">
        <v>106</v>
      </c>
      <c r="BP11" s="43" t="s">
        <v>104</v>
      </c>
      <c r="BQ11" s="43" t="s">
        <v>105</v>
      </c>
      <c r="BR11" s="43" t="s">
        <v>106</v>
      </c>
      <c r="BS11" s="43" t="s">
        <v>104</v>
      </c>
      <c r="BT11" s="43" t="s">
        <v>105</v>
      </c>
      <c r="BU11" s="43" t="s">
        <v>106</v>
      </c>
      <c r="BV11" s="43" t="s">
        <v>104</v>
      </c>
      <c r="BW11" s="43" t="s">
        <v>105</v>
      </c>
      <c r="BX11" s="43" t="s">
        <v>106</v>
      </c>
      <c r="BY11" s="43" t="s">
        <v>104</v>
      </c>
      <c r="BZ11" s="43" t="s">
        <v>105</v>
      </c>
      <c r="CA11" s="43" t="s">
        <v>106</v>
      </c>
      <c r="CB11" s="43" t="s">
        <v>104</v>
      </c>
      <c r="CC11" s="43" t="s">
        <v>105</v>
      </c>
      <c r="CD11" s="43" t="s">
        <v>106</v>
      </c>
      <c r="CE11" s="43" t="s">
        <v>104</v>
      </c>
      <c r="CF11" s="43" t="s">
        <v>105</v>
      </c>
      <c r="CG11" s="118" t="s">
        <v>106</v>
      </c>
    </row>
    <row r="12" spans="1:92">
      <c r="A12" s="46"/>
      <c r="B12" s="47" t="s">
        <v>108</v>
      </c>
      <c r="C12" s="48">
        <v>926407.14045499999</v>
      </c>
      <c r="D12" s="49">
        <v>1.6865889999999999</v>
      </c>
      <c r="E12" s="50">
        <v>30624.37</v>
      </c>
      <c r="F12" s="50">
        <v>595096.34620100004</v>
      </c>
      <c r="G12" s="49">
        <v>2.1656960000000001</v>
      </c>
      <c r="H12" s="50">
        <v>25260.44</v>
      </c>
      <c r="I12" s="50">
        <v>89000.044334000006</v>
      </c>
      <c r="J12" s="49">
        <v>3.604053</v>
      </c>
      <c r="K12" s="50">
        <v>6286.91</v>
      </c>
      <c r="L12" s="50">
        <v>80587.120957000006</v>
      </c>
      <c r="M12" s="49">
        <v>3.9520930000000001</v>
      </c>
      <c r="N12" s="50">
        <v>6242.36</v>
      </c>
      <c r="O12" s="50">
        <v>12090.026069</v>
      </c>
      <c r="P12" s="49">
        <v>7.3660690000000004</v>
      </c>
      <c r="Q12" s="50">
        <v>1745.5</v>
      </c>
      <c r="R12" s="50">
        <v>6349.0149879999999</v>
      </c>
      <c r="S12" s="49">
        <v>9.1166599999999995</v>
      </c>
      <c r="T12" s="50">
        <v>1134.48</v>
      </c>
      <c r="U12" s="50">
        <v>63184.647291000001</v>
      </c>
      <c r="V12" s="49">
        <v>4.004772</v>
      </c>
      <c r="W12" s="50">
        <v>4959.59</v>
      </c>
      <c r="X12" s="50">
        <v>9463.7599339999997</v>
      </c>
      <c r="Y12" s="49">
        <v>10.251113999999999</v>
      </c>
      <c r="Z12" s="50">
        <v>1901.48</v>
      </c>
      <c r="AA12" s="50">
        <v>70636.180680999998</v>
      </c>
      <c r="AB12" s="49">
        <v>5.0766239999999998</v>
      </c>
      <c r="AC12" s="50">
        <v>7028.43</v>
      </c>
      <c r="AD12" s="51"/>
      <c r="AE12" s="50">
        <v>231430.10909799999</v>
      </c>
      <c r="AF12" s="49">
        <v>2.625753</v>
      </c>
      <c r="AG12" s="50">
        <v>11910.5</v>
      </c>
      <c r="AH12" s="50">
        <v>153355.013591</v>
      </c>
      <c r="AI12" s="49">
        <v>3.5395210000000001</v>
      </c>
      <c r="AJ12" s="50">
        <v>10638.94</v>
      </c>
      <c r="AK12" s="50">
        <v>22910.745370000001</v>
      </c>
      <c r="AL12" s="49">
        <v>6.3926429999999996</v>
      </c>
      <c r="AM12" s="50">
        <v>2870.62</v>
      </c>
      <c r="AN12" s="50">
        <v>20267.200850000001</v>
      </c>
      <c r="AO12" s="49">
        <v>6.5651809999999999</v>
      </c>
      <c r="AP12" s="50">
        <v>2607.9299999999998</v>
      </c>
      <c r="AQ12" s="50">
        <v>3900.1227140000001</v>
      </c>
      <c r="AR12" s="49">
        <v>13.81166</v>
      </c>
      <c r="AS12" s="50">
        <v>1055.8</v>
      </c>
      <c r="AT12" s="50">
        <v>1285.3760050000001</v>
      </c>
      <c r="AU12" s="49">
        <v>18.409941</v>
      </c>
      <c r="AV12" s="50">
        <v>463.81</v>
      </c>
      <c r="AW12" s="50">
        <v>12346.157013</v>
      </c>
      <c r="AX12" s="49">
        <v>8.2931430000000006</v>
      </c>
      <c r="AY12" s="50">
        <v>2006.81</v>
      </c>
      <c r="AZ12" s="50">
        <v>1766.525435</v>
      </c>
      <c r="BA12" s="49">
        <v>22.351158000000002</v>
      </c>
      <c r="BB12" s="50">
        <v>773.88</v>
      </c>
      <c r="BC12" s="50">
        <v>15598.968118999999</v>
      </c>
      <c r="BD12" s="49">
        <v>8.2375589999999992</v>
      </c>
      <c r="BE12" s="50">
        <v>2518.5500000000002</v>
      </c>
      <c r="BF12" s="51"/>
      <c r="BG12" s="50">
        <v>694977.031357</v>
      </c>
      <c r="BH12" s="49">
        <v>1.7415229999999999</v>
      </c>
      <c r="BI12" s="50">
        <v>23722.25</v>
      </c>
      <c r="BJ12" s="50">
        <v>441741.33261099999</v>
      </c>
      <c r="BK12" s="49">
        <v>2.10473</v>
      </c>
      <c r="BL12" s="50">
        <v>18223.03</v>
      </c>
      <c r="BM12" s="50">
        <v>66089.298964000001</v>
      </c>
      <c r="BN12" s="49">
        <v>4.0559909999999997</v>
      </c>
      <c r="BO12" s="50">
        <v>5253.93</v>
      </c>
      <c r="BP12" s="50">
        <v>60319.920106999998</v>
      </c>
      <c r="BQ12" s="49">
        <v>4.9212939999999996</v>
      </c>
      <c r="BR12" s="50">
        <v>5818.3</v>
      </c>
      <c r="BS12" s="50">
        <v>8189.9033550000004</v>
      </c>
      <c r="BT12" s="49">
        <v>8.689432</v>
      </c>
      <c r="BU12" s="50">
        <v>1394.85</v>
      </c>
      <c r="BV12" s="50">
        <v>5063.6389829999998</v>
      </c>
      <c r="BW12" s="49">
        <v>10.185756</v>
      </c>
      <c r="BX12" s="50">
        <v>1010.91</v>
      </c>
      <c r="BY12" s="50">
        <v>50838.490277999997</v>
      </c>
      <c r="BZ12" s="49">
        <v>4.2907900000000003</v>
      </c>
      <c r="CA12" s="50">
        <v>4275.49</v>
      </c>
      <c r="CB12" s="50">
        <v>7697.2344979999998</v>
      </c>
      <c r="CC12" s="49">
        <v>10.863272</v>
      </c>
      <c r="CD12" s="50">
        <v>1638.9</v>
      </c>
      <c r="CE12" s="50">
        <v>55037.212562000001</v>
      </c>
      <c r="CF12" s="49">
        <v>5.7350339999999997</v>
      </c>
      <c r="CG12" s="52">
        <v>6186.55</v>
      </c>
      <c r="CH12" s="119"/>
      <c r="CI12" s="55"/>
      <c r="CJ12" s="56"/>
      <c r="CK12" s="55"/>
      <c r="CL12" s="56"/>
      <c r="CM12" s="120"/>
      <c r="CN12" s="119"/>
    </row>
    <row r="13" spans="1:92" s="58" customFormat="1">
      <c r="A13" s="53"/>
      <c r="B13" s="54" t="s">
        <v>109</v>
      </c>
      <c r="C13" s="55">
        <v>574971.33258699998</v>
      </c>
      <c r="D13" s="56">
        <v>1.491244</v>
      </c>
      <c r="E13" s="55">
        <v>16805.48</v>
      </c>
      <c r="F13" s="55">
        <v>383083.804053</v>
      </c>
      <c r="G13" s="56">
        <v>1.6868099999999999</v>
      </c>
      <c r="H13" s="55">
        <v>12665.31</v>
      </c>
      <c r="I13" s="55">
        <v>57479.086724000001</v>
      </c>
      <c r="J13" s="56">
        <v>4.2949320000000002</v>
      </c>
      <c r="K13" s="55">
        <v>4838.63</v>
      </c>
      <c r="L13" s="55">
        <v>45832.848077000002</v>
      </c>
      <c r="M13" s="56">
        <v>4.9083379999999996</v>
      </c>
      <c r="N13" s="55">
        <v>4409.28</v>
      </c>
      <c r="O13" s="55">
        <v>7146.6122580000001</v>
      </c>
      <c r="P13" s="56">
        <v>10.165062000000001</v>
      </c>
      <c r="Q13" s="55">
        <v>1423.86</v>
      </c>
      <c r="R13" s="55">
        <v>4212.5486520000004</v>
      </c>
      <c r="S13" s="56">
        <v>10.978766999999999</v>
      </c>
      <c r="T13" s="55">
        <v>906.47</v>
      </c>
      <c r="U13" s="55">
        <v>33587.212962999998</v>
      </c>
      <c r="V13" s="56">
        <v>5.2292160000000001</v>
      </c>
      <c r="W13" s="55">
        <v>3442.44</v>
      </c>
      <c r="X13" s="55">
        <v>4852.9771710000005</v>
      </c>
      <c r="Y13" s="56">
        <v>13.022705</v>
      </c>
      <c r="Z13" s="55">
        <v>1238.7</v>
      </c>
      <c r="AA13" s="55">
        <v>38776.242689999999</v>
      </c>
      <c r="AB13" s="56">
        <v>5.8900100000000002</v>
      </c>
      <c r="AC13" s="55">
        <v>4476.49</v>
      </c>
      <c r="AD13" s="51"/>
      <c r="AE13" s="55">
        <v>146615.219231</v>
      </c>
      <c r="AF13" s="56">
        <v>2.2421769999999999</v>
      </c>
      <c r="AG13" s="55">
        <v>6443.25</v>
      </c>
      <c r="AH13" s="55">
        <v>99714.805634999997</v>
      </c>
      <c r="AI13" s="56">
        <v>2.7247029999999999</v>
      </c>
      <c r="AJ13" s="55">
        <v>5325.19</v>
      </c>
      <c r="AK13" s="55">
        <v>15389.962674</v>
      </c>
      <c r="AL13" s="56">
        <v>6.7487599999999999</v>
      </c>
      <c r="AM13" s="55">
        <v>2035.72</v>
      </c>
      <c r="AN13" s="55">
        <v>12218.943504000001</v>
      </c>
      <c r="AO13" s="56">
        <v>6.908563</v>
      </c>
      <c r="AP13" s="55">
        <v>1654.54</v>
      </c>
      <c r="AQ13" s="55">
        <v>2049.9653349999999</v>
      </c>
      <c r="AR13" s="56">
        <v>19.464880000000001</v>
      </c>
      <c r="AS13" s="55">
        <v>782.09</v>
      </c>
      <c r="AT13" s="55">
        <v>986.03951900000004</v>
      </c>
      <c r="AU13" s="56">
        <v>21.648032000000001</v>
      </c>
      <c r="AV13" s="55">
        <v>418.38</v>
      </c>
      <c r="AW13" s="55">
        <v>6315.7216680000001</v>
      </c>
      <c r="AX13" s="56">
        <v>9.3722569999999994</v>
      </c>
      <c r="AY13" s="55">
        <v>1160.17</v>
      </c>
      <c r="AZ13" s="55">
        <v>997.14949899999999</v>
      </c>
      <c r="BA13" s="56">
        <v>22.287189000000001</v>
      </c>
      <c r="BB13" s="55">
        <v>435.58</v>
      </c>
      <c r="BC13" s="55">
        <v>8942.6313969999992</v>
      </c>
      <c r="BD13" s="56">
        <v>9.0600869999999993</v>
      </c>
      <c r="BE13" s="55">
        <v>1588.01</v>
      </c>
      <c r="BF13" s="51"/>
      <c r="BG13" s="55">
        <v>428356.11335599999</v>
      </c>
      <c r="BH13" s="56">
        <v>1.6763269999999999</v>
      </c>
      <c r="BI13" s="55">
        <v>14074.07</v>
      </c>
      <c r="BJ13" s="55">
        <v>283368.998418</v>
      </c>
      <c r="BK13" s="56">
        <v>1.8220209999999999</v>
      </c>
      <c r="BL13" s="55">
        <v>10119.56</v>
      </c>
      <c r="BM13" s="55">
        <v>42089.124049999999</v>
      </c>
      <c r="BN13" s="56">
        <v>4.8032909999999998</v>
      </c>
      <c r="BO13" s="55">
        <v>3962.46</v>
      </c>
      <c r="BP13" s="55">
        <v>33613.904573</v>
      </c>
      <c r="BQ13" s="56">
        <v>6.0739549999999998</v>
      </c>
      <c r="BR13" s="55">
        <v>4001.72</v>
      </c>
      <c r="BS13" s="55">
        <v>5096.6469230000002</v>
      </c>
      <c r="BT13" s="56">
        <v>11.987121999999999</v>
      </c>
      <c r="BU13" s="55">
        <v>1197.44</v>
      </c>
      <c r="BV13" s="55">
        <v>3226.509133</v>
      </c>
      <c r="BW13" s="56">
        <v>12.669594999999999</v>
      </c>
      <c r="BX13" s="55">
        <v>801.22</v>
      </c>
      <c r="BY13" s="55">
        <v>27271.491293999999</v>
      </c>
      <c r="BZ13" s="56">
        <v>5.8005170000000001</v>
      </c>
      <c r="CA13" s="55">
        <v>3100.5</v>
      </c>
      <c r="CB13" s="55">
        <v>3855.8276719999999</v>
      </c>
      <c r="CC13" s="56">
        <v>15.259589999999999</v>
      </c>
      <c r="CD13" s="55">
        <v>1153.23</v>
      </c>
      <c r="CE13" s="55">
        <v>29833.611293000002</v>
      </c>
      <c r="CF13" s="56">
        <v>6.3681780000000003</v>
      </c>
      <c r="CG13" s="57">
        <v>3723.72</v>
      </c>
      <c r="CH13" s="119"/>
      <c r="CI13" s="55"/>
      <c r="CJ13" s="56"/>
      <c r="CK13" s="55"/>
      <c r="CL13" s="56"/>
      <c r="CM13" s="120"/>
      <c r="CN13" s="119"/>
    </row>
    <row r="14" spans="1:92">
      <c r="A14" s="59" t="s">
        <v>11</v>
      </c>
      <c r="B14" s="60" t="s">
        <v>110</v>
      </c>
      <c r="C14" s="61">
        <v>77838.720469000007</v>
      </c>
      <c r="D14" s="62">
        <v>5.3369309999999999</v>
      </c>
      <c r="E14" s="61">
        <v>8142.23</v>
      </c>
      <c r="F14" s="61">
        <v>43114.050497999997</v>
      </c>
      <c r="G14" s="62">
        <v>5.9302729999999997</v>
      </c>
      <c r="H14" s="61">
        <v>5011.29</v>
      </c>
      <c r="I14" s="61">
        <v>9992.8174560000007</v>
      </c>
      <c r="J14" s="62">
        <v>14.497718000000001</v>
      </c>
      <c r="K14" s="61">
        <v>2839.51</v>
      </c>
      <c r="L14" s="61">
        <v>6333.0055460000003</v>
      </c>
      <c r="M14" s="62">
        <v>12.951218000000001</v>
      </c>
      <c r="N14" s="61">
        <v>1607.59</v>
      </c>
      <c r="O14" s="61">
        <v>705.938984</v>
      </c>
      <c r="P14" s="62">
        <v>39.497936000000003</v>
      </c>
      <c r="Q14" s="61">
        <v>546.51</v>
      </c>
      <c r="R14" s="61">
        <v>662.25860699999998</v>
      </c>
      <c r="S14" s="62">
        <v>37.697586000000001</v>
      </c>
      <c r="T14" s="61">
        <v>489.32</v>
      </c>
      <c r="U14" s="61">
        <v>7238.6303340000004</v>
      </c>
      <c r="V14" s="62">
        <v>15.372551</v>
      </c>
      <c r="W14" s="61">
        <v>2181.0100000000002</v>
      </c>
      <c r="X14" s="61">
        <v>403.252565</v>
      </c>
      <c r="Y14" s="62">
        <v>64.002699000000007</v>
      </c>
      <c r="Z14" s="61">
        <v>505.86</v>
      </c>
      <c r="AA14" s="61">
        <v>9388.7664779999996</v>
      </c>
      <c r="AB14" s="62">
        <v>17.879131000000001</v>
      </c>
      <c r="AC14" s="61">
        <v>3290.11</v>
      </c>
      <c r="AD14" s="63"/>
      <c r="AE14" s="61">
        <v>14354.105903</v>
      </c>
      <c r="AF14" s="62">
        <v>9.3495790000000003</v>
      </c>
      <c r="AG14" s="61">
        <v>2630.41</v>
      </c>
      <c r="AH14" s="61">
        <v>8199.9851799999997</v>
      </c>
      <c r="AI14" s="62">
        <v>10.73109</v>
      </c>
      <c r="AJ14" s="61">
        <v>1724.7</v>
      </c>
      <c r="AK14" s="61">
        <v>2154.8550460000001</v>
      </c>
      <c r="AL14" s="62">
        <v>24.425070999999999</v>
      </c>
      <c r="AM14" s="61">
        <v>1031.5999999999999</v>
      </c>
      <c r="AN14" s="61">
        <v>1468.103818</v>
      </c>
      <c r="AO14" s="62">
        <v>29.599042000000001</v>
      </c>
      <c r="AP14" s="61">
        <v>851.71</v>
      </c>
      <c r="AQ14" s="61">
        <v>420.48914300000001</v>
      </c>
      <c r="AR14" s="62">
        <v>62.518318000000001</v>
      </c>
      <c r="AS14" s="61">
        <v>515.25</v>
      </c>
      <c r="AT14" s="61">
        <v>103.130611</v>
      </c>
      <c r="AU14" s="62">
        <v>74.640994000000006</v>
      </c>
      <c r="AV14" s="61">
        <v>150.88</v>
      </c>
      <c r="AW14" s="61">
        <v>875.74682900000005</v>
      </c>
      <c r="AX14" s="62">
        <v>35.083086000000002</v>
      </c>
      <c r="AY14" s="61">
        <v>602.19000000000005</v>
      </c>
      <c r="AZ14" s="61">
        <v>0</v>
      </c>
      <c r="BA14" s="62">
        <v>0</v>
      </c>
      <c r="BB14" s="61">
        <v>0</v>
      </c>
      <c r="BC14" s="61">
        <v>1131.7952760000001</v>
      </c>
      <c r="BD14" s="62">
        <v>36.240879</v>
      </c>
      <c r="BE14" s="61">
        <v>803.94</v>
      </c>
      <c r="BF14" s="63"/>
      <c r="BG14" s="61">
        <v>63484.614566999997</v>
      </c>
      <c r="BH14" s="62">
        <v>5.434501</v>
      </c>
      <c r="BI14" s="61">
        <v>6762.14</v>
      </c>
      <c r="BJ14" s="61">
        <v>34914.065318000001</v>
      </c>
      <c r="BK14" s="62">
        <v>6.0754130000000002</v>
      </c>
      <c r="BL14" s="61">
        <v>4157.5</v>
      </c>
      <c r="BM14" s="61">
        <v>7837.9624100000001</v>
      </c>
      <c r="BN14" s="62">
        <v>16.267043999999999</v>
      </c>
      <c r="BO14" s="61">
        <v>2499.0100000000002</v>
      </c>
      <c r="BP14" s="61">
        <v>4864.9017290000002</v>
      </c>
      <c r="BQ14" s="62">
        <v>15.304422000000001</v>
      </c>
      <c r="BR14" s="61">
        <v>1459.31</v>
      </c>
      <c r="BS14" s="61">
        <v>285.44984099999999</v>
      </c>
      <c r="BT14" s="62">
        <v>35.883490999999999</v>
      </c>
      <c r="BU14" s="61">
        <v>200.76</v>
      </c>
      <c r="BV14" s="61">
        <v>559.12799600000005</v>
      </c>
      <c r="BW14" s="62">
        <v>42.491771</v>
      </c>
      <c r="BX14" s="61">
        <v>465.66</v>
      </c>
      <c r="BY14" s="61">
        <v>6362.8835049999998</v>
      </c>
      <c r="BZ14" s="62">
        <v>17.053339000000001</v>
      </c>
      <c r="CA14" s="61">
        <v>2126.7600000000002</v>
      </c>
      <c r="CB14" s="61">
        <v>403.252565</v>
      </c>
      <c r="CC14" s="62">
        <v>64.002699000000007</v>
      </c>
      <c r="CD14" s="61">
        <v>505.86</v>
      </c>
      <c r="CE14" s="61">
        <v>8256.9712029999992</v>
      </c>
      <c r="CF14" s="62">
        <v>16.849564999999998</v>
      </c>
      <c r="CG14" s="64">
        <v>2726.88</v>
      </c>
      <c r="CH14" s="121"/>
      <c r="CI14" s="61"/>
      <c r="CJ14" s="62"/>
      <c r="CK14" s="61"/>
      <c r="CL14" s="62"/>
      <c r="CM14" s="61"/>
      <c r="CN14" s="121"/>
    </row>
    <row r="15" spans="1:92">
      <c r="A15" s="65">
        <v>15</v>
      </c>
      <c r="B15" s="66" t="s">
        <v>111</v>
      </c>
      <c r="C15" s="67">
        <v>167217.91985400001</v>
      </c>
      <c r="D15" s="68">
        <v>2.317968</v>
      </c>
      <c r="E15" s="67">
        <v>7597.07</v>
      </c>
      <c r="F15" s="67">
        <v>125945.478967</v>
      </c>
      <c r="G15" s="68">
        <v>2.8002660000000001</v>
      </c>
      <c r="H15" s="67">
        <v>6912.54</v>
      </c>
      <c r="I15" s="67">
        <v>13313.533069999999</v>
      </c>
      <c r="J15" s="68">
        <v>8.8691870000000002</v>
      </c>
      <c r="K15" s="67">
        <v>2314.37</v>
      </c>
      <c r="L15" s="67">
        <v>9943.1122180000002</v>
      </c>
      <c r="M15" s="68">
        <v>9.8287820000000004</v>
      </c>
      <c r="N15" s="67">
        <v>1915.48</v>
      </c>
      <c r="O15" s="67">
        <v>1967.4524080000001</v>
      </c>
      <c r="P15" s="68">
        <v>24.954578999999999</v>
      </c>
      <c r="Q15" s="67">
        <v>962.3</v>
      </c>
      <c r="R15" s="67">
        <v>681.20536800000002</v>
      </c>
      <c r="S15" s="68">
        <v>24.629691999999999</v>
      </c>
      <c r="T15" s="67">
        <v>328.85</v>
      </c>
      <c r="U15" s="67">
        <v>4567.7772349999996</v>
      </c>
      <c r="V15" s="68">
        <v>10.611912</v>
      </c>
      <c r="W15" s="67">
        <v>950.07</v>
      </c>
      <c r="X15" s="67">
        <v>605.90838199999996</v>
      </c>
      <c r="Y15" s="68">
        <v>19.700759999999999</v>
      </c>
      <c r="Z15" s="67">
        <v>233.96</v>
      </c>
      <c r="AA15" s="67">
        <v>10193.452206</v>
      </c>
      <c r="AB15" s="68">
        <v>9.7395770000000006</v>
      </c>
      <c r="AC15" s="67">
        <v>1945.89</v>
      </c>
      <c r="AD15" s="63"/>
      <c r="AE15" s="67">
        <v>57257.051194</v>
      </c>
      <c r="AF15" s="68">
        <v>3.3882509999999999</v>
      </c>
      <c r="AG15" s="67">
        <v>3802.42</v>
      </c>
      <c r="AH15" s="67">
        <v>43700.205430000002</v>
      </c>
      <c r="AI15" s="68">
        <v>4.0762309999999999</v>
      </c>
      <c r="AJ15" s="67">
        <v>3491.39</v>
      </c>
      <c r="AK15" s="67">
        <v>4492.7547830000003</v>
      </c>
      <c r="AL15" s="68">
        <v>13.157437</v>
      </c>
      <c r="AM15" s="67">
        <v>1158.6199999999999</v>
      </c>
      <c r="AN15" s="67">
        <v>3444.706424</v>
      </c>
      <c r="AO15" s="68">
        <v>11.839022</v>
      </c>
      <c r="AP15" s="67">
        <v>799.33</v>
      </c>
      <c r="AQ15" s="67">
        <v>455.48337500000002</v>
      </c>
      <c r="AR15" s="68">
        <v>32.054819000000002</v>
      </c>
      <c r="AS15" s="67">
        <v>286.17</v>
      </c>
      <c r="AT15" s="67">
        <v>210.296032</v>
      </c>
      <c r="AU15" s="68">
        <v>48.178058999999998</v>
      </c>
      <c r="AV15" s="67">
        <v>198.58</v>
      </c>
      <c r="AW15" s="67">
        <v>1094.9309330000001</v>
      </c>
      <c r="AX15" s="68">
        <v>18.746032</v>
      </c>
      <c r="AY15" s="67">
        <v>402.3</v>
      </c>
      <c r="AZ15" s="67">
        <v>122.218962</v>
      </c>
      <c r="BA15" s="68">
        <v>44.928860999999998</v>
      </c>
      <c r="BB15" s="67">
        <v>107.63</v>
      </c>
      <c r="BC15" s="67">
        <v>3736.4552560000002</v>
      </c>
      <c r="BD15" s="68">
        <v>14.999886999999999</v>
      </c>
      <c r="BE15" s="67">
        <v>1098.51</v>
      </c>
      <c r="BF15" s="63"/>
      <c r="BG15" s="67">
        <v>109960.86865999999</v>
      </c>
      <c r="BH15" s="68">
        <v>2.8853800000000001</v>
      </c>
      <c r="BI15" s="67">
        <v>6218.67</v>
      </c>
      <c r="BJ15" s="67">
        <v>82245.273537000001</v>
      </c>
      <c r="BK15" s="68">
        <v>3.1434690000000001</v>
      </c>
      <c r="BL15" s="67">
        <v>5067.3</v>
      </c>
      <c r="BM15" s="67">
        <v>8820.7782869999992</v>
      </c>
      <c r="BN15" s="68">
        <v>9.4779929999999997</v>
      </c>
      <c r="BO15" s="67">
        <v>1638.62</v>
      </c>
      <c r="BP15" s="67">
        <v>6498.4057929999999</v>
      </c>
      <c r="BQ15" s="68">
        <v>13.053265</v>
      </c>
      <c r="BR15" s="67">
        <v>1662.58</v>
      </c>
      <c r="BS15" s="67">
        <v>1511.9690330000001</v>
      </c>
      <c r="BT15" s="68">
        <v>31.127454</v>
      </c>
      <c r="BU15" s="67">
        <v>922.45</v>
      </c>
      <c r="BV15" s="67">
        <v>470.90933699999999</v>
      </c>
      <c r="BW15" s="68">
        <v>27.345894000000001</v>
      </c>
      <c r="BX15" s="67">
        <v>252.4</v>
      </c>
      <c r="BY15" s="67">
        <v>3472.8463019999999</v>
      </c>
      <c r="BZ15" s="68">
        <v>11.810874</v>
      </c>
      <c r="CA15" s="67">
        <v>803.94</v>
      </c>
      <c r="CB15" s="67">
        <v>483.68941999999998</v>
      </c>
      <c r="CC15" s="68">
        <v>22.037547</v>
      </c>
      <c r="CD15" s="67">
        <v>208.92</v>
      </c>
      <c r="CE15" s="67">
        <v>6456.9969499999997</v>
      </c>
      <c r="CF15" s="68">
        <v>11.372097</v>
      </c>
      <c r="CG15" s="69">
        <v>1439.22</v>
      </c>
      <c r="CH15" s="121"/>
      <c r="CI15" s="61"/>
      <c r="CJ15" s="62"/>
      <c r="CK15" s="61"/>
      <c r="CL15" s="62"/>
      <c r="CM15" s="61"/>
      <c r="CN15" s="121"/>
    </row>
    <row r="16" spans="1:92">
      <c r="A16" s="70">
        <v>17</v>
      </c>
      <c r="B16" s="60" t="s">
        <v>112</v>
      </c>
      <c r="C16" s="61">
        <v>17931.659468000002</v>
      </c>
      <c r="D16" s="62">
        <v>10.832533</v>
      </c>
      <c r="E16" s="61">
        <v>3807.21</v>
      </c>
      <c r="F16" s="61">
        <v>11669.349576000001</v>
      </c>
      <c r="G16" s="62">
        <v>11.809818999999999</v>
      </c>
      <c r="H16" s="61">
        <v>2701.13</v>
      </c>
      <c r="I16" s="61">
        <v>2080.7245160000002</v>
      </c>
      <c r="J16" s="62">
        <v>16.331557</v>
      </c>
      <c r="K16" s="61">
        <v>666.04</v>
      </c>
      <c r="L16" s="61">
        <v>762.06965500000001</v>
      </c>
      <c r="M16" s="62">
        <v>21.515108999999999</v>
      </c>
      <c r="N16" s="61">
        <v>321.36</v>
      </c>
      <c r="O16" s="61">
        <v>222.37150700000001</v>
      </c>
      <c r="P16" s="62">
        <v>36.805007000000003</v>
      </c>
      <c r="Q16" s="61">
        <v>160.41</v>
      </c>
      <c r="R16" s="61">
        <v>165.08523700000001</v>
      </c>
      <c r="S16" s="62">
        <v>73.560663000000005</v>
      </c>
      <c r="T16" s="61">
        <v>238.02</v>
      </c>
      <c r="U16" s="61">
        <v>1869.7009880000001</v>
      </c>
      <c r="V16" s="62">
        <v>25.899114000000001</v>
      </c>
      <c r="W16" s="61">
        <v>949.1</v>
      </c>
      <c r="X16" s="61">
        <v>254.18928199999999</v>
      </c>
      <c r="Y16" s="62">
        <v>63.936912999999997</v>
      </c>
      <c r="Z16" s="61">
        <v>318.54000000000002</v>
      </c>
      <c r="AA16" s="61">
        <v>908.16870700000004</v>
      </c>
      <c r="AB16" s="62">
        <v>26.18703</v>
      </c>
      <c r="AC16" s="61">
        <v>466.13</v>
      </c>
      <c r="AD16" s="63"/>
      <c r="AE16" s="61">
        <v>2636.253076</v>
      </c>
      <c r="AF16" s="62">
        <v>22.80358</v>
      </c>
      <c r="AG16" s="61">
        <v>1178.27</v>
      </c>
      <c r="AH16" s="61">
        <v>1711.2817809999999</v>
      </c>
      <c r="AI16" s="62">
        <v>31.005262999999999</v>
      </c>
      <c r="AJ16" s="61">
        <v>1039.95</v>
      </c>
      <c r="AK16" s="61">
        <v>296.86493300000001</v>
      </c>
      <c r="AL16" s="62">
        <v>33.935270000000003</v>
      </c>
      <c r="AM16" s="61">
        <v>197.45</v>
      </c>
      <c r="AN16" s="61">
        <v>113.328152</v>
      </c>
      <c r="AO16" s="62">
        <v>61.724805000000003</v>
      </c>
      <c r="AP16" s="61">
        <v>137.11000000000001</v>
      </c>
      <c r="AQ16" s="61">
        <v>8.5753529999999998</v>
      </c>
      <c r="AR16" s="62">
        <v>94.280904000000007</v>
      </c>
      <c r="AS16" s="61">
        <v>15.85</v>
      </c>
      <c r="AT16" s="61">
        <v>0</v>
      </c>
      <c r="AU16" s="62">
        <v>0</v>
      </c>
      <c r="AV16" s="61">
        <v>0</v>
      </c>
      <c r="AW16" s="61">
        <v>238.507205</v>
      </c>
      <c r="AX16" s="62">
        <v>68.899033000000003</v>
      </c>
      <c r="AY16" s="61">
        <v>322.08999999999997</v>
      </c>
      <c r="AZ16" s="61">
        <v>207.33928700000001</v>
      </c>
      <c r="BA16" s="62">
        <v>76.325652000000005</v>
      </c>
      <c r="BB16" s="61">
        <v>310.18</v>
      </c>
      <c r="BC16" s="61">
        <v>60.356366000000001</v>
      </c>
      <c r="BD16" s="62">
        <v>62.094557000000002</v>
      </c>
      <c r="BE16" s="61">
        <v>73.459999999999994</v>
      </c>
      <c r="BF16" s="63"/>
      <c r="BG16" s="61">
        <v>15295.406392999999</v>
      </c>
      <c r="BH16" s="62">
        <v>10.01323</v>
      </c>
      <c r="BI16" s="61">
        <v>3001.87</v>
      </c>
      <c r="BJ16" s="61">
        <v>9958.0677950000008</v>
      </c>
      <c r="BK16" s="62">
        <v>10.121713</v>
      </c>
      <c r="BL16" s="61">
        <v>1975.54</v>
      </c>
      <c r="BM16" s="61">
        <v>1783.8595829999999</v>
      </c>
      <c r="BN16" s="62">
        <v>18.143052000000001</v>
      </c>
      <c r="BO16" s="61">
        <v>634.35</v>
      </c>
      <c r="BP16" s="61">
        <v>648.74150299999997</v>
      </c>
      <c r="BQ16" s="62">
        <v>22.937218000000001</v>
      </c>
      <c r="BR16" s="61">
        <v>291.64999999999998</v>
      </c>
      <c r="BS16" s="61">
        <v>213.796154</v>
      </c>
      <c r="BT16" s="62">
        <v>38.094014000000001</v>
      </c>
      <c r="BU16" s="61">
        <v>159.63</v>
      </c>
      <c r="BV16" s="61">
        <v>165.08523700000001</v>
      </c>
      <c r="BW16" s="62">
        <v>73.560663000000005</v>
      </c>
      <c r="BX16" s="61">
        <v>238.02</v>
      </c>
      <c r="BY16" s="61">
        <v>1631.1937829999999</v>
      </c>
      <c r="BZ16" s="62">
        <v>23.636717999999998</v>
      </c>
      <c r="CA16" s="61">
        <v>755.7</v>
      </c>
      <c r="CB16" s="61">
        <v>46.849995</v>
      </c>
      <c r="CC16" s="62">
        <v>78.97466</v>
      </c>
      <c r="CD16" s="61">
        <v>72.52</v>
      </c>
      <c r="CE16" s="61">
        <v>847.81234199999994</v>
      </c>
      <c r="CF16" s="62">
        <v>27.469056999999999</v>
      </c>
      <c r="CG16" s="64">
        <v>456.46</v>
      </c>
      <c r="CH16" s="121"/>
      <c r="CI16" s="61"/>
      <c r="CJ16" s="62"/>
      <c r="CK16" s="61"/>
      <c r="CL16" s="62"/>
      <c r="CM16" s="61"/>
      <c r="CN16" s="121"/>
    </row>
    <row r="17" spans="1:92">
      <c r="A17" s="65">
        <v>25</v>
      </c>
      <c r="B17" s="66" t="s">
        <v>113</v>
      </c>
      <c r="C17" s="67">
        <v>121913.132874</v>
      </c>
      <c r="D17" s="68">
        <v>2.5251739999999998</v>
      </c>
      <c r="E17" s="67">
        <v>6033.9</v>
      </c>
      <c r="F17" s="67">
        <v>78901.148050999996</v>
      </c>
      <c r="G17" s="68">
        <v>3.031962</v>
      </c>
      <c r="H17" s="67">
        <v>4688.82</v>
      </c>
      <c r="I17" s="67">
        <v>12350.343003</v>
      </c>
      <c r="J17" s="68">
        <v>6.0822529999999997</v>
      </c>
      <c r="K17" s="67">
        <v>1472.31</v>
      </c>
      <c r="L17" s="67">
        <v>12067.775161</v>
      </c>
      <c r="M17" s="68">
        <v>7.2916629999999998</v>
      </c>
      <c r="N17" s="67">
        <v>1724.69</v>
      </c>
      <c r="O17" s="67">
        <v>1940.631781</v>
      </c>
      <c r="P17" s="68">
        <v>12.911014</v>
      </c>
      <c r="Q17" s="67">
        <v>491.09</v>
      </c>
      <c r="R17" s="67">
        <v>1340.764271</v>
      </c>
      <c r="S17" s="68">
        <v>17.003938000000002</v>
      </c>
      <c r="T17" s="67">
        <v>446.85</v>
      </c>
      <c r="U17" s="67">
        <v>9794.8975350000001</v>
      </c>
      <c r="V17" s="68">
        <v>7.8311580000000003</v>
      </c>
      <c r="W17" s="67">
        <v>1503.43</v>
      </c>
      <c r="X17" s="67">
        <v>1838.775165</v>
      </c>
      <c r="Y17" s="68">
        <v>18.001639999999998</v>
      </c>
      <c r="Z17" s="67">
        <v>648.78</v>
      </c>
      <c r="AA17" s="67">
        <v>3678.7979059999998</v>
      </c>
      <c r="AB17" s="68">
        <v>10.653402</v>
      </c>
      <c r="AC17" s="67">
        <v>768.16</v>
      </c>
      <c r="AD17" s="63"/>
      <c r="AE17" s="67">
        <v>32043.972255000001</v>
      </c>
      <c r="AF17" s="68">
        <v>4.0579159999999996</v>
      </c>
      <c r="AG17" s="67">
        <v>2548.62</v>
      </c>
      <c r="AH17" s="67">
        <v>20337.457997000001</v>
      </c>
      <c r="AI17" s="68">
        <v>5.2211080000000001</v>
      </c>
      <c r="AJ17" s="67">
        <v>2081.21</v>
      </c>
      <c r="AK17" s="67">
        <v>3338.7604759999999</v>
      </c>
      <c r="AL17" s="68">
        <v>10.549559</v>
      </c>
      <c r="AM17" s="67">
        <v>690.36</v>
      </c>
      <c r="AN17" s="67">
        <v>3558.2066359999999</v>
      </c>
      <c r="AO17" s="68">
        <v>11.316388999999999</v>
      </c>
      <c r="AP17" s="67">
        <v>789.21</v>
      </c>
      <c r="AQ17" s="67">
        <v>594.86302599999999</v>
      </c>
      <c r="AR17" s="68">
        <v>23.692041</v>
      </c>
      <c r="AS17" s="67">
        <v>276.23</v>
      </c>
      <c r="AT17" s="67">
        <v>515.78570500000001</v>
      </c>
      <c r="AU17" s="68">
        <v>29.971975</v>
      </c>
      <c r="AV17" s="67">
        <v>303</v>
      </c>
      <c r="AW17" s="67">
        <v>2035.0977250000001</v>
      </c>
      <c r="AX17" s="68">
        <v>12.603187</v>
      </c>
      <c r="AY17" s="67">
        <v>502.71</v>
      </c>
      <c r="AZ17" s="67">
        <v>358.10542199999998</v>
      </c>
      <c r="BA17" s="68">
        <v>31.724599999999999</v>
      </c>
      <c r="BB17" s="67">
        <v>222.67</v>
      </c>
      <c r="BC17" s="67">
        <v>1305.6952679999999</v>
      </c>
      <c r="BD17" s="68">
        <v>15.443561000000001</v>
      </c>
      <c r="BE17" s="67">
        <v>395.23</v>
      </c>
      <c r="BF17" s="63"/>
      <c r="BG17" s="67">
        <v>89869.160617999994</v>
      </c>
      <c r="BH17" s="68">
        <v>2.817898</v>
      </c>
      <c r="BI17" s="67">
        <v>4963.55</v>
      </c>
      <c r="BJ17" s="67">
        <v>58563.690052999998</v>
      </c>
      <c r="BK17" s="68">
        <v>3.2766150000000001</v>
      </c>
      <c r="BL17" s="67">
        <v>3761.06</v>
      </c>
      <c r="BM17" s="67">
        <v>9011.5825270000005</v>
      </c>
      <c r="BN17" s="68">
        <v>6.9728500000000002</v>
      </c>
      <c r="BO17" s="67">
        <v>1231.5899999999999</v>
      </c>
      <c r="BP17" s="67">
        <v>8509.5685250000006</v>
      </c>
      <c r="BQ17" s="68">
        <v>9.0209170000000007</v>
      </c>
      <c r="BR17" s="67">
        <v>1504.58</v>
      </c>
      <c r="BS17" s="67">
        <v>1345.7687550000001</v>
      </c>
      <c r="BT17" s="68">
        <v>15.525682</v>
      </c>
      <c r="BU17" s="67">
        <v>409.52</v>
      </c>
      <c r="BV17" s="67">
        <v>824.978566</v>
      </c>
      <c r="BW17" s="68">
        <v>20.256499999999999</v>
      </c>
      <c r="BX17" s="67">
        <v>327.54000000000002</v>
      </c>
      <c r="BY17" s="67">
        <v>7759.7998100000004</v>
      </c>
      <c r="BZ17" s="68">
        <v>8.9901359999999997</v>
      </c>
      <c r="CA17" s="67">
        <v>1367.33</v>
      </c>
      <c r="CB17" s="67">
        <v>1480.6697429999999</v>
      </c>
      <c r="CC17" s="68">
        <v>20.692322000000001</v>
      </c>
      <c r="CD17" s="67">
        <v>600.51</v>
      </c>
      <c r="CE17" s="67">
        <v>2373.1026379999998</v>
      </c>
      <c r="CF17" s="68">
        <v>13.057283</v>
      </c>
      <c r="CG17" s="69">
        <v>607.33000000000004</v>
      </c>
      <c r="CH17" s="121"/>
      <c r="CI17" s="61"/>
      <c r="CJ17" s="62"/>
      <c r="CK17" s="61"/>
      <c r="CL17" s="62"/>
      <c r="CM17" s="61"/>
      <c r="CN17" s="121"/>
    </row>
    <row r="18" spans="1:92">
      <c r="A18" s="70">
        <v>41</v>
      </c>
      <c r="B18" s="60" t="s">
        <v>114</v>
      </c>
      <c r="C18" s="61">
        <v>25577.126253999999</v>
      </c>
      <c r="D18" s="62">
        <v>7.8314190000000004</v>
      </c>
      <c r="E18" s="61">
        <v>3925.98</v>
      </c>
      <c r="F18" s="61">
        <v>17605.008968999999</v>
      </c>
      <c r="G18" s="62">
        <v>8.1163969999999992</v>
      </c>
      <c r="H18" s="61">
        <v>2800.63</v>
      </c>
      <c r="I18" s="61">
        <v>1737.060064</v>
      </c>
      <c r="J18" s="62">
        <v>14.038662</v>
      </c>
      <c r="K18" s="61">
        <v>477.97</v>
      </c>
      <c r="L18" s="61">
        <v>1999.1328289999999</v>
      </c>
      <c r="M18" s="62">
        <v>15.477088999999999</v>
      </c>
      <c r="N18" s="61">
        <v>606.44000000000005</v>
      </c>
      <c r="O18" s="61">
        <v>438.996984</v>
      </c>
      <c r="P18" s="62">
        <v>36.788007</v>
      </c>
      <c r="Q18" s="61">
        <v>316.54000000000002</v>
      </c>
      <c r="R18" s="61">
        <v>184.64007599999999</v>
      </c>
      <c r="S18" s="62">
        <v>35.276178999999999</v>
      </c>
      <c r="T18" s="61">
        <v>127.66</v>
      </c>
      <c r="U18" s="61">
        <v>1611.66878</v>
      </c>
      <c r="V18" s="62">
        <v>15.480819</v>
      </c>
      <c r="W18" s="61">
        <v>489.02</v>
      </c>
      <c r="X18" s="61">
        <v>456.11022600000001</v>
      </c>
      <c r="Y18" s="62">
        <v>22.866576999999999</v>
      </c>
      <c r="Z18" s="61">
        <v>204.42</v>
      </c>
      <c r="AA18" s="61">
        <v>1544.5083259999999</v>
      </c>
      <c r="AB18" s="62">
        <v>29.9465</v>
      </c>
      <c r="AC18" s="61">
        <v>906.55</v>
      </c>
      <c r="AD18" s="63"/>
      <c r="AE18" s="61">
        <v>4387.7878410000003</v>
      </c>
      <c r="AF18" s="62">
        <v>10.211389</v>
      </c>
      <c r="AG18" s="61">
        <v>878.19</v>
      </c>
      <c r="AH18" s="61">
        <v>2920.8325410000002</v>
      </c>
      <c r="AI18" s="62">
        <v>10.851687</v>
      </c>
      <c r="AJ18" s="61">
        <v>621.24</v>
      </c>
      <c r="AK18" s="61">
        <v>305.23110500000001</v>
      </c>
      <c r="AL18" s="62">
        <v>30.838367000000002</v>
      </c>
      <c r="AM18" s="61">
        <v>184.49</v>
      </c>
      <c r="AN18" s="61">
        <v>426.63998400000003</v>
      </c>
      <c r="AO18" s="62">
        <v>32.801431999999998</v>
      </c>
      <c r="AP18" s="61">
        <v>274.29000000000002</v>
      </c>
      <c r="AQ18" s="61">
        <v>115.88125700000001</v>
      </c>
      <c r="AR18" s="62">
        <v>41.291648000000002</v>
      </c>
      <c r="AS18" s="61">
        <v>93.78</v>
      </c>
      <c r="AT18" s="61">
        <v>0</v>
      </c>
      <c r="AU18" s="62">
        <v>0</v>
      </c>
      <c r="AV18" s="61">
        <v>0</v>
      </c>
      <c r="AW18" s="61">
        <v>295.702631</v>
      </c>
      <c r="AX18" s="62">
        <v>28.498802999999999</v>
      </c>
      <c r="AY18" s="61">
        <v>165.17</v>
      </c>
      <c r="AZ18" s="61">
        <v>129.079206</v>
      </c>
      <c r="BA18" s="62">
        <v>42.754342000000001</v>
      </c>
      <c r="BB18" s="61">
        <v>108.17</v>
      </c>
      <c r="BC18" s="61">
        <v>194.42111700000001</v>
      </c>
      <c r="BD18" s="62">
        <v>47.596626000000001</v>
      </c>
      <c r="BE18" s="61">
        <v>181.37</v>
      </c>
      <c r="BF18" s="63"/>
      <c r="BG18" s="61">
        <v>21189.338413000001</v>
      </c>
      <c r="BH18" s="62">
        <v>8.5076889999999992</v>
      </c>
      <c r="BI18" s="61">
        <v>3533.34</v>
      </c>
      <c r="BJ18" s="61">
        <v>14684.176428000001</v>
      </c>
      <c r="BK18" s="62">
        <v>8.9386770000000002</v>
      </c>
      <c r="BL18" s="61">
        <v>2572.64</v>
      </c>
      <c r="BM18" s="61">
        <v>1431.8289589999999</v>
      </c>
      <c r="BN18" s="62">
        <v>14.98691</v>
      </c>
      <c r="BO18" s="61">
        <v>420.59</v>
      </c>
      <c r="BP18" s="61">
        <v>1572.492845</v>
      </c>
      <c r="BQ18" s="62">
        <v>13.420151000000001</v>
      </c>
      <c r="BR18" s="61">
        <v>413.62</v>
      </c>
      <c r="BS18" s="61">
        <v>323.11572699999999</v>
      </c>
      <c r="BT18" s="62">
        <v>47.677785999999998</v>
      </c>
      <c r="BU18" s="61">
        <v>301.95</v>
      </c>
      <c r="BV18" s="61">
        <v>184.64007599999999</v>
      </c>
      <c r="BW18" s="62">
        <v>35.276178999999999</v>
      </c>
      <c r="BX18" s="61">
        <v>127.66</v>
      </c>
      <c r="BY18" s="61">
        <v>1315.96615</v>
      </c>
      <c r="BZ18" s="62">
        <v>16.827196000000001</v>
      </c>
      <c r="CA18" s="61">
        <v>434.02</v>
      </c>
      <c r="CB18" s="61">
        <v>327.03102100000001</v>
      </c>
      <c r="CC18" s="62">
        <v>25.774483</v>
      </c>
      <c r="CD18" s="61">
        <v>165.21</v>
      </c>
      <c r="CE18" s="61">
        <v>1350.087209</v>
      </c>
      <c r="CF18" s="62">
        <v>33.119064000000002</v>
      </c>
      <c r="CG18" s="64">
        <v>876.39</v>
      </c>
      <c r="CH18" s="121"/>
      <c r="CI18" s="61"/>
      <c r="CJ18" s="62"/>
      <c r="CK18" s="61"/>
      <c r="CL18" s="62"/>
      <c r="CM18" s="61"/>
      <c r="CN18" s="121"/>
    </row>
    <row r="19" spans="1:92">
      <c r="A19" s="65">
        <v>54</v>
      </c>
      <c r="B19" s="66" t="s">
        <v>115</v>
      </c>
      <c r="C19" s="67">
        <v>32763.192934999999</v>
      </c>
      <c r="D19" s="68">
        <v>7.1151090000000003</v>
      </c>
      <c r="E19" s="67">
        <v>4569.03</v>
      </c>
      <c r="F19" s="67">
        <v>22180.943858999999</v>
      </c>
      <c r="G19" s="68">
        <v>7.3265580000000003</v>
      </c>
      <c r="H19" s="67">
        <v>3185.2</v>
      </c>
      <c r="I19" s="67">
        <v>3006.7109209999999</v>
      </c>
      <c r="J19" s="68">
        <v>18.372896999999998</v>
      </c>
      <c r="K19" s="67">
        <v>1082.74</v>
      </c>
      <c r="L19" s="67">
        <v>2811.552173</v>
      </c>
      <c r="M19" s="68">
        <v>19.992177000000002</v>
      </c>
      <c r="N19" s="67">
        <v>1101.7</v>
      </c>
      <c r="O19" s="67">
        <v>528.38982199999998</v>
      </c>
      <c r="P19" s="68">
        <v>43.988798000000003</v>
      </c>
      <c r="Q19" s="67">
        <v>455.57</v>
      </c>
      <c r="R19" s="67">
        <v>107.509738</v>
      </c>
      <c r="S19" s="68">
        <v>64.226427999999999</v>
      </c>
      <c r="T19" s="67">
        <v>135.34</v>
      </c>
      <c r="U19" s="67">
        <v>957.92868899999996</v>
      </c>
      <c r="V19" s="68">
        <v>25.262542</v>
      </c>
      <c r="W19" s="67">
        <v>474.31</v>
      </c>
      <c r="X19" s="67">
        <v>28.582553999999998</v>
      </c>
      <c r="Y19" s="68">
        <v>99.017520000000005</v>
      </c>
      <c r="Z19" s="67">
        <v>55.47</v>
      </c>
      <c r="AA19" s="67">
        <v>3141.5751789999999</v>
      </c>
      <c r="AB19" s="68">
        <v>13.409236999999999</v>
      </c>
      <c r="AC19" s="67">
        <v>825.67</v>
      </c>
      <c r="AD19" s="63"/>
      <c r="AE19" s="67">
        <v>6184.9690870000004</v>
      </c>
      <c r="AF19" s="68">
        <v>10.964745000000001</v>
      </c>
      <c r="AG19" s="67">
        <v>1329.21</v>
      </c>
      <c r="AH19" s="67">
        <v>3948.8486029999999</v>
      </c>
      <c r="AI19" s="68">
        <v>12.220928000000001</v>
      </c>
      <c r="AJ19" s="67">
        <v>945.87</v>
      </c>
      <c r="AK19" s="67">
        <v>867.17663300000004</v>
      </c>
      <c r="AL19" s="68">
        <v>34.490102999999998</v>
      </c>
      <c r="AM19" s="67">
        <v>586.22</v>
      </c>
      <c r="AN19" s="67">
        <v>518.58730600000001</v>
      </c>
      <c r="AO19" s="68">
        <v>34.017121000000003</v>
      </c>
      <c r="AP19" s="67">
        <v>345.76</v>
      </c>
      <c r="AQ19" s="67">
        <v>216.30842000000001</v>
      </c>
      <c r="AR19" s="68">
        <v>92.471016000000006</v>
      </c>
      <c r="AS19" s="67">
        <v>392.04</v>
      </c>
      <c r="AT19" s="67">
        <v>22.471667</v>
      </c>
      <c r="AU19" s="68">
        <v>95.346259000000003</v>
      </c>
      <c r="AV19" s="67">
        <v>41.99</v>
      </c>
      <c r="AW19" s="67">
        <v>146.44492500000001</v>
      </c>
      <c r="AX19" s="68">
        <v>66.753761999999995</v>
      </c>
      <c r="AY19" s="67">
        <v>191.6</v>
      </c>
      <c r="AZ19" s="67">
        <v>0</v>
      </c>
      <c r="BA19" s="68">
        <v>0</v>
      </c>
      <c r="BB19" s="67">
        <v>0</v>
      </c>
      <c r="BC19" s="67">
        <v>465.13153199999999</v>
      </c>
      <c r="BD19" s="68">
        <v>29.759682000000002</v>
      </c>
      <c r="BE19" s="67">
        <v>271.31</v>
      </c>
      <c r="BF19" s="63"/>
      <c r="BG19" s="67">
        <v>26578.223849000002</v>
      </c>
      <c r="BH19" s="68">
        <v>7.3180740000000002</v>
      </c>
      <c r="BI19" s="67">
        <v>3812.23</v>
      </c>
      <c r="BJ19" s="67">
        <v>18232.095256000001</v>
      </c>
      <c r="BK19" s="68">
        <v>7.6409960000000003</v>
      </c>
      <c r="BL19" s="67">
        <v>2730.5</v>
      </c>
      <c r="BM19" s="67">
        <v>2139.5342879999998</v>
      </c>
      <c r="BN19" s="68">
        <v>19.897634</v>
      </c>
      <c r="BO19" s="67">
        <v>834.4</v>
      </c>
      <c r="BP19" s="67">
        <v>2292.9648670000001</v>
      </c>
      <c r="BQ19" s="68">
        <v>22.334139</v>
      </c>
      <c r="BR19" s="67">
        <v>1003.74</v>
      </c>
      <c r="BS19" s="67">
        <v>312.08140200000003</v>
      </c>
      <c r="BT19" s="68">
        <v>37.935018999999997</v>
      </c>
      <c r="BU19" s="67">
        <v>232.04</v>
      </c>
      <c r="BV19" s="67">
        <v>85.038071000000002</v>
      </c>
      <c r="BW19" s="68">
        <v>77.190548000000007</v>
      </c>
      <c r="BX19" s="67">
        <v>128.66</v>
      </c>
      <c r="BY19" s="67">
        <v>811.48376399999995</v>
      </c>
      <c r="BZ19" s="68">
        <v>27.802600000000002</v>
      </c>
      <c r="CA19" s="67">
        <v>442.2</v>
      </c>
      <c r="CB19" s="67">
        <v>28.582553999999998</v>
      </c>
      <c r="CC19" s="68">
        <v>99.017520000000005</v>
      </c>
      <c r="CD19" s="67">
        <v>55.47</v>
      </c>
      <c r="CE19" s="67">
        <v>2676.4436460000002</v>
      </c>
      <c r="CF19" s="68">
        <v>13.960777999999999</v>
      </c>
      <c r="CG19" s="69">
        <v>732.36</v>
      </c>
      <c r="CH19" s="121"/>
      <c r="CI19" s="61"/>
      <c r="CJ19" s="62"/>
      <c r="CK19" s="61"/>
      <c r="CL19" s="62"/>
      <c r="CM19" s="61"/>
      <c r="CN19" s="121"/>
    </row>
    <row r="20" spans="1:92">
      <c r="A20" s="70">
        <v>63</v>
      </c>
      <c r="B20" s="60" t="s">
        <v>116</v>
      </c>
      <c r="C20" s="61">
        <v>3477.3341169999999</v>
      </c>
      <c r="D20" s="62">
        <v>16.145244000000002</v>
      </c>
      <c r="E20" s="61">
        <v>1100.3900000000001</v>
      </c>
      <c r="F20" s="61">
        <v>804.96934899999997</v>
      </c>
      <c r="G20" s="62">
        <v>16.859908999999998</v>
      </c>
      <c r="H20" s="61">
        <v>266.01</v>
      </c>
      <c r="I20" s="61">
        <v>509.82374199999998</v>
      </c>
      <c r="J20" s="62">
        <v>25.137792000000001</v>
      </c>
      <c r="K20" s="61">
        <v>251.19</v>
      </c>
      <c r="L20" s="61">
        <v>687.201189</v>
      </c>
      <c r="M20" s="62">
        <v>32.911056000000002</v>
      </c>
      <c r="N20" s="61">
        <v>443.28</v>
      </c>
      <c r="O20" s="61">
        <v>77.285583000000003</v>
      </c>
      <c r="P20" s="62">
        <v>40.910803000000001</v>
      </c>
      <c r="Q20" s="61">
        <v>61.97</v>
      </c>
      <c r="R20" s="61">
        <v>64.722689000000003</v>
      </c>
      <c r="S20" s="62">
        <v>47.427416000000001</v>
      </c>
      <c r="T20" s="61">
        <v>60.16</v>
      </c>
      <c r="U20" s="61">
        <v>1109.8267699999999</v>
      </c>
      <c r="V20" s="62">
        <v>24.671291</v>
      </c>
      <c r="W20" s="61">
        <v>536.66</v>
      </c>
      <c r="X20" s="61">
        <v>51.106572</v>
      </c>
      <c r="Y20" s="62">
        <v>61.056370999999999</v>
      </c>
      <c r="Z20" s="61">
        <v>61.16</v>
      </c>
      <c r="AA20" s="61">
        <v>172.398223</v>
      </c>
      <c r="AB20" s="62">
        <v>37.311700000000002</v>
      </c>
      <c r="AC20" s="61">
        <v>126.08</v>
      </c>
      <c r="AD20" s="63"/>
      <c r="AE20" s="61">
        <v>868.48967900000002</v>
      </c>
      <c r="AF20" s="62">
        <v>24.983778000000001</v>
      </c>
      <c r="AG20" s="61">
        <v>425.28</v>
      </c>
      <c r="AH20" s="61">
        <v>156.163048</v>
      </c>
      <c r="AI20" s="62">
        <v>39.321243000000003</v>
      </c>
      <c r="AJ20" s="61">
        <v>120.35</v>
      </c>
      <c r="AK20" s="61">
        <v>99.737521999999998</v>
      </c>
      <c r="AL20" s="62">
        <v>40.793801999999999</v>
      </c>
      <c r="AM20" s="61">
        <v>79.75</v>
      </c>
      <c r="AN20" s="61">
        <v>135.973669</v>
      </c>
      <c r="AO20" s="62">
        <v>70.056895999999995</v>
      </c>
      <c r="AP20" s="61">
        <v>186.71</v>
      </c>
      <c r="AQ20" s="61">
        <v>13.776873999999999</v>
      </c>
      <c r="AR20" s="62">
        <v>97.266886999999997</v>
      </c>
      <c r="AS20" s="61">
        <v>26.26</v>
      </c>
      <c r="AT20" s="61">
        <v>0</v>
      </c>
      <c r="AU20" s="62">
        <v>0</v>
      </c>
      <c r="AV20" s="61">
        <v>0</v>
      </c>
      <c r="AW20" s="61">
        <v>411.18536899999998</v>
      </c>
      <c r="AX20" s="62">
        <v>36.881546999999998</v>
      </c>
      <c r="AY20" s="61">
        <v>297.24</v>
      </c>
      <c r="AZ20" s="61">
        <v>13.427144999999999</v>
      </c>
      <c r="BA20" s="62">
        <v>95.152793000000003</v>
      </c>
      <c r="BB20" s="61">
        <v>25.04</v>
      </c>
      <c r="BC20" s="61">
        <v>38.226052000000003</v>
      </c>
      <c r="BD20" s="62">
        <v>67.964581999999993</v>
      </c>
      <c r="BE20" s="61">
        <v>50.92</v>
      </c>
      <c r="BF20" s="63"/>
      <c r="BG20" s="61">
        <v>2608.8444370000002</v>
      </c>
      <c r="BH20" s="62">
        <v>16.181640000000002</v>
      </c>
      <c r="BI20" s="61">
        <v>827.42</v>
      </c>
      <c r="BJ20" s="61">
        <v>648.80630099999996</v>
      </c>
      <c r="BK20" s="62">
        <v>20.914449000000001</v>
      </c>
      <c r="BL20" s="61">
        <v>265.95999999999998</v>
      </c>
      <c r="BM20" s="61">
        <v>410.08622000000003</v>
      </c>
      <c r="BN20" s="62">
        <v>29.687256999999999</v>
      </c>
      <c r="BO20" s="61">
        <v>238.62</v>
      </c>
      <c r="BP20" s="61">
        <v>551.22752000000003</v>
      </c>
      <c r="BQ20" s="62">
        <v>25.012751999999999</v>
      </c>
      <c r="BR20" s="61">
        <v>270.24</v>
      </c>
      <c r="BS20" s="61">
        <v>63.508709000000003</v>
      </c>
      <c r="BT20" s="62">
        <v>45.834611000000002</v>
      </c>
      <c r="BU20" s="61">
        <v>57.05</v>
      </c>
      <c r="BV20" s="61">
        <v>64.722689000000003</v>
      </c>
      <c r="BW20" s="62">
        <v>47.427416000000001</v>
      </c>
      <c r="BX20" s="61">
        <v>60.16</v>
      </c>
      <c r="BY20" s="61">
        <v>698.64140099999997</v>
      </c>
      <c r="BZ20" s="62">
        <v>24.349481000000001</v>
      </c>
      <c r="CA20" s="61">
        <v>333.43</v>
      </c>
      <c r="CB20" s="61">
        <v>37.679426999999997</v>
      </c>
      <c r="CC20" s="62">
        <v>58.764710999999998</v>
      </c>
      <c r="CD20" s="61">
        <v>43.4</v>
      </c>
      <c r="CE20" s="61">
        <v>134.17217099999999</v>
      </c>
      <c r="CF20" s="62">
        <v>41.43271</v>
      </c>
      <c r="CG20" s="64">
        <v>108.96</v>
      </c>
      <c r="CH20" s="121"/>
      <c r="CI20" s="61"/>
      <c r="CJ20" s="62"/>
      <c r="CK20" s="61"/>
      <c r="CL20" s="62"/>
      <c r="CM20" s="61"/>
      <c r="CN20" s="121"/>
    </row>
    <row r="21" spans="1:92">
      <c r="A21" s="65">
        <v>66</v>
      </c>
      <c r="B21" s="66" t="s">
        <v>117</v>
      </c>
      <c r="C21" s="67">
        <v>5667.605998</v>
      </c>
      <c r="D21" s="68">
        <v>9.5783919999999991</v>
      </c>
      <c r="E21" s="67">
        <v>1064.02</v>
      </c>
      <c r="F21" s="67">
        <v>2884.4671549999998</v>
      </c>
      <c r="G21" s="68">
        <v>12.764419</v>
      </c>
      <c r="H21" s="67">
        <v>721.64</v>
      </c>
      <c r="I21" s="67">
        <v>929.10710900000004</v>
      </c>
      <c r="J21" s="68">
        <v>20.273454000000001</v>
      </c>
      <c r="K21" s="67">
        <v>369.19</v>
      </c>
      <c r="L21" s="67">
        <v>804.12066600000003</v>
      </c>
      <c r="M21" s="68">
        <v>21.851054000000001</v>
      </c>
      <c r="N21" s="67">
        <v>344.39</v>
      </c>
      <c r="O21" s="67">
        <v>74.074281999999997</v>
      </c>
      <c r="P21" s="68">
        <v>55.501519999999999</v>
      </c>
      <c r="Q21" s="67">
        <v>80.58</v>
      </c>
      <c r="R21" s="67">
        <v>61.186751999999998</v>
      </c>
      <c r="S21" s="68">
        <v>80.558728000000002</v>
      </c>
      <c r="T21" s="67">
        <v>96.61</v>
      </c>
      <c r="U21" s="67">
        <v>624.83749899999998</v>
      </c>
      <c r="V21" s="68">
        <v>21.557967000000001</v>
      </c>
      <c r="W21" s="67">
        <v>264.02</v>
      </c>
      <c r="X21" s="67">
        <v>45.348486000000001</v>
      </c>
      <c r="Y21" s="68">
        <v>63.761626999999997</v>
      </c>
      <c r="Z21" s="67">
        <v>56.67</v>
      </c>
      <c r="AA21" s="67">
        <v>244.46404999999999</v>
      </c>
      <c r="AB21" s="68">
        <v>47.761516</v>
      </c>
      <c r="AC21" s="67">
        <v>228.85</v>
      </c>
      <c r="AD21" s="63"/>
      <c r="AE21" s="67">
        <v>1069.6303439999999</v>
      </c>
      <c r="AF21" s="68">
        <v>18.359345000000001</v>
      </c>
      <c r="AG21" s="67">
        <v>384.9</v>
      </c>
      <c r="AH21" s="67">
        <v>583.49480000000005</v>
      </c>
      <c r="AI21" s="68">
        <v>23.569741</v>
      </c>
      <c r="AJ21" s="67">
        <v>269.56</v>
      </c>
      <c r="AK21" s="67">
        <v>210.92612500000001</v>
      </c>
      <c r="AL21" s="68">
        <v>34.128642999999997</v>
      </c>
      <c r="AM21" s="67">
        <v>141.09</v>
      </c>
      <c r="AN21" s="67">
        <v>104.37115</v>
      </c>
      <c r="AO21" s="68">
        <v>56.034742999999999</v>
      </c>
      <c r="AP21" s="67">
        <v>114.63</v>
      </c>
      <c r="AQ21" s="67">
        <v>0</v>
      </c>
      <c r="AR21" s="68">
        <v>0</v>
      </c>
      <c r="AS21" s="67">
        <v>0</v>
      </c>
      <c r="AT21" s="67">
        <v>0</v>
      </c>
      <c r="AU21" s="68">
        <v>0</v>
      </c>
      <c r="AV21" s="67">
        <v>0</v>
      </c>
      <c r="AW21" s="67">
        <v>103.733994</v>
      </c>
      <c r="AX21" s="68">
        <v>40.083832000000001</v>
      </c>
      <c r="AY21" s="67">
        <v>81.5</v>
      </c>
      <c r="AZ21" s="67">
        <v>0</v>
      </c>
      <c r="BA21" s="68">
        <v>0</v>
      </c>
      <c r="BB21" s="67">
        <v>0</v>
      </c>
      <c r="BC21" s="67">
        <v>67.104275000000001</v>
      </c>
      <c r="BD21" s="68">
        <v>71.410015000000001</v>
      </c>
      <c r="BE21" s="67">
        <v>93.92</v>
      </c>
      <c r="BF21" s="63"/>
      <c r="BG21" s="67">
        <v>4597.9756539999998</v>
      </c>
      <c r="BH21" s="68">
        <v>9.6522810000000003</v>
      </c>
      <c r="BI21" s="67">
        <v>869.87</v>
      </c>
      <c r="BJ21" s="67">
        <v>2300.972354</v>
      </c>
      <c r="BK21" s="68">
        <v>13.496525</v>
      </c>
      <c r="BL21" s="67">
        <v>608.67999999999995</v>
      </c>
      <c r="BM21" s="67">
        <v>718.18098399999997</v>
      </c>
      <c r="BN21" s="68">
        <v>20.410672000000002</v>
      </c>
      <c r="BO21" s="67">
        <v>287.31</v>
      </c>
      <c r="BP21" s="67">
        <v>699.74951599999997</v>
      </c>
      <c r="BQ21" s="68">
        <v>23.672384999999998</v>
      </c>
      <c r="BR21" s="67">
        <v>324.67</v>
      </c>
      <c r="BS21" s="67">
        <v>74.074281999999997</v>
      </c>
      <c r="BT21" s="68">
        <v>55.501519999999999</v>
      </c>
      <c r="BU21" s="67">
        <v>80.58</v>
      </c>
      <c r="BV21" s="67">
        <v>61.186751999999998</v>
      </c>
      <c r="BW21" s="68">
        <v>80.558728000000002</v>
      </c>
      <c r="BX21" s="67">
        <v>96.61</v>
      </c>
      <c r="BY21" s="67">
        <v>521.10350500000004</v>
      </c>
      <c r="BZ21" s="68">
        <v>25.156103999999999</v>
      </c>
      <c r="CA21" s="67">
        <v>256.94</v>
      </c>
      <c r="CB21" s="67">
        <v>45.348486000000001</v>
      </c>
      <c r="CC21" s="68">
        <v>63.761626999999997</v>
      </c>
      <c r="CD21" s="67">
        <v>56.67</v>
      </c>
      <c r="CE21" s="67">
        <v>177.35977500000001</v>
      </c>
      <c r="CF21" s="68">
        <v>42.345168999999999</v>
      </c>
      <c r="CG21" s="69">
        <v>147.19999999999999</v>
      </c>
      <c r="CH21" s="121"/>
      <c r="CI21" s="61"/>
      <c r="CJ21" s="62"/>
      <c r="CK21" s="61"/>
      <c r="CL21" s="62"/>
      <c r="CM21" s="61"/>
      <c r="CN21" s="121"/>
    </row>
    <row r="22" spans="1:92">
      <c r="A22" s="70">
        <v>68</v>
      </c>
      <c r="B22" s="60" t="s">
        <v>118</v>
      </c>
      <c r="C22" s="61">
        <v>72420.105391999998</v>
      </c>
      <c r="D22" s="62">
        <v>3.6550579999999999</v>
      </c>
      <c r="E22" s="61">
        <v>5188.1099999999997</v>
      </c>
      <c r="F22" s="61">
        <v>49666.680124999999</v>
      </c>
      <c r="G22" s="62">
        <v>4.3753869999999999</v>
      </c>
      <c r="H22" s="61">
        <v>4259.29</v>
      </c>
      <c r="I22" s="61">
        <v>9656.4052979999997</v>
      </c>
      <c r="J22" s="62">
        <v>11.065709</v>
      </c>
      <c r="K22" s="61">
        <v>2094.36</v>
      </c>
      <c r="L22" s="61">
        <v>6111.9854290000003</v>
      </c>
      <c r="M22" s="62">
        <v>10.178963</v>
      </c>
      <c r="N22" s="61">
        <v>1219.3900000000001</v>
      </c>
      <c r="O22" s="61">
        <v>574.14784799999995</v>
      </c>
      <c r="P22" s="62">
        <v>23.357208</v>
      </c>
      <c r="Q22" s="61">
        <v>262.85000000000002</v>
      </c>
      <c r="R22" s="61">
        <v>700.56757200000004</v>
      </c>
      <c r="S22" s="62">
        <v>26.965053999999999</v>
      </c>
      <c r="T22" s="61">
        <v>370.26</v>
      </c>
      <c r="U22" s="61">
        <v>2525.7920370000002</v>
      </c>
      <c r="V22" s="62">
        <v>14.332243999999999</v>
      </c>
      <c r="W22" s="61">
        <v>709.53</v>
      </c>
      <c r="X22" s="61">
        <v>446.820493</v>
      </c>
      <c r="Y22" s="62">
        <v>57.006079999999997</v>
      </c>
      <c r="Z22" s="61">
        <v>499.24</v>
      </c>
      <c r="AA22" s="61">
        <v>2737.7065910000001</v>
      </c>
      <c r="AB22" s="62">
        <v>15.661357000000001</v>
      </c>
      <c r="AC22" s="61">
        <v>840.37</v>
      </c>
      <c r="AD22" s="63"/>
      <c r="AE22" s="61">
        <v>17698.180264999999</v>
      </c>
      <c r="AF22" s="62">
        <v>6.4999079999999996</v>
      </c>
      <c r="AG22" s="61">
        <v>2254.7199999999998</v>
      </c>
      <c r="AH22" s="61">
        <v>11820.1715</v>
      </c>
      <c r="AI22" s="62">
        <v>7.8962620000000001</v>
      </c>
      <c r="AJ22" s="61">
        <v>1829.37</v>
      </c>
      <c r="AK22" s="61">
        <v>2613.9568490000001</v>
      </c>
      <c r="AL22" s="62">
        <v>15.771953</v>
      </c>
      <c r="AM22" s="61">
        <v>808.05</v>
      </c>
      <c r="AN22" s="61">
        <v>1617.823592</v>
      </c>
      <c r="AO22" s="62">
        <v>17.996928</v>
      </c>
      <c r="AP22" s="61">
        <v>570.66999999999996</v>
      </c>
      <c r="AQ22" s="61">
        <v>82.659885000000003</v>
      </c>
      <c r="AR22" s="62">
        <v>53.288428000000003</v>
      </c>
      <c r="AS22" s="61">
        <v>86.33</v>
      </c>
      <c r="AT22" s="61">
        <v>93.215522000000007</v>
      </c>
      <c r="AU22" s="62">
        <v>69.815832999999998</v>
      </c>
      <c r="AV22" s="61">
        <v>127.56</v>
      </c>
      <c r="AW22" s="61">
        <v>559.28313100000003</v>
      </c>
      <c r="AX22" s="62">
        <v>28.565905000000001</v>
      </c>
      <c r="AY22" s="61">
        <v>313.14</v>
      </c>
      <c r="AZ22" s="61">
        <v>1</v>
      </c>
      <c r="BA22" s="62">
        <v>0</v>
      </c>
      <c r="BB22" s="61">
        <v>0</v>
      </c>
      <c r="BC22" s="61">
        <v>910.06978600000002</v>
      </c>
      <c r="BD22" s="62">
        <v>25.983326999999999</v>
      </c>
      <c r="BE22" s="61">
        <v>463.47</v>
      </c>
      <c r="BF22" s="63"/>
      <c r="BG22" s="61">
        <v>54721.925127000002</v>
      </c>
      <c r="BH22" s="62">
        <v>3.8871519999999999</v>
      </c>
      <c r="BI22" s="61">
        <v>4169.16</v>
      </c>
      <c r="BJ22" s="61">
        <v>37846.508624000002</v>
      </c>
      <c r="BK22" s="62">
        <v>4.7605320000000004</v>
      </c>
      <c r="BL22" s="61">
        <v>3531.32</v>
      </c>
      <c r="BM22" s="61">
        <v>7042.4484490000004</v>
      </c>
      <c r="BN22" s="62">
        <v>12.280042999999999</v>
      </c>
      <c r="BO22" s="61">
        <v>1695.04</v>
      </c>
      <c r="BP22" s="61">
        <v>4494.1618369999997</v>
      </c>
      <c r="BQ22" s="62">
        <v>10.509135000000001</v>
      </c>
      <c r="BR22" s="61">
        <v>925.7</v>
      </c>
      <c r="BS22" s="61">
        <v>491.48796299999998</v>
      </c>
      <c r="BT22" s="62">
        <v>25.977830000000001</v>
      </c>
      <c r="BU22" s="61">
        <v>250.25</v>
      </c>
      <c r="BV22" s="61">
        <v>607.35204999999996</v>
      </c>
      <c r="BW22" s="62">
        <v>29.286083000000001</v>
      </c>
      <c r="BX22" s="61">
        <v>348.62</v>
      </c>
      <c r="BY22" s="61">
        <v>1966.5089049999999</v>
      </c>
      <c r="BZ22" s="62">
        <v>13.760783999999999</v>
      </c>
      <c r="CA22" s="61">
        <v>530.39</v>
      </c>
      <c r="CB22" s="61">
        <v>445.820493</v>
      </c>
      <c r="CC22" s="62">
        <v>57.133947999999997</v>
      </c>
      <c r="CD22" s="61">
        <v>499.24</v>
      </c>
      <c r="CE22" s="61">
        <v>1827.6368050000001</v>
      </c>
      <c r="CF22" s="62">
        <v>17.354648999999998</v>
      </c>
      <c r="CG22" s="64">
        <v>621.66999999999996</v>
      </c>
      <c r="CH22" s="121"/>
      <c r="CI22" s="61"/>
      <c r="CJ22" s="62"/>
      <c r="CK22" s="61"/>
      <c r="CL22" s="62"/>
      <c r="CM22" s="61"/>
      <c r="CN22" s="121"/>
    </row>
    <row r="23" spans="1:92">
      <c r="A23" s="71">
        <v>73</v>
      </c>
      <c r="B23" s="72" t="s">
        <v>119</v>
      </c>
      <c r="C23" s="73">
        <v>50164.535226</v>
      </c>
      <c r="D23" s="74">
        <v>6.5882680000000002</v>
      </c>
      <c r="E23" s="75">
        <v>6477.75</v>
      </c>
      <c r="F23" s="75">
        <v>30311.707504999998</v>
      </c>
      <c r="G23" s="74">
        <v>7.8065629999999997</v>
      </c>
      <c r="H23" s="75">
        <v>4637.95</v>
      </c>
      <c r="I23" s="75">
        <v>3902.561545</v>
      </c>
      <c r="J23" s="74">
        <v>15.443151</v>
      </c>
      <c r="K23" s="75">
        <v>1181.25</v>
      </c>
      <c r="L23" s="75">
        <v>4312.8932100000002</v>
      </c>
      <c r="M23" s="74">
        <v>30.682075000000001</v>
      </c>
      <c r="N23" s="75">
        <v>2593.64</v>
      </c>
      <c r="O23" s="75">
        <v>617.32305799999995</v>
      </c>
      <c r="P23" s="74">
        <v>31.861280000000001</v>
      </c>
      <c r="Q23" s="75">
        <v>385.51</v>
      </c>
      <c r="R23" s="75">
        <v>244.60834299999999</v>
      </c>
      <c r="S23" s="74">
        <v>37.964483000000001</v>
      </c>
      <c r="T23" s="75">
        <v>182.01</v>
      </c>
      <c r="U23" s="75">
        <v>3286.153096</v>
      </c>
      <c r="V23" s="74">
        <v>20.270748000000001</v>
      </c>
      <c r="W23" s="75">
        <v>1305.6099999999999</v>
      </c>
      <c r="X23" s="75">
        <v>722.88344600000005</v>
      </c>
      <c r="Y23" s="74">
        <v>44.654688</v>
      </c>
      <c r="Z23" s="75">
        <v>632.69000000000005</v>
      </c>
      <c r="AA23" s="75">
        <v>6766.4050230000003</v>
      </c>
      <c r="AB23" s="74">
        <v>11.539908</v>
      </c>
      <c r="AC23" s="75">
        <v>1530.44</v>
      </c>
      <c r="AD23" s="63"/>
      <c r="AE23" s="75">
        <v>10114.779587000001</v>
      </c>
      <c r="AF23" s="74">
        <v>10.463903999999999</v>
      </c>
      <c r="AG23" s="75">
        <v>2074.4699999999998</v>
      </c>
      <c r="AH23" s="75">
        <v>6336.3647540000002</v>
      </c>
      <c r="AI23" s="74">
        <v>14.098955999999999</v>
      </c>
      <c r="AJ23" s="75">
        <v>1750.99</v>
      </c>
      <c r="AK23" s="75">
        <v>1009.699202</v>
      </c>
      <c r="AL23" s="74">
        <v>20.530009</v>
      </c>
      <c r="AM23" s="75">
        <v>406.29</v>
      </c>
      <c r="AN23" s="75">
        <v>831.20277299999998</v>
      </c>
      <c r="AO23" s="74">
        <v>24.786946</v>
      </c>
      <c r="AP23" s="75">
        <v>403.82</v>
      </c>
      <c r="AQ23" s="75">
        <v>141.92800199999999</v>
      </c>
      <c r="AR23" s="74">
        <v>46.993538000000001</v>
      </c>
      <c r="AS23" s="75">
        <v>130.72999999999999</v>
      </c>
      <c r="AT23" s="75">
        <v>41.139982000000003</v>
      </c>
      <c r="AU23" s="74">
        <v>67.928743999999995</v>
      </c>
      <c r="AV23" s="75">
        <v>54.77</v>
      </c>
      <c r="AW23" s="75">
        <v>555.08892600000001</v>
      </c>
      <c r="AX23" s="74">
        <v>41.921619</v>
      </c>
      <c r="AY23" s="75">
        <v>456.1</v>
      </c>
      <c r="AZ23" s="75">
        <v>165.979478</v>
      </c>
      <c r="BA23" s="74">
        <v>43.505392999999998</v>
      </c>
      <c r="BB23" s="75">
        <v>141.53</v>
      </c>
      <c r="BC23" s="75">
        <v>1033.376469</v>
      </c>
      <c r="BD23" s="74">
        <v>20.619536</v>
      </c>
      <c r="BE23" s="75">
        <v>417.63</v>
      </c>
      <c r="BF23" s="63"/>
      <c r="BG23" s="75">
        <v>40049.755639000003</v>
      </c>
      <c r="BH23" s="74">
        <v>7.449173</v>
      </c>
      <c r="BI23" s="75">
        <v>5847.42</v>
      </c>
      <c r="BJ23" s="75">
        <v>23975.342751</v>
      </c>
      <c r="BK23" s="74">
        <v>8.0779510000000005</v>
      </c>
      <c r="BL23" s="75">
        <v>3795.96</v>
      </c>
      <c r="BM23" s="75">
        <v>2892.8623429999998</v>
      </c>
      <c r="BN23" s="74">
        <v>17.333901999999998</v>
      </c>
      <c r="BO23" s="75">
        <v>982.83</v>
      </c>
      <c r="BP23" s="75">
        <v>3481.6904380000001</v>
      </c>
      <c r="BQ23" s="74">
        <v>37.524475000000002</v>
      </c>
      <c r="BR23" s="75">
        <v>2560.71</v>
      </c>
      <c r="BS23" s="75">
        <v>475.39505600000001</v>
      </c>
      <c r="BT23" s="74">
        <v>39.003742000000003</v>
      </c>
      <c r="BU23" s="75">
        <v>363.43</v>
      </c>
      <c r="BV23" s="75">
        <v>203.46836099999999</v>
      </c>
      <c r="BW23" s="74">
        <v>43.525004000000003</v>
      </c>
      <c r="BX23" s="75">
        <v>173.58</v>
      </c>
      <c r="BY23" s="75">
        <v>2731.0641690000002</v>
      </c>
      <c r="BZ23" s="74">
        <v>20.125451000000002</v>
      </c>
      <c r="CA23" s="75">
        <v>1077.29</v>
      </c>
      <c r="CB23" s="75">
        <v>556.90396799999996</v>
      </c>
      <c r="CC23" s="74">
        <v>56.461058999999999</v>
      </c>
      <c r="CD23" s="75">
        <v>616.29</v>
      </c>
      <c r="CE23" s="75">
        <v>5733.0285540000004</v>
      </c>
      <c r="CF23" s="74">
        <v>12.764516</v>
      </c>
      <c r="CG23" s="76">
        <v>1434.31</v>
      </c>
      <c r="CH23" s="121"/>
      <c r="CI23" s="61"/>
      <c r="CJ23" s="62"/>
      <c r="CK23" s="61"/>
      <c r="CL23" s="62"/>
      <c r="CM23" s="61"/>
      <c r="CN23" s="121"/>
    </row>
    <row r="24" spans="1:92" s="58" customFormat="1">
      <c r="A24" s="77"/>
      <c r="B24" s="78" t="s">
        <v>120</v>
      </c>
      <c r="C24" s="79">
        <v>112857.870887</v>
      </c>
      <c r="D24" s="56">
        <v>3.792719</v>
      </c>
      <c r="E24" s="79">
        <v>8389.5499999999993</v>
      </c>
      <c r="F24" s="79">
        <v>50896.976024000003</v>
      </c>
      <c r="G24" s="56">
        <v>6.0084929999999996</v>
      </c>
      <c r="H24" s="79">
        <v>5993.96</v>
      </c>
      <c r="I24" s="79">
        <v>13357.706572999999</v>
      </c>
      <c r="J24" s="56">
        <v>9.6104319999999994</v>
      </c>
      <c r="K24" s="79">
        <v>2516.12</v>
      </c>
      <c r="L24" s="79">
        <v>11662.757415</v>
      </c>
      <c r="M24" s="56">
        <v>7.9390669999999997</v>
      </c>
      <c r="N24" s="79">
        <v>1814.79</v>
      </c>
      <c r="O24" s="79">
        <v>1731.139375</v>
      </c>
      <c r="P24" s="56">
        <v>14.980433</v>
      </c>
      <c r="Q24" s="79">
        <v>508.29</v>
      </c>
      <c r="R24" s="79">
        <v>865.18431599999997</v>
      </c>
      <c r="S24" s="56">
        <v>26.566787000000001</v>
      </c>
      <c r="T24" s="79">
        <v>450.51</v>
      </c>
      <c r="U24" s="79">
        <v>17367.935199</v>
      </c>
      <c r="V24" s="56">
        <v>8.8578480000000006</v>
      </c>
      <c r="W24" s="79">
        <v>3015.31</v>
      </c>
      <c r="X24" s="79">
        <v>2263.7141139999999</v>
      </c>
      <c r="Y24" s="56">
        <v>19.226132</v>
      </c>
      <c r="Z24" s="79">
        <v>853.04</v>
      </c>
      <c r="AA24" s="79">
        <v>14712.457871000001</v>
      </c>
      <c r="AB24" s="56">
        <v>6.1575240000000004</v>
      </c>
      <c r="AC24" s="79">
        <v>1775.61</v>
      </c>
      <c r="AD24" s="51"/>
      <c r="AE24" s="79">
        <v>21055.477588000002</v>
      </c>
      <c r="AF24" s="56">
        <v>6.8873309999999996</v>
      </c>
      <c r="AG24" s="79">
        <v>2842.31</v>
      </c>
      <c r="AH24" s="79">
        <v>9267.0527559999991</v>
      </c>
      <c r="AI24" s="56">
        <v>8.8525310000000008</v>
      </c>
      <c r="AJ24" s="79">
        <v>1607.92</v>
      </c>
      <c r="AK24" s="79">
        <v>3173.5329259999999</v>
      </c>
      <c r="AL24" s="56">
        <v>24.139436</v>
      </c>
      <c r="AM24" s="79">
        <v>1501.5</v>
      </c>
      <c r="AN24" s="79">
        <v>2122.2837920000002</v>
      </c>
      <c r="AO24" s="56">
        <v>20.536805000000001</v>
      </c>
      <c r="AP24" s="79">
        <v>854.26</v>
      </c>
      <c r="AQ24" s="79">
        <v>380.83716600000002</v>
      </c>
      <c r="AR24" s="56">
        <v>25.863990000000001</v>
      </c>
      <c r="AS24" s="79">
        <v>193.06</v>
      </c>
      <c r="AT24" s="79">
        <v>86.930465999999996</v>
      </c>
      <c r="AU24" s="56">
        <v>55.132050999999997</v>
      </c>
      <c r="AV24" s="79">
        <v>93.94</v>
      </c>
      <c r="AW24" s="79">
        <v>3066.679807</v>
      </c>
      <c r="AX24" s="56">
        <v>23.283232999999999</v>
      </c>
      <c r="AY24" s="79">
        <v>1399.48</v>
      </c>
      <c r="AZ24" s="79">
        <v>175.027108</v>
      </c>
      <c r="BA24" s="56">
        <v>33.358736</v>
      </c>
      <c r="BB24" s="79">
        <v>114.44</v>
      </c>
      <c r="BC24" s="79">
        <v>2783.1335680000002</v>
      </c>
      <c r="BD24" s="56">
        <v>11.539197</v>
      </c>
      <c r="BE24" s="79">
        <v>629.46</v>
      </c>
      <c r="BF24" s="51"/>
      <c r="BG24" s="79">
        <v>91802.393299000003</v>
      </c>
      <c r="BH24" s="56">
        <v>3.7994110000000001</v>
      </c>
      <c r="BI24" s="79">
        <v>6836.38</v>
      </c>
      <c r="BJ24" s="79">
        <v>41629.923267999999</v>
      </c>
      <c r="BK24" s="56">
        <v>6.7690289999999997</v>
      </c>
      <c r="BL24" s="79">
        <v>5523.17</v>
      </c>
      <c r="BM24" s="79">
        <v>10184.173647</v>
      </c>
      <c r="BN24" s="56">
        <v>10.398066999999999</v>
      </c>
      <c r="BO24" s="79">
        <v>2075.56</v>
      </c>
      <c r="BP24" s="79">
        <v>9540.4736229999999</v>
      </c>
      <c r="BQ24" s="56">
        <v>8.5396730000000005</v>
      </c>
      <c r="BR24" s="79">
        <v>1596.86</v>
      </c>
      <c r="BS24" s="79">
        <v>1350.3022100000001</v>
      </c>
      <c r="BT24" s="56">
        <v>17.585614</v>
      </c>
      <c r="BU24" s="79">
        <v>465.42</v>
      </c>
      <c r="BV24" s="79">
        <v>778.25385000000006</v>
      </c>
      <c r="BW24" s="56">
        <v>28.90269</v>
      </c>
      <c r="BX24" s="79">
        <v>440.88</v>
      </c>
      <c r="BY24" s="79">
        <v>14301.255391999999</v>
      </c>
      <c r="BZ24" s="56">
        <v>8.8317250000000005</v>
      </c>
      <c r="CA24" s="79">
        <v>2475.5700000000002</v>
      </c>
      <c r="CB24" s="79">
        <v>2088.6870060000001</v>
      </c>
      <c r="CC24" s="56">
        <v>20.61796</v>
      </c>
      <c r="CD24" s="79">
        <v>844.06</v>
      </c>
      <c r="CE24" s="79">
        <v>11929.324304</v>
      </c>
      <c r="CF24" s="56">
        <v>6.8677270000000004</v>
      </c>
      <c r="CG24" s="80">
        <v>1605.78</v>
      </c>
      <c r="CH24" s="122"/>
      <c r="CI24" s="55"/>
      <c r="CJ24" s="56"/>
      <c r="CK24" s="55"/>
      <c r="CL24" s="56"/>
      <c r="CM24" s="55"/>
      <c r="CN24" s="122"/>
    </row>
    <row r="25" spans="1:92">
      <c r="A25" s="59" t="s">
        <v>15</v>
      </c>
      <c r="B25" s="81" t="s">
        <v>121</v>
      </c>
      <c r="C25" s="82">
        <v>4271.323198</v>
      </c>
      <c r="D25" s="62">
        <v>13.930697</v>
      </c>
      <c r="E25" s="82">
        <v>1166.25</v>
      </c>
      <c r="F25" s="82">
        <v>1705.7197960000001</v>
      </c>
      <c r="G25" s="62">
        <v>33.995536000000001</v>
      </c>
      <c r="H25" s="82">
        <v>1136.54</v>
      </c>
      <c r="I25" s="82">
        <v>765.58250299999997</v>
      </c>
      <c r="J25" s="62">
        <v>30.613806</v>
      </c>
      <c r="K25" s="82">
        <v>459.37</v>
      </c>
      <c r="L25" s="82">
        <v>585.23395400000004</v>
      </c>
      <c r="M25" s="62">
        <v>28.421296000000002</v>
      </c>
      <c r="N25" s="82">
        <v>326.01</v>
      </c>
      <c r="O25" s="82">
        <v>91.415696999999994</v>
      </c>
      <c r="P25" s="62">
        <v>49.567948999999999</v>
      </c>
      <c r="Q25" s="82">
        <v>88.81</v>
      </c>
      <c r="R25" s="82">
        <v>161.37653800000001</v>
      </c>
      <c r="S25" s="62">
        <v>83.970191999999997</v>
      </c>
      <c r="T25" s="82">
        <v>265.60000000000002</v>
      </c>
      <c r="U25" s="82">
        <v>691.792374</v>
      </c>
      <c r="V25" s="62">
        <v>41.712493000000002</v>
      </c>
      <c r="W25" s="82">
        <v>565.59</v>
      </c>
      <c r="X25" s="82">
        <v>0</v>
      </c>
      <c r="Y25" s="62">
        <v>0</v>
      </c>
      <c r="Z25" s="82">
        <v>0</v>
      </c>
      <c r="AA25" s="82">
        <v>270.20233400000001</v>
      </c>
      <c r="AB25" s="62">
        <v>44.151487000000003</v>
      </c>
      <c r="AC25" s="82">
        <v>233.82</v>
      </c>
      <c r="AD25" s="63"/>
      <c r="AE25" s="82">
        <v>733.888192</v>
      </c>
      <c r="AF25" s="62">
        <v>41.161572</v>
      </c>
      <c r="AG25" s="82">
        <v>592.08000000000004</v>
      </c>
      <c r="AH25" s="82">
        <v>227.732268</v>
      </c>
      <c r="AI25" s="62">
        <v>61.093798999999997</v>
      </c>
      <c r="AJ25" s="82">
        <v>272.7</v>
      </c>
      <c r="AK25" s="82">
        <v>231.885109</v>
      </c>
      <c r="AL25" s="62">
        <v>88.251677999999998</v>
      </c>
      <c r="AM25" s="82">
        <v>401.1</v>
      </c>
      <c r="AN25" s="82">
        <v>11.844713</v>
      </c>
      <c r="AO25" s="62">
        <v>93.429984000000005</v>
      </c>
      <c r="AP25" s="82">
        <v>21.69</v>
      </c>
      <c r="AQ25" s="82">
        <v>11.294713</v>
      </c>
      <c r="AR25" s="62">
        <v>97.979590000000002</v>
      </c>
      <c r="AS25" s="82">
        <v>21.69</v>
      </c>
      <c r="AT25" s="82">
        <v>0</v>
      </c>
      <c r="AU25" s="62">
        <v>0</v>
      </c>
      <c r="AV25" s="82">
        <v>0</v>
      </c>
      <c r="AW25" s="82">
        <v>239.83667600000001</v>
      </c>
      <c r="AX25" s="62">
        <v>58.925074000000002</v>
      </c>
      <c r="AY25" s="82">
        <v>276.99</v>
      </c>
      <c r="AZ25" s="82">
        <v>0</v>
      </c>
      <c r="BA25" s="62">
        <v>0</v>
      </c>
      <c r="BB25" s="82">
        <v>0</v>
      </c>
      <c r="BC25" s="82">
        <v>11.294713</v>
      </c>
      <c r="BD25" s="62">
        <v>97.979590000000002</v>
      </c>
      <c r="BE25" s="82">
        <v>21.69</v>
      </c>
      <c r="BF25" s="63"/>
      <c r="BG25" s="82">
        <v>3537.4350049999998</v>
      </c>
      <c r="BH25" s="62">
        <v>13.01754</v>
      </c>
      <c r="BI25" s="82">
        <v>902.55</v>
      </c>
      <c r="BJ25" s="82">
        <v>1477.9875280000001</v>
      </c>
      <c r="BK25" s="62">
        <v>30.584114</v>
      </c>
      <c r="BL25" s="82">
        <v>885.98</v>
      </c>
      <c r="BM25" s="82">
        <v>533.69739400000003</v>
      </c>
      <c r="BN25" s="62">
        <v>21.380945000000001</v>
      </c>
      <c r="BO25" s="82">
        <v>223.65</v>
      </c>
      <c r="BP25" s="82">
        <v>573.38924099999997</v>
      </c>
      <c r="BQ25" s="62">
        <v>28.335197000000001</v>
      </c>
      <c r="BR25" s="82">
        <v>318.44</v>
      </c>
      <c r="BS25" s="82">
        <v>80.120984000000007</v>
      </c>
      <c r="BT25" s="62">
        <v>55.000895999999997</v>
      </c>
      <c r="BU25" s="82">
        <v>86.37</v>
      </c>
      <c r="BV25" s="82">
        <v>161.37653800000001</v>
      </c>
      <c r="BW25" s="62">
        <v>83.970191999999997</v>
      </c>
      <c r="BX25" s="82">
        <v>265.60000000000002</v>
      </c>
      <c r="BY25" s="82">
        <v>451.95569799999998</v>
      </c>
      <c r="BZ25" s="62">
        <v>34.295499999999997</v>
      </c>
      <c r="CA25" s="82">
        <v>303.8</v>
      </c>
      <c r="CB25" s="82">
        <v>0</v>
      </c>
      <c r="CC25" s="62">
        <v>0</v>
      </c>
      <c r="CD25" s="82">
        <v>0</v>
      </c>
      <c r="CE25" s="82">
        <v>258.90762100000001</v>
      </c>
      <c r="CF25" s="62">
        <v>45.588363000000001</v>
      </c>
      <c r="CG25" s="83">
        <v>231.34</v>
      </c>
      <c r="CH25" s="121"/>
      <c r="CI25" s="61"/>
      <c r="CJ25" s="62"/>
      <c r="CK25" s="61"/>
      <c r="CL25" s="62"/>
      <c r="CM25" s="61"/>
      <c r="CN25" s="121"/>
    </row>
    <row r="26" spans="1:92">
      <c r="A26" s="84">
        <v>88</v>
      </c>
      <c r="B26" s="85" t="s">
        <v>122</v>
      </c>
      <c r="C26" s="86">
        <v>0</v>
      </c>
      <c r="D26" s="68">
        <v>0</v>
      </c>
      <c r="E26" s="86">
        <v>0</v>
      </c>
      <c r="F26" s="86">
        <v>0</v>
      </c>
      <c r="G26" s="68">
        <v>0</v>
      </c>
      <c r="H26" s="86">
        <v>0</v>
      </c>
      <c r="I26" s="86">
        <v>0</v>
      </c>
      <c r="J26" s="68">
        <v>0</v>
      </c>
      <c r="K26" s="86">
        <v>0</v>
      </c>
      <c r="L26" s="86">
        <v>0</v>
      </c>
      <c r="M26" s="68">
        <v>0</v>
      </c>
      <c r="N26" s="86">
        <v>0</v>
      </c>
      <c r="O26" s="86">
        <v>0</v>
      </c>
      <c r="P26" s="68">
        <v>0</v>
      </c>
      <c r="Q26" s="86">
        <v>0</v>
      </c>
      <c r="R26" s="86">
        <v>0</v>
      </c>
      <c r="S26" s="68">
        <v>0</v>
      </c>
      <c r="T26" s="86">
        <v>0</v>
      </c>
      <c r="U26" s="86">
        <v>0</v>
      </c>
      <c r="V26" s="68">
        <v>0</v>
      </c>
      <c r="W26" s="86">
        <v>0</v>
      </c>
      <c r="X26" s="86">
        <v>0</v>
      </c>
      <c r="Y26" s="68">
        <v>0</v>
      </c>
      <c r="Z26" s="86">
        <v>0</v>
      </c>
      <c r="AA26" s="86">
        <v>0</v>
      </c>
      <c r="AB26" s="68">
        <v>0</v>
      </c>
      <c r="AC26" s="86">
        <v>0</v>
      </c>
      <c r="AD26" s="63"/>
      <c r="AE26" s="86">
        <v>0</v>
      </c>
      <c r="AF26" s="68">
        <v>0</v>
      </c>
      <c r="AG26" s="86">
        <v>0</v>
      </c>
      <c r="AH26" s="86">
        <v>0</v>
      </c>
      <c r="AI26" s="68">
        <v>0</v>
      </c>
      <c r="AJ26" s="86">
        <v>0</v>
      </c>
      <c r="AK26" s="86">
        <v>0</v>
      </c>
      <c r="AL26" s="68">
        <v>0</v>
      </c>
      <c r="AM26" s="86">
        <v>0</v>
      </c>
      <c r="AN26" s="86">
        <v>0</v>
      </c>
      <c r="AO26" s="68">
        <v>0</v>
      </c>
      <c r="AP26" s="86">
        <v>0</v>
      </c>
      <c r="AQ26" s="86">
        <v>0</v>
      </c>
      <c r="AR26" s="68">
        <v>0</v>
      </c>
      <c r="AS26" s="86">
        <v>0</v>
      </c>
      <c r="AT26" s="86">
        <v>0</v>
      </c>
      <c r="AU26" s="68">
        <v>0</v>
      </c>
      <c r="AV26" s="86">
        <v>0</v>
      </c>
      <c r="AW26" s="86">
        <v>0</v>
      </c>
      <c r="AX26" s="68">
        <v>0</v>
      </c>
      <c r="AY26" s="86">
        <v>0</v>
      </c>
      <c r="AZ26" s="86">
        <v>0</v>
      </c>
      <c r="BA26" s="68">
        <v>0</v>
      </c>
      <c r="BB26" s="86">
        <v>0</v>
      </c>
      <c r="BC26" s="86">
        <v>0</v>
      </c>
      <c r="BD26" s="68">
        <v>0</v>
      </c>
      <c r="BE26" s="86">
        <v>0</v>
      </c>
      <c r="BF26" s="63"/>
      <c r="BG26" s="86">
        <v>0</v>
      </c>
      <c r="BH26" s="68">
        <v>0</v>
      </c>
      <c r="BI26" s="86">
        <v>0</v>
      </c>
      <c r="BJ26" s="86">
        <v>0</v>
      </c>
      <c r="BK26" s="68">
        <v>0</v>
      </c>
      <c r="BL26" s="86">
        <v>0</v>
      </c>
      <c r="BM26" s="86">
        <v>0</v>
      </c>
      <c r="BN26" s="68">
        <v>0</v>
      </c>
      <c r="BO26" s="86">
        <v>0</v>
      </c>
      <c r="BP26" s="86">
        <v>0</v>
      </c>
      <c r="BQ26" s="68">
        <v>0</v>
      </c>
      <c r="BR26" s="86">
        <v>0</v>
      </c>
      <c r="BS26" s="86">
        <v>0</v>
      </c>
      <c r="BT26" s="68">
        <v>0</v>
      </c>
      <c r="BU26" s="86">
        <v>0</v>
      </c>
      <c r="BV26" s="86">
        <v>0</v>
      </c>
      <c r="BW26" s="68">
        <v>0</v>
      </c>
      <c r="BX26" s="86">
        <v>0</v>
      </c>
      <c r="BY26" s="86">
        <v>0</v>
      </c>
      <c r="BZ26" s="68">
        <v>0</v>
      </c>
      <c r="CA26" s="86">
        <v>0</v>
      </c>
      <c r="CB26" s="86">
        <v>0</v>
      </c>
      <c r="CC26" s="68">
        <v>0</v>
      </c>
      <c r="CD26" s="86">
        <v>0</v>
      </c>
      <c r="CE26" s="86">
        <v>0</v>
      </c>
      <c r="CF26" s="68">
        <v>0</v>
      </c>
      <c r="CG26" s="87">
        <v>0</v>
      </c>
      <c r="CH26" s="121"/>
      <c r="CI26" s="61"/>
      <c r="CJ26" s="62"/>
      <c r="CK26" s="61"/>
      <c r="CL26" s="62"/>
      <c r="CM26" s="61"/>
      <c r="CN26" s="121"/>
    </row>
    <row r="27" spans="1:92">
      <c r="A27" s="70">
        <v>13</v>
      </c>
      <c r="B27" s="81" t="s">
        <v>123</v>
      </c>
      <c r="C27" s="82">
        <v>11684.896637</v>
      </c>
      <c r="D27" s="62">
        <v>8.4266290000000001</v>
      </c>
      <c r="E27" s="82">
        <v>1929.9</v>
      </c>
      <c r="F27" s="82">
        <v>7041.8818449999999</v>
      </c>
      <c r="G27" s="62">
        <v>11.046189999999999</v>
      </c>
      <c r="H27" s="82">
        <v>1524.6</v>
      </c>
      <c r="I27" s="82">
        <v>2110.787405</v>
      </c>
      <c r="J27" s="62">
        <v>15.97349</v>
      </c>
      <c r="K27" s="82">
        <v>660.85</v>
      </c>
      <c r="L27" s="82">
        <v>554.57108900000003</v>
      </c>
      <c r="M27" s="62">
        <v>26.587513000000001</v>
      </c>
      <c r="N27" s="82">
        <v>289</v>
      </c>
      <c r="O27" s="82">
        <v>86.865064000000004</v>
      </c>
      <c r="P27" s="62">
        <v>46.927326999999998</v>
      </c>
      <c r="Q27" s="82">
        <v>79.900000000000006</v>
      </c>
      <c r="R27" s="82">
        <v>52.477615</v>
      </c>
      <c r="S27" s="62">
        <v>77.027539000000004</v>
      </c>
      <c r="T27" s="82">
        <v>79.23</v>
      </c>
      <c r="U27" s="82">
        <v>589.14946799999996</v>
      </c>
      <c r="V27" s="62">
        <v>23.728421000000001</v>
      </c>
      <c r="W27" s="82">
        <v>274</v>
      </c>
      <c r="X27" s="82">
        <v>0</v>
      </c>
      <c r="Y27" s="62">
        <v>0</v>
      </c>
      <c r="Z27" s="82">
        <v>0</v>
      </c>
      <c r="AA27" s="82">
        <v>1249.1641520000001</v>
      </c>
      <c r="AB27" s="62">
        <v>18.946287999999999</v>
      </c>
      <c r="AC27" s="82">
        <v>463.87</v>
      </c>
      <c r="AD27" s="63"/>
      <c r="AE27" s="82">
        <v>1380.5879050000001</v>
      </c>
      <c r="AF27" s="62">
        <v>17.413319000000001</v>
      </c>
      <c r="AG27" s="82">
        <v>471.2</v>
      </c>
      <c r="AH27" s="82">
        <v>871.07304699999997</v>
      </c>
      <c r="AI27" s="62">
        <v>24.302574</v>
      </c>
      <c r="AJ27" s="82">
        <v>414.92</v>
      </c>
      <c r="AK27" s="82">
        <v>325.20996400000001</v>
      </c>
      <c r="AL27" s="62">
        <v>33.300241</v>
      </c>
      <c r="AM27" s="82">
        <v>212.26</v>
      </c>
      <c r="AN27" s="82">
        <v>69.820203000000006</v>
      </c>
      <c r="AO27" s="62">
        <v>64.001866000000007</v>
      </c>
      <c r="AP27" s="82">
        <v>87.59</v>
      </c>
      <c r="AQ27" s="82">
        <v>0</v>
      </c>
      <c r="AR27" s="62">
        <v>0</v>
      </c>
      <c r="AS27" s="82">
        <v>0</v>
      </c>
      <c r="AT27" s="82">
        <v>0</v>
      </c>
      <c r="AU27" s="62">
        <v>0</v>
      </c>
      <c r="AV27" s="82">
        <v>0</v>
      </c>
      <c r="AW27" s="82">
        <v>47.889355999999999</v>
      </c>
      <c r="AX27" s="62">
        <v>81.740819000000002</v>
      </c>
      <c r="AY27" s="82">
        <v>76.72</v>
      </c>
      <c r="AZ27" s="82">
        <v>0</v>
      </c>
      <c r="BA27" s="62">
        <v>0</v>
      </c>
      <c r="BB27" s="82">
        <v>0</v>
      </c>
      <c r="BC27" s="82">
        <v>66.595335000000006</v>
      </c>
      <c r="BD27" s="62">
        <v>63.945096999999997</v>
      </c>
      <c r="BE27" s="82">
        <v>83.47</v>
      </c>
      <c r="BF27" s="63"/>
      <c r="BG27" s="82">
        <v>10304.308733</v>
      </c>
      <c r="BH27" s="62">
        <v>8.4656970000000005</v>
      </c>
      <c r="BI27" s="82">
        <v>1709.77</v>
      </c>
      <c r="BJ27" s="82">
        <v>6170.808798</v>
      </c>
      <c r="BK27" s="62">
        <v>10.852734999999999</v>
      </c>
      <c r="BL27" s="82">
        <v>1312.61</v>
      </c>
      <c r="BM27" s="82">
        <v>1785.5774409999999</v>
      </c>
      <c r="BN27" s="62">
        <v>16.451761999999999</v>
      </c>
      <c r="BO27" s="82">
        <v>575.77</v>
      </c>
      <c r="BP27" s="82">
        <v>484.75088599999998</v>
      </c>
      <c r="BQ27" s="62">
        <v>25.848244000000001</v>
      </c>
      <c r="BR27" s="82">
        <v>245.59</v>
      </c>
      <c r="BS27" s="82">
        <v>86.865064000000004</v>
      </c>
      <c r="BT27" s="62">
        <v>46.927326999999998</v>
      </c>
      <c r="BU27" s="82">
        <v>79.900000000000006</v>
      </c>
      <c r="BV27" s="82">
        <v>52.477615</v>
      </c>
      <c r="BW27" s="62">
        <v>77.027539000000004</v>
      </c>
      <c r="BX27" s="82">
        <v>79.23</v>
      </c>
      <c r="BY27" s="82">
        <v>541.26011100000005</v>
      </c>
      <c r="BZ27" s="62">
        <v>23.020489000000001</v>
      </c>
      <c r="CA27" s="82">
        <v>244.22</v>
      </c>
      <c r="CB27" s="82">
        <v>0</v>
      </c>
      <c r="CC27" s="62">
        <v>0</v>
      </c>
      <c r="CD27" s="82">
        <v>0</v>
      </c>
      <c r="CE27" s="82">
        <v>1182.5688170000001</v>
      </c>
      <c r="CF27" s="62">
        <v>19.802652999999999</v>
      </c>
      <c r="CG27" s="83">
        <v>458.99</v>
      </c>
      <c r="CH27" s="121"/>
      <c r="CI27" s="61"/>
      <c r="CJ27" s="62"/>
      <c r="CK27" s="61"/>
      <c r="CL27" s="62"/>
      <c r="CM27" s="61"/>
      <c r="CN27" s="121"/>
    </row>
    <row r="28" spans="1:92">
      <c r="A28" s="84">
        <v>20</v>
      </c>
      <c r="B28" s="85" t="s">
        <v>124</v>
      </c>
      <c r="C28" s="86">
        <v>11420.893513999999</v>
      </c>
      <c r="D28" s="68">
        <v>6.7654839999999998</v>
      </c>
      <c r="E28" s="86">
        <v>1514.45</v>
      </c>
      <c r="F28" s="86">
        <v>5364.631198</v>
      </c>
      <c r="G28" s="68">
        <v>11.974899000000001</v>
      </c>
      <c r="H28" s="86">
        <v>1259.1199999999999</v>
      </c>
      <c r="I28" s="86">
        <v>790.52276199999994</v>
      </c>
      <c r="J28" s="68">
        <v>25.546399999999998</v>
      </c>
      <c r="K28" s="86">
        <v>395.82</v>
      </c>
      <c r="L28" s="86">
        <v>1525.136364</v>
      </c>
      <c r="M28" s="68">
        <v>19.295542999999999</v>
      </c>
      <c r="N28" s="86">
        <v>576.79999999999995</v>
      </c>
      <c r="O28" s="86">
        <v>174.39948699999999</v>
      </c>
      <c r="P28" s="68">
        <v>32.584321000000003</v>
      </c>
      <c r="Q28" s="86">
        <v>111.38</v>
      </c>
      <c r="R28" s="86">
        <v>152.562951</v>
      </c>
      <c r="S28" s="68">
        <v>61.579920000000001</v>
      </c>
      <c r="T28" s="86">
        <v>184.14</v>
      </c>
      <c r="U28" s="86">
        <v>1663.5041779999999</v>
      </c>
      <c r="V28" s="68">
        <v>15.790202000000001</v>
      </c>
      <c r="W28" s="86">
        <v>514.83000000000004</v>
      </c>
      <c r="X28" s="86">
        <v>438.36627099999998</v>
      </c>
      <c r="Y28" s="68">
        <v>42.684322000000002</v>
      </c>
      <c r="Z28" s="86">
        <v>366.74</v>
      </c>
      <c r="AA28" s="86">
        <v>1311.770303</v>
      </c>
      <c r="AB28" s="68">
        <v>18.033550999999999</v>
      </c>
      <c r="AC28" s="86">
        <v>463.66</v>
      </c>
      <c r="AD28" s="63"/>
      <c r="AE28" s="86">
        <v>1964.510943</v>
      </c>
      <c r="AF28" s="68">
        <v>14.484745</v>
      </c>
      <c r="AG28" s="86">
        <v>557.73</v>
      </c>
      <c r="AH28" s="86">
        <v>1042.147498</v>
      </c>
      <c r="AI28" s="68">
        <v>23.827963</v>
      </c>
      <c r="AJ28" s="86">
        <v>486.71</v>
      </c>
      <c r="AK28" s="86">
        <v>161.98333</v>
      </c>
      <c r="AL28" s="68">
        <v>44.834657999999997</v>
      </c>
      <c r="AM28" s="86">
        <v>142.34</v>
      </c>
      <c r="AN28" s="86">
        <v>171.60600099999999</v>
      </c>
      <c r="AO28" s="68">
        <v>42.157316000000002</v>
      </c>
      <c r="AP28" s="86">
        <v>141.80000000000001</v>
      </c>
      <c r="AQ28" s="86">
        <v>67.473265999999995</v>
      </c>
      <c r="AR28" s="68">
        <v>60.357084</v>
      </c>
      <c r="AS28" s="86">
        <v>79.819999999999993</v>
      </c>
      <c r="AT28" s="86">
        <v>0</v>
      </c>
      <c r="AU28" s="68">
        <v>0</v>
      </c>
      <c r="AV28" s="86">
        <v>0</v>
      </c>
      <c r="AW28" s="86">
        <v>406.12465900000001</v>
      </c>
      <c r="AX28" s="68">
        <v>34.015343999999999</v>
      </c>
      <c r="AY28" s="86">
        <v>270.76</v>
      </c>
      <c r="AZ28" s="86">
        <v>0</v>
      </c>
      <c r="BA28" s="68">
        <v>0</v>
      </c>
      <c r="BB28" s="86">
        <v>0</v>
      </c>
      <c r="BC28" s="86">
        <v>115.17619000000001</v>
      </c>
      <c r="BD28" s="68">
        <v>65.116961000000003</v>
      </c>
      <c r="BE28" s="86">
        <v>147</v>
      </c>
      <c r="BF28" s="63"/>
      <c r="BG28" s="86">
        <v>9456.3825710000001</v>
      </c>
      <c r="BH28" s="68">
        <v>7.7687670000000004</v>
      </c>
      <c r="BI28" s="86">
        <v>1439.9</v>
      </c>
      <c r="BJ28" s="86">
        <v>4322.4836999999998</v>
      </c>
      <c r="BK28" s="68">
        <v>12.696638</v>
      </c>
      <c r="BL28" s="86">
        <v>1075.67</v>
      </c>
      <c r="BM28" s="86">
        <v>628.53943200000003</v>
      </c>
      <c r="BN28" s="68">
        <v>30.429877000000001</v>
      </c>
      <c r="BO28" s="86">
        <v>374.88</v>
      </c>
      <c r="BP28" s="86">
        <v>1353.5303630000001</v>
      </c>
      <c r="BQ28" s="68">
        <v>21.419837000000001</v>
      </c>
      <c r="BR28" s="86">
        <v>568.25</v>
      </c>
      <c r="BS28" s="86">
        <v>106.926221</v>
      </c>
      <c r="BT28" s="68">
        <v>40.002521999999999</v>
      </c>
      <c r="BU28" s="86">
        <v>83.84</v>
      </c>
      <c r="BV28" s="86">
        <v>152.562951</v>
      </c>
      <c r="BW28" s="68">
        <v>61.579920000000001</v>
      </c>
      <c r="BX28" s="86">
        <v>184.14</v>
      </c>
      <c r="BY28" s="86">
        <v>1257.3795190000001</v>
      </c>
      <c r="BZ28" s="68">
        <v>17.276717999999999</v>
      </c>
      <c r="CA28" s="86">
        <v>425.78</v>
      </c>
      <c r="CB28" s="86">
        <v>438.36627099999998</v>
      </c>
      <c r="CC28" s="68">
        <v>42.684322000000002</v>
      </c>
      <c r="CD28" s="86">
        <v>366.74</v>
      </c>
      <c r="CE28" s="86">
        <v>1196.5941130000001</v>
      </c>
      <c r="CF28" s="68">
        <v>18.990735999999998</v>
      </c>
      <c r="CG28" s="87">
        <v>445.39</v>
      </c>
      <c r="CH28" s="121"/>
      <c r="CI28" s="61"/>
      <c r="CJ28" s="62"/>
      <c r="CK28" s="61"/>
      <c r="CL28" s="62"/>
      <c r="CM28" s="61"/>
      <c r="CN28" s="121"/>
    </row>
    <row r="29" spans="1:92">
      <c r="A29" s="70">
        <v>23</v>
      </c>
      <c r="B29" s="81" t="s">
        <v>125</v>
      </c>
      <c r="C29" s="82">
        <v>40538.578618</v>
      </c>
      <c r="D29" s="62">
        <v>8.0346419999999998</v>
      </c>
      <c r="E29" s="82">
        <v>6383.97</v>
      </c>
      <c r="F29" s="82">
        <v>18820.600784999999</v>
      </c>
      <c r="G29" s="62">
        <v>11.808691</v>
      </c>
      <c r="H29" s="82">
        <v>4356.03</v>
      </c>
      <c r="I29" s="82">
        <v>4000.5565339999998</v>
      </c>
      <c r="J29" s="62">
        <v>15.427429999999999</v>
      </c>
      <c r="K29" s="82">
        <v>1209.68</v>
      </c>
      <c r="L29" s="82">
        <v>3869.0491609999999</v>
      </c>
      <c r="M29" s="62">
        <v>12.039275999999999</v>
      </c>
      <c r="N29" s="82">
        <v>912.98</v>
      </c>
      <c r="O29" s="82">
        <v>701.68940299999997</v>
      </c>
      <c r="P29" s="62">
        <v>20.071952</v>
      </c>
      <c r="Q29" s="82">
        <v>276.05</v>
      </c>
      <c r="R29" s="82">
        <v>153.61329699999999</v>
      </c>
      <c r="S29" s="62">
        <v>42.456750999999997</v>
      </c>
      <c r="T29" s="82">
        <v>127.83</v>
      </c>
      <c r="U29" s="82">
        <v>6023.6175489999996</v>
      </c>
      <c r="V29" s="62">
        <v>10.743988999999999</v>
      </c>
      <c r="W29" s="82">
        <v>1268.47</v>
      </c>
      <c r="X29" s="82">
        <v>791.71512499999994</v>
      </c>
      <c r="Y29" s="62">
        <v>28.380808999999999</v>
      </c>
      <c r="Z29" s="82">
        <v>440.4</v>
      </c>
      <c r="AA29" s="82">
        <v>6177.7367640000002</v>
      </c>
      <c r="AB29" s="62">
        <v>10.143770999999999</v>
      </c>
      <c r="AC29" s="82">
        <v>1228.24</v>
      </c>
      <c r="AD29" s="63"/>
      <c r="AE29" s="82">
        <v>8679.6247230000008</v>
      </c>
      <c r="AF29" s="62">
        <v>9.3093620000000001</v>
      </c>
      <c r="AG29" s="82">
        <v>1583.71</v>
      </c>
      <c r="AH29" s="82">
        <v>3776.1176310000001</v>
      </c>
      <c r="AI29" s="62">
        <v>10.810943999999999</v>
      </c>
      <c r="AJ29" s="82">
        <v>800.14</v>
      </c>
      <c r="AK29" s="82">
        <v>1266.014494</v>
      </c>
      <c r="AL29" s="62">
        <v>41.332279999999997</v>
      </c>
      <c r="AM29" s="82">
        <v>1025.6099999999999</v>
      </c>
      <c r="AN29" s="82">
        <v>840.27911900000004</v>
      </c>
      <c r="AO29" s="62">
        <v>20.402737999999999</v>
      </c>
      <c r="AP29" s="82">
        <v>336.02</v>
      </c>
      <c r="AQ29" s="82">
        <v>212.433829</v>
      </c>
      <c r="AR29" s="62">
        <v>37.477635999999997</v>
      </c>
      <c r="AS29" s="82">
        <v>156.05000000000001</v>
      </c>
      <c r="AT29" s="82">
        <v>42.945473999999997</v>
      </c>
      <c r="AU29" s="62">
        <v>93.596789999999999</v>
      </c>
      <c r="AV29" s="82">
        <v>78.78</v>
      </c>
      <c r="AW29" s="82">
        <v>707.40908899999999</v>
      </c>
      <c r="AX29" s="62">
        <v>21.820706000000001</v>
      </c>
      <c r="AY29" s="82">
        <v>302.55</v>
      </c>
      <c r="AZ29" s="82">
        <v>72.531007000000002</v>
      </c>
      <c r="BA29" s="62">
        <v>67.433324999999996</v>
      </c>
      <c r="BB29" s="82">
        <v>95.86</v>
      </c>
      <c r="BC29" s="82">
        <v>1761.8940809999999</v>
      </c>
      <c r="BD29" s="62">
        <v>15.509593000000001</v>
      </c>
      <c r="BE29" s="82">
        <v>535.59</v>
      </c>
      <c r="BF29" s="63"/>
      <c r="BG29" s="82">
        <v>31858.953893999998</v>
      </c>
      <c r="BH29" s="62">
        <v>8.2864769999999996</v>
      </c>
      <c r="BI29" s="82">
        <v>5174.37</v>
      </c>
      <c r="BJ29" s="82">
        <v>15044.483154</v>
      </c>
      <c r="BK29" s="62">
        <v>14.322851999999999</v>
      </c>
      <c r="BL29" s="82">
        <v>4223.41</v>
      </c>
      <c r="BM29" s="82">
        <v>2734.5420399999998</v>
      </c>
      <c r="BN29" s="62">
        <v>10.887568999999999</v>
      </c>
      <c r="BO29" s="82">
        <v>583.54</v>
      </c>
      <c r="BP29" s="82">
        <v>3028.770043</v>
      </c>
      <c r="BQ29" s="62">
        <v>13.249701</v>
      </c>
      <c r="BR29" s="82">
        <v>786.55</v>
      </c>
      <c r="BS29" s="82">
        <v>489.25557300000003</v>
      </c>
      <c r="BT29" s="62">
        <v>23.132006000000001</v>
      </c>
      <c r="BU29" s="82">
        <v>221.82</v>
      </c>
      <c r="BV29" s="82">
        <v>110.667823</v>
      </c>
      <c r="BW29" s="62">
        <v>46.808922000000003</v>
      </c>
      <c r="BX29" s="82">
        <v>101.53</v>
      </c>
      <c r="BY29" s="82">
        <v>5316.2084590000004</v>
      </c>
      <c r="BZ29" s="62">
        <v>11.505711</v>
      </c>
      <c r="CA29" s="82">
        <v>1198.8699999999999</v>
      </c>
      <c r="CB29" s="82">
        <v>719.18411800000001</v>
      </c>
      <c r="CC29" s="62">
        <v>30.685739000000002</v>
      </c>
      <c r="CD29" s="82">
        <v>432.55</v>
      </c>
      <c r="CE29" s="82">
        <v>4415.8426829999999</v>
      </c>
      <c r="CF29" s="62">
        <v>12.062379</v>
      </c>
      <c r="CG29" s="83">
        <v>1044.01</v>
      </c>
      <c r="CH29" s="121"/>
      <c r="CI29" s="61"/>
      <c r="CJ29" s="62"/>
      <c r="CK29" s="61"/>
      <c r="CL29" s="62"/>
      <c r="CM29" s="61"/>
      <c r="CN29" s="121"/>
    </row>
    <row r="30" spans="1:92">
      <c r="A30" s="84">
        <v>44</v>
      </c>
      <c r="B30" s="85" t="s">
        <v>126</v>
      </c>
      <c r="C30" s="86">
        <v>5123.4287050000003</v>
      </c>
      <c r="D30" s="68">
        <v>22.001812999999999</v>
      </c>
      <c r="E30" s="86">
        <v>2209.4</v>
      </c>
      <c r="F30" s="86">
        <v>1229.929725</v>
      </c>
      <c r="G30" s="68">
        <v>20.615158000000001</v>
      </c>
      <c r="H30" s="86">
        <v>496.96</v>
      </c>
      <c r="I30" s="86">
        <v>441.945853</v>
      </c>
      <c r="J30" s="68">
        <v>35.574261</v>
      </c>
      <c r="K30" s="86">
        <v>308.14999999999998</v>
      </c>
      <c r="L30" s="86">
        <v>646.38609499999995</v>
      </c>
      <c r="M30" s="68">
        <v>26.861803999999999</v>
      </c>
      <c r="N30" s="86">
        <v>340.32</v>
      </c>
      <c r="O30" s="86">
        <v>288.47167999999999</v>
      </c>
      <c r="P30" s="68">
        <v>64.546621000000002</v>
      </c>
      <c r="Q30" s="86">
        <v>364.95</v>
      </c>
      <c r="R30" s="86">
        <v>141.111051</v>
      </c>
      <c r="S30" s="68">
        <v>79.331453999999994</v>
      </c>
      <c r="T30" s="86">
        <v>219.41</v>
      </c>
      <c r="U30" s="86">
        <v>1789.4739649999999</v>
      </c>
      <c r="V30" s="68">
        <v>48.078521000000002</v>
      </c>
      <c r="W30" s="86">
        <v>1686.29</v>
      </c>
      <c r="X30" s="86">
        <v>47.711585999999997</v>
      </c>
      <c r="Y30" s="68">
        <v>47.869768000000001</v>
      </c>
      <c r="Z30" s="86">
        <v>44.77</v>
      </c>
      <c r="AA30" s="86">
        <v>538.39874999999995</v>
      </c>
      <c r="AB30" s="68">
        <v>30.077698000000002</v>
      </c>
      <c r="AC30" s="86">
        <v>317.39999999999998</v>
      </c>
      <c r="AD30" s="63"/>
      <c r="AE30" s="86">
        <v>1310.480358</v>
      </c>
      <c r="AF30" s="68">
        <v>41.472757000000001</v>
      </c>
      <c r="AG30" s="86">
        <v>1065.24</v>
      </c>
      <c r="AH30" s="86">
        <v>304.55063000000001</v>
      </c>
      <c r="AI30" s="68">
        <v>37.205567000000002</v>
      </c>
      <c r="AJ30" s="86">
        <v>222.09</v>
      </c>
      <c r="AK30" s="86">
        <v>78.209895000000003</v>
      </c>
      <c r="AL30" s="68">
        <v>76.306178000000003</v>
      </c>
      <c r="AM30" s="86">
        <v>116.97</v>
      </c>
      <c r="AN30" s="86">
        <v>190.02277599999999</v>
      </c>
      <c r="AO30" s="68">
        <v>52.134436000000001</v>
      </c>
      <c r="AP30" s="86">
        <v>194.17</v>
      </c>
      <c r="AQ30" s="86">
        <v>0</v>
      </c>
      <c r="AR30" s="68">
        <v>0</v>
      </c>
      <c r="AS30" s="86">
        <v>0</v>
      </c>
      <c r="AT30" s="86">
        <v>0</v>
      </c>
      <c r="AU30" s="68">
        <v>0</v>
      </c>
      <c r="AV30" s="86">
        <v>0</v>
      </c>
      <c r="AW30" s="86">
        <v>668.23173999999995</v>
      </c>
      <c r="AX30" s="68">
        <v>79.841193000000004</v>
      </c>
      <c r="AY30" s="86">
        <v>1045.71</v>
      </c>
      <c r="AZ30" s="86">
        <v>5.1046490000000002</v>
      </c>
      <c r="BA30" s="68">
        <v>60.969492000000002</v>
      </c>
      <c r="BB30" s="86">
        <v>6.1</v>
      </c>
      <c r="BC30" s="86">
        <v>64.360668000000004</v>
      </c>
      <c r="BD30" s="68">
        <v>92.003048000000007</v>
      </c>
      <c r="BE30" s="86">
        <v>116.06</v>
      </c>
      <c r="BF30" s="63"/>
      <c r="BG30" s="86">
        <v>3812.948347</v>
      </c>
      <c r="BH30" s="68">
        <v>17.671759000000002</v>
      </c>
      <c r="BI30" s="86">
        <v>1320.68</v>
      </c>
      <c r="BJ30" s="86">
        <v>925.379096</v>
      </c>
      <c r="BK30" s="68">
        <v>23.715990000000001</v>
      </c>
      <c r="BL30" s="86">
        <v>430.15</v>
      </c>
      <c r="BM30" s="86">
        <v>363.73595799999998</v>
      </c>
      <c r="BN30" s="68">
        <v>33.383493000000001</v>
      </c>
      <c r="BO30" s="86">
        <v>238</v>
      </c>
      <c r="BP30" s="86">
        <v>456.36331899999999</v>
      </c>
      <c r="BQ30" s="68">
        <v>26.046240000000001</v>
      </c>
      <c r="BR30" s="86">
        <v>232.98</v>
      </c>
      <c r="BS30" s="86">
        <v>288.47167999999999</v>
      </c>
      <c r="BT30" s="68">
        <v>64.546621000000002</v>
      </c>
      <c r="BU30" s="86">
        <v>364.95</v>
      </c>
      <c r="BV30" s="86">
        <v>141.111051</v>
      </c>
      <c r="BW30" s="68">
        <v>79.331453999999994</v>
      </c>
      <c r="BX30" s="86">
        <v>219.41</v>
      </c>
      <c r="BY30" s="86">
        <v>1121.242225</v>
      </c>
      <c r="BZ30" s="68">
        <v>31.590173</v>
      </c>
      <c r="CA30" s="86">
        <v>694.24</v>
      </c>
      <c r="CB30" s="86">
        <v>42.606937000000002</v>
      </c>
      <c r="CC30" s="68">
        <v>52.875044000000003</v>
      </c>
      <c r="CD30" s="86">
        <v>44.16</v>
      </c>
      <c r="CE30" s="86">
        <v>474.03808199999997</v>
      </c>
      <c r="CF30" s="68">
        <v>32.808801000000003</v>
      </c>
      <c r="CG30" s="87">
        <v>304.83</v>
      </c>
      <c r="CH30" s="121"/>
      <c r="CI30" s="61"/>
      <c r="CJ30" s="62"/>
      <c r="CK30" s="61"/>
      <c r="CL30" s="62"/>
      <c r="CM30" s="61"/>
      <c r="CN30" s="121"/>
    </row>
    <row r="31" spans="1:92">
      <c r="A31" s="70">
        <v>47</v>
      </c>
      <c r="B31" s="81" t="s">
        <v>127</v>
      </c>
      <c r="C31" s="82">
        <v>17144.598043999998</v>
      </c>
      <c r="D31" s="62">
        <v>10.379799</v>
      </c>
      <c r="E31" s="82">
        <v>3487.97</v>
      </c>
      <c r="F31" s="82">
        <v>7383.38076</v>
      </c>
      <c r="G31" s="62">
        <v>20.749938</v>
      </c>
      <c r="H31" s="82">
        <v>3002.81</v>
      </c>
      <c r="I31" s="82">
        <v>3026.8070950000001</v>
      </c>
      <c r="J31" s="62">
        <v>32.395659999999999</v>
      </c>
      <c r="K31" s="82">
        <v>1921.89</v>
      </c>
      <c r="L31" s="82">
        <v>1862.0561929999999</v>
      </c>
      <c r="M31" s="62">
        <v>34.591701</v>
      </c>
      <c r="N31" s="82">
        <v>1262.47</v>
      </c>
      <c r="O31" s="82">
        <v>29.308586999999999</v>
      </c>
      <c r="P31" s="62">
        <v>66.410974999999993</v>
      </c>
      <c r="Q31" s="82">
        <v>38.15</v>
      </c>
      <c r="R31" s="82">
        <v>73.584233999999995</v>
      </c>
      <c r="S31" s="62">
        <v>97.347007000000005</v>
      </c>
      <c r="T31" s="82">
        <v>140.4</v>
      </c>
      <c r="U31" s="82">
        <v>3759.7016309999999</v>
      </c>
      <c r="V31" s="62">
        <v>26.402259000000001</v>
      </c>
      <c r="W31" s="82">
        <v>1945.59</v>
      </c>
      <c r="X31" s="82">
        <v>450.03962899999999</v>
      </c>
      <c r="Y31" s="62">
        <v>68.784791999999996</v>
      </c>
      <c r="Z31" s="82">
        <v>606.74</v>
      </c>
      <c r="AA31" s="82">
        <v>559.71991500000001</v>
      </c>
      <c r="AB31" s="62">
        <v>64.817184999999995</v>
      </c>
      <c r="AC31" s="82">
        <v>711.08</v>
      </c>
      <c r="AD31" s="63"/>
      <c r="AE31" s="82">
        <v>3463.1372740000002</v>
      </c>
      <c r="AF31" s="62">
        <v>26.458189000000001</v>
      </c>
      <c r="AG31" s="82">
        <v>1795.92</v>
      </c>
      <c r="AH31" s="82">
        <v>1491.8321269999999</v>
      </c>
      <c r="AI31" s="62">
        <v>39.056705999999998</v>
      </c>
      <c r="AJ31" s="82">
        <v>1142.01</v>
      </c>
      <c r="AK31" s="82">
        <v>813.20734600000003</v>
      </c>
      <c r="AL31" s="62">
        <v>61.095146999999997</v>
      </c>
      <c r="AM31" s="82">
        <v>973.79</v>
      </c>
      <c r="AN31" s="82">
        <v>482.04479400000002</v>
      </c>
      <c r="AO31" s="62">
        <v>75.513389000000004</v>
      </c>
      <c r="AP31" s="82">
        <v>713.46</v>
      </c>
      <c r="AQ31" s="82">
        <v>0.7</v>
      </c>
      <c r="AR31" s="62">
        <v>0</v>
      </c>
      <c r="AS31" s="82">
        <v>0</v>
      </c>
      <c r="AT31" s="82">
        <v>0</v>
      </c>
      <c r="AU31" s="62">
        <v>0</v>
      </c>
      <c r="AV31" s="82">
        <v>0</v>
      </c>
      <c r="AW31" s="82">
        <v>623.32491800000003</v>
      </c>
      <c r="AX31" s="62">
        <v>63.382100000000001</v>
      </c>
      <c r="AY31" s="82">
        <v>774.35</v>
      </c>
      <c r="AZ31" s="82">
        <v>0.7</v>
      </c>
      <c r="BA31" s="62">
        <v>0</v>
      </c>
      <c r="BB31" s="82">
        <v>0</v>
      </c>
      <c r="BC31" s="82">
        <v>51.328090000000003</v>
      </c>
      <c r="BD31" s="62">
        <v>95.191237999999998</v>
      </c>
      <c r="BE31" s="82">
        <v>95.77</v>
      </c>
      <c r="BF31" s="63"/>
      <c r="BG31" s="82">
        <v>13681.46077</v>
      </c>
      <c r="BH31" s="62">
        <v>11.008335000000001</v>
      </c>
      <c r="BI31" s="82">
        <v>2951.96</v>
      </c>
      <c r="BJ31" s="82">
        <v>5891.5486339999998</v>
      </c>
      <c r="BK31" s="62">
        <v>22.694234000000002</v>
      </c>
      <c r="BL31" s="82">
        <v>2620.6</v>
      </c>
      <c r="BM31" s="82">
        <v>2213.5997499999999</v>
      </c>
      <c r="BN31" s="62">
        <v>40.813817999999998</v>
      </c>
      <c r="BO31" s="82">
        <v>1770.77</v>
      </c>
      <c r="BP31" s="82">
        <v>1380.011399</v>
      </c>
      <c r="BQ31" s="62">
        <v>40.803269</v>
      </c>
      <c r="BR31" s="82">
        <v>1103.6600000000001</v>
      </c>
      <c r="BS31" s="82">
        <v>28.608587</v>
      </c>
      <c r="BT31" s="62">
        <v>68.035929999999993</v>
      </c>
      <c r="BU31" s="82">
        <v>38.15</v>
      </c>
      <c r="BV31" s="82">
        <v>73.584233999999995</v>
      </c>
      <c r="BW31" s="62">
        <v>97.347007000000005</v>
      </c>
      <c r="BX31" s="82">
        <v>140.4</v>
      </c>
      <c r="BY31" s="82">
        <v>3136.3767130000001</v>
      </c>
      <c r="BZ31" s="62">
        <v>31.312467999999999</v>
      </c>
      <c r="CA31" s="82">
        <v>1924.87</v>
      </c>
      <c r="CB31" s="82">
        <v>449.339629</v>
      </c>
      <c r="CC31" s="62">
        <v>68.891947999999999</v>
      </c>
      <c r="CD31" s="82">
        <v>606.74</v>
      </c>
      <c r="CE31" s="82">
        <v>508.39182399999999</v>
      </c>
      <c r="CF31" s="62">
        <v>70.711781999999999</v>
      </c>
      <c r="CG31" s="83">
        <v>704.61</v>
      </c>
      <c r="CH31" s="121"/>
      <c r="CI31" s="61"/>
      <c r="CJ31" s="62"/>
      <c r="CK31" s="61"/>
      <c r="CL31" s="62"/>
      <c r="CM31" s="61"/>
      <c r="CN31" s="121"/>
    </row>
    <row r="32" spans="1:92">
      <c r="A32" s="88">
        <v>70</v>
      </c>
      <c r="B32" s="89" t="s">
        <v>128</v>
      </c>
      <c r="C32" s="73">
        <v>22674.152171000002</v>
      </c>
      <c r="D32" s="74">
        <v>5.1330260000000001</v>
      </c>
      <c r="E32" s="75">
        <v>2281.19</v>
      </c>
      <c r="F32" s="75">
        <v>9350.8319140000003</v>
      </c>
      <c r="G32" s="74">
        <v>8.6047809999999991</v>
      </c>
      <c r="H32" s="75">
        <v>1577.05</v>
      </c>
      <c r="I32" s="75">
        <v>2221.5044210000001</v>
      </c>
      <c r="J32" s="74">
        <v>12.032935</v>
      </c>
      <c r="K32" s="75">
        <v>523.92999999999995</v>
      </c>
      <c r="L32" s="75">
        <v>2620.3245579999998</v>
      </c>
      <c r="M32" s="74">
        <v>9.2932509999999997</v>
      </c>
      <c r="N32" s="75">
        <v>477.29</v>
      </c>
      <c r="O32" s="75">
        <v>358.98945800000001</v>
      </c>
      <c r="P32" s="74">
        <v>20.514303000000002</v>
      </c>
      <c r="Q32" s="75">
        <v>144.34</v>
      </c>
      <c r="R32" s="75">
        <v>130.458631</v>
      </c>
      <c r="S32" s="74">
        <v>35.065004999999999</v>
      </c>
      <c r="T32" s="75">
        <v>89.66</v>
      </c>
      <c r="U32" s="75">
        <v>2850.6960349999999</v>
      </c>
      <c r="V32" s="74">
        <v>7.8872479999999996</v>
      </c>
      <c r="W32" s="75">
        <v>440.69</v>
      </c>
      <c r="X32" s="75">
        <v>535.88150199999995</v>
      </c>
      <c r="Y32" s="74">
        <v>16.238962000000001</v>
      </c>
      <c r="Z32" s="75">
        <v>170.56</v>
      </c>
      <c r="AA32" s="75">
        <v>4605.4656530000002</v>
      </c>
      <c r="AB32" s="74">
        <v>8.2382190000000008</v>
      </c>
      <c r="AC32" s="75">
        <v>743.64</v>
      </c>
      <c r="AD32" s="63"/>
      <c r="AE32" s="75">
        <v>3523.2481929999999</v>
      </c>
      <c r="AF32" s="74">
        <v>8.2795710000000007</v>
      </c>
      <c r="AG32" s="75">
        <v>571.75</v>
      </c>
      <c r="AH32" s="75">
        <v>1553.5995559999999</v>
      </c>
      <c r="AI32" s="74">
        <v>10.805576</v>
      </c>
      <c r="AJ32" s="75">
        <v>329.04</v>
      </c>
      <c r="AK32" s="75">
        <v>297.02278899999999</v>
      </c>
      <c r="AL32" s="74">
        <v>20.674106999999999</v>
      </c>
      <c r="AM32" s="75">
        <v>120.36</v>
      </c>
      <c r="AN32" s="75">
        <v>356.66618699999998</v>
      </c>
      <c r="AO32" s="74">
        <v>29.276595</v>
      </c>
      <c r="AP32" s="75">
        <v>204.66</v>
      </c>
      <c r="AQ32" s="75">
        <v>88.935356999999996</v>
      </c>
      <c r="AR32" s="74">
        <v>44.731636000000002</v>
      </c>
      <c r="AS32" s="75">
        <v>77.97</v>
      </c>
      <c r="AT32" s="75">
        <v>43.984991999999998</v>
      </c>
      <c r="AU32" s="74">
        <v>59.340992999999997</v>
      </c>
      <c r="AV32" s="75">
        <v>51.16</v>
      </c>
      <c r="AW32" s="75">
        <v>373.86336799999998</v>
      </c>
      <c r="AX32" s="74">
        <v>18.294307</v>
      </c>
      <c r="AY32" s="75">
        <v>134.06</v>
      </c>
      <c r="AZ32" s="75">
        <v>96.691451999999998</v>
      </c>
      <c r="BA32" s="74">
        <v>32.821393</v>
      </c>
      <c r="BB32" s="75">
        <v>62.2</v>
      </c>
      <c r="BC32" s="75">
        <v>712.48449100000005</v>
      </c>
      <c r="BD32" s="74">
        <v>17.196272</v>
      </c>
      <c r="BE32" s="75">
        <v>240.14</v>
      </c>
      <c r="BF32" s="63"/>
      <c r="BG32" s="75">
        <v>19150.903978999999</v>
      </c>
      <c r="BH32" s="74">
        <v>5.1193730000000004</v>
      </c>
      <c r="BI32" s="75">
        <v>1921.6</v>
      </c>
      <c r="BJ32" s="75">
        <v>7797.2323580000002</v>
      </c>
      <c r="BK32" s="74">
        <v>9.1388669999999994</v>
      </c>
      <c r="BL32" s="75">
        <v>1396.65</v>
      </c>
      <c r="BM32" s="75">
        <v>1924.481632</v>
      </c>
      <c r="BN32" s="74">
        <v>13.33695</v>
      </c>
      <c r="BO32" s="75">
        <v>503.07</v>
      </c>
      <c r="BP32" s="75">
        <v>2263.658371</v>
      </c>
      <c r="BQ32" s="74">
        <v>9.4108269999999994</v>
      </c>
      <c r="BR32" s="75">
        <v>417.54</v>
      </c>
      <c r="BS32" s="75">
        <v>270.05410000000001</v>
      </c>
      <c r="BT32" s="74">
        <v>20.604921999999998</v>
      </c>
      <c r="BU32" s="75">
        <v>109.06</v>
      </c>
      <c r="BV32" s="75">
        <v>86.473639000000006</v>
      </c>
      <c r="BW32" s="74">
        <v>43.688205000000004</v>
      </c>
      <c r="BX32" s="75">
        <v>74.05</v>
      </c>
      <c r="BY32" s="75">
        <v>2476.8326659999998</v>
      </c>
      <c r="BZ32" s="74">
        <v>8.514678</v>
      </c>
      <c r="CA32" s="75">
        <v>413.35</v>
      </c>
      <c r="CB32" s="75">
        <v>439.19004999999999</v>
      </c>
      <c r="CC32" s="74">
        <v>16.741700000000002</v>
      </c>
      <c r="CD32" s="75">
        <v>144.11000000000001</v>
      </c>
      <c r="CE32" s="75">
        <v>3892.981162</v>
      </c>
      <c r="CF32" s="74">
        <v>8.6597869999999997</v>
      </c>
      <c r="CG32" s="76">
        <v>660.76</v>
      </c>
      <c r="CH32" s="121"/>
      <c r="CI32" s="61"/>
      <c r="CJ32" s="62"/>
      <c r="CK32" s="61"/>
      <c r="CL32" s="62"/>
      <c r="CM32" s="61"/>
      <c r="CN32" s="121"/>
    </row>
    <row r="33" spans="1:92" s="58" customFormat="1">
      <c r="A33" s="77"/>
      <c r="B33" s="78" t="s">
        <v>129</v>
      </c>
      <c r="C33" s="79">
        <v>152261.75702799999</v>
      </c>
      <c r="D33" s="56">
        <v>7.4082749999999997</v>
      </c>
      <c r="E33" s="79">
        <v>22108.74</v>
      </c>
      <c r="F33" s="79">
        <v>109327.716697</v>
      </c>
      <c r="G33" s="56">
        <v>9.1245480000000008</v>
      </c>
      <c r="H33" s="79">
        <v>19552.29</v>
      </c>
      <c r="I33" s="79">
        <v>8318.0790020000004</v>
      </c>
      <c r="J33" s="56">
        <v>16.237718000000001</v>
      </c>
      <c r="K33" s="79">
        <v>2647.31</v>
      </c>
      <c r="L33" s="79">
        <v>14681.313953999999</v>
      </c>
      <c r="M33" s="56">
        <v>12.587982</v>
      </c>
      <c r="N33" s="79">
        <v>3622.24</v>
      </c>
      <c r="O33" s="79">
        <v>1767.225749</v>
      </c>
      <c r="P33" s="56">
        <v>20.882269999999998</v>
      </c>
      <c r="Q33" s="79">
        <v>723.31</v>
      </c>
      <c r="R33" s="79">
        <v>754.25470900000005</v>
      </c>
      <c r="S33" s="56">
        <v>28.003117</v>
      </c>
      <c r="T33" s="79">
        <v>413.98</v>
      </c>
      <c r="U33" s="79">
        <v>5248.0582420000001</v>
      </c>
      <c r="V33" s="56">
        <v>13.588698000000001</v>
      </c>
      <c r="W33" s="79">
        <v>1397.76</v>
      </c>
      <c r="X33" s="79">
        <v>1106.3488850000001</v>
      </c>
      <c r="Y33" s="56">
        <v>40.262013000000003</v>
      </c>
      <c r="Z33" s="79">
        <v>873.06</v>
      </c>
      <c r="AA33" s="79">
        <v>11058.759791</v>
      </c>
      <c r="AB33" s="56">
        <v>21.190846000000001</v>
      </c>
      <c r="AC33" s="79">
        <v>4593.1499999999996</v>
      </c>
      <c r="AD33" s="51"/>
      <c r="AE33" s="79">
        <v>43007.306553000002</v>
      </c>
      <c r="AF33" s="56">
        <v>10.705752</v>
      </c>
      <c r="AG33" s="79">
        <v>9024.34</v>
      </c>
      <c r="AH33" s="79">
        <v>32102.588489999998</v>
      </c>
      <c r="AI33" s="56">
        <v>13.792301</v>
      </c>
      <c r="AJ33" s="79">
        <v>8678.26</v>
      </c>
      <c r="AK33" s="79">
        <v>2273.6035430000002</v>
      </c>
      <c r="AL33" s="56">
        <v>25.584327999999999</v>
      </c>
      <c r="AM33" s="79">
        <v>1140.0999999999999</v>
      </c>
      <c r="AN33" s="79">
        <v>3353.1375630000002</v>
      </c>
      <c r="AO33" s="56">
        <v>24.510636000000002</v>
      </c>
      <c r="AP33" s="79">
        <v>1610.88</v>
      </c>
      <c r="AQ33" s="79">
        <v>896.45949299999995</v>
      </c>
      <c r="AR33" s="56">
        <v>33.819661000000004</v>
      </c>
      <c r="AS33" s="79">
        <v>594.23</v>
      </c>
      <c r="AT33" s="79">
        <v>160.41885500000001</v>
      </c>
      <c r="AU33" s="56">
        <v>53.129894</v>
      </c>
      <c r="AV33" s="79">
        <v>167.05</v>
      </c>
      <c r="AW33" s="79">
        <v>1411.961133</v>
      </c>
      <c r="AX33" s="56">
        <v>23.581427000000001</v>
      </c>
      <c r="AY33" s="79">
        <v>652.6</v>
      </c>
      <c r="AZ33" s="79">
        <v>345.17920400000003</v>
      </c>
      <c r="BA33" s="56">
        <v>67.137559999999993</v>
      </c>
      <c r="BB33" s="79">
        <v>454.22</v>
      </c>
      <c r="BC33" s="79">
        <v>2463.9582730000002</v>
      </c>
      <c r="BD33" s="56">
        <v>34.6479</v>
      </c>
      <c r="BE33" s="79">
        <v>1673.27</v>
      </c>
      <c r="BF33" s="51"/>
      <c r="BG33" s="79">
        <v>109254.45047500001</v>
      </c>
      <c r="BH33" s="56">
        <v>7.5231789999999998</v>
      </c>
      <c r="BI33" s="79">
        <v>16110.04</v>
      </c>
      <c r="BJ33" s="79">
        <v>77225.128207000002</v>
      </c>
      <c r="BK33" s="56">
        <v>8.4461469999999998</v>
      </c>
      <c r="BL33" s="79">
        <v>12784.19</v>
      </c>
      <c r="BM33" s="79">
        <v>6044.4754590000002</v>
      </c>
      <c r="BN33" s="56">
        <v>19.055689999999998</v>
      </c>
      <c r="BO33" s="79">
        <v>2257.56</v>
      </c>
      <c r="BP33" s="79">
        <v>11328.176391000001</v>
      </c>
      <c r="BQ33" s="56">
        <v>16.618400000000001</v>
      </c>
      <c r="BR33" s="79">
        <v>3689.82</v>
      </c>
      <c r="BS33" s="79">
        <v>870.766256</v>
      </c>
      <c r="BT33" s="56">
        <v>24.103590000000001</v>
      </c>
      <c r="BU33" s="79">
        <v>411.38</v>
      </c>
      <c r="BV33" s="79">
        <v>593.83585400000004</v>
      </c>
      <c r="BW33" s="56">
        <v>26.864371999999999</v>
      </c>
      <c r="BX33" s="79">
        <v>312.68</v>
      </c>
      <c r="BY33" s="79">
        <v>3836.0971089999998</v>
      </c>
      <c r="BZ33" s="56">
        <v>15.058933</v>
      </c>
      <c r="CA33" s="79">
        <v>1132.24</v>
      </c>
      <c r="CB33" s="79">
        <v>761.16968099999997</v>
      </c>
      <c r="CC33" s="56">
        <v>32.391553000000002</v>
      </c>
      <c r="CD33" s="79">
        <v>483.25</v>
      </c>
      <c r="CE33" s="79">
        <v>8594.8015180000002</v>
      </c>
      <c r="CF33" s="56">
        <v>25.953567</v>
      </c>
      <c r="CG33" s="80">
        <v>4372.09</v>
      </c>
      <c r="CH33" s="122"/>
      <c r="CI33" s="55"/>
      <c r="CJ33" s="56"/>
      <c r="CK33" s="55"/>
      <c r="CL33" s="56"/>
      <c r="CM33" s="55"/>
      <c r="CN33" s="122"/>
    </row>
    <row r="34" spans="1:92">
      <c r="A34" s="70">
        <v>19</v>
      </c>
      <c r="B34" s="81" t="s">
        <v>130</v>
      </c>
      <c r="C34" s="82">
        <v>75042.533725999994</v>
      </c>
      <c r="D34" s="62">
        <v>11.765834999999999</v>
      </c>
      <c r="E34" s="82">
        <v>17305.59</v>
      </c>
      <c r="F34" s="82">
        <v>52383.892189999999</v>
      </c>
      <c r="G34" s="62">
        <v>14.368183</v>
      </c>
      <c r="H34" s="82">
        <v>14752.16</v>
      </c>
      <c r="I34" s="82">
        <v>4034.590866</v>
      </c>
      <c r="J34" s="62">
        <v>27.134478999999999</v>
      </c>
      <c r="K34" s="82">
        <v>2145.7399999999998</v>
      </c>
      <c r="L34" s="82">
        <v>8444.3023880000001</v>
      </c>
      <c r="M34" s="62">
        <v>20.353513</v>
      </c>
      <c r="N34" s="82">
        <v>3368.68</v>
      </c>
      <c r="O34" s="82">
        <v>983.55938700000002</v>
      </c>
      <c r="P34" s="62">
        <v>31.417907</v>
      </c>
      <c r="Q34" s="82">
        <v>605.66999999999996</v>
      </c>
      <c r="R34" s="82">
        <v>289.39659</v>
      </c>
      <c r="S34" s="62">
        <v>61.080894000000001</v>
      </c>
      <c r="T34" s="82">
        <v>346.46</v>
      </c>
      <c r="U34" s="82">
        <v>1726.530225</v>
      </c>
      <c r="V34" s="62">
        <v>24.763781000000002</v>
      </c>
      <c r="W34" s="82">
        <v>838.01</v>
      </c>
      <c r="X34" s="82">
        <v>596.27222200000006</v>
      </c>
      <c r="Y34" s="62">
        <v>70.614070999999996</v>
      </c>
      <c r="Z34" s="82">
        <v>825.26</v>
      </c>
      <c r="AA34" s="82">
        <v>6583.9898579999999</v>
      </c>
      <c r="AB34" s="62">
        <v>29.215053999999999</v>
      </c>
      <c r="AC34" s="82">
        <v>3770.09</v>
      </c>
      <c r="AD34" s="63"/>
      <c r="AE34" s="82">
        <v>21139.570222999999</v>
      </c>
      <c r="AF34" s="62">
        <v>18.346909</v>
      </c>
      <c r="AG34" s="82">
        <v>7601.78</v>
      </c>
      <c r="AH34" s="82">
        <v>14793.751066000001</v>
      </c>
      <c r="AI34" s="62">
        <v>25.187811</v>
      </c>
      <c r="AJ34" s="82">
        <v>7303.4</v>
      </c>
      <c r="AK34" s="82">
        <v>1179.9716189999999</v>
      </c>
      <c r="AL34" s="62">
        <v>43.678707000000003</v>
      </c>
      <c r="AM34" s="82">
        <v>1010.18</v>
      </c>
      <c r="AN34" s="82">
        <v>1758.2959940000001</v>
      </c>
      <c r="AO34" s="62">
        <v>44.778654000000003</v>
      </c>
      <c r="AP34" s="82">
        <v>1543.19</v>
      </c>
      <c r="AQ34" s="82">
        <v>607.20573400000001</v>
      </c>
      <c r="AR34" s="62">
        <v>43.363534999999999</v>
      </c>
      <c r="AS34" s="82">
        <v>516.08000000000004</v>
      </c>
      <c r="AT34" s="82">
        <v>77.725499999999997</v>
      </c>
      <c r="AU34" s="62">
        <v>99.469380000000001</v>
      </c>
      <c r="AV34" s="82">
        <v>151.53</v>
      </c>
      <c r="AW34" s="82">
        <v>703.55368499999997</v>
      </c>
      <c r="AX34" s="62">
        <v>40.372833</v>
      </c>
      <c r="AY34" s="82">
        <v>556.73</v>
      </c>
      <c r="AZ34" s="82">
        <v>276.80752100000001</v>
      </c>
      <c r="BA34" s="62">
        <v>82.714595000000003</v>
      </c>
      <c r="BB34" s="82">
        <v>448.76</v>
      </c>
      <c r="BC34" s="82">
        <v>1742.259104</v>
      </c>
      <c r="BD34" s="62">
        <v>48.136794000000002</v>
      </c>
      <c r="BE34" s="82">
        <v>1643.79</v>
      </c>
      <c r="BF34" s="63"/>
      <c r="BG34" s="82">
        <v>53902.963503999999</v>
      </c>
      <c r="BH34" s="62">
        <v>11.569044999999999</v>
      </c>
      <c r="BI34" s="82">
        <v>12222.67</v>
      </c>
      <c r="BJ34" s="82">
        <v>37590.141124000002</v>
      </c>
      <c r="BK34" s="62">
        <v>12.042164</v>
      </c>
      <c r="BL34" s="82">
        <v>8872.27</v>
      </c>
      <c r="BM34" s="82">
        <v>2854.6192460000002</v>
      </c>
      <c r="BN34" s="62">
        <v>30.812303</v>
      </c>
      <c r="BO34" s="82">
        <v>1723.96</v>
      </c>
      <c r="BP34" s="82">
        <v>6686.006394</v>
      </c>
      <c r="BQ34" s="62">
        <v>26.594176000000001</v>
      </c>
      <c r="BR34" s="82">
        <v>3485.05</v>
      </c>
      <c r="BS34" s="82">
        <v>376.35365400000001</v>
      </c>
      <c r="BT34" s="62">
        <v>43.261963000000002</v>
      </c>
      <c r="BU34" s="82">
        <v>319.12</v>
      </c>
      <c r="BV34" s="82">
        <v>211.67108999999999</v>
      </c>
      <c r="BW34" s="62">
        <v>54.512678999999999</v>
      </c>
      <c r="BX34" s="82">
        <v>226.16</v>
      </c>
      <c r="BY34" s="82">
        <v>1022.976541</v>
      </c>
      <c r="BZ34" s="62">
        <v>29.427527000000001</v>
      </c>
      <c r="CA34" s="82">
        <v>590.03</v>
      </c>
      <c r="CB34" s="82">
        <v>319.46470099999999</v>
      </c>
      <c r="CC34" s="62">
        <v>63.896439999999998</v>
      </c>
      <c r="CD34" s="82">
        <v>400.09</v>
      </c>
      <c r="CE34" s="82">
        <v>4841.7307540000002</v>
      </c>
      <c r="CF34" s="62">
        <v>37.007055000000001</v>
      </c>
      <c r="CG34" s="83">
        <v>3511.89</v>
      </c>
      <c r="CH34" s="121"/>
      <c r="CI34" s="61"/>
      <c r="CJ34" s="62"/>
      <c r="CK34" s="61"/>
      <c r="CL34" s="62"/>
      <c r="CM34" s="61"/>
      <c r="CN34" s="121"/>
    </row>
    <row r="35" spans="1:92">
      <c r="A35" s="84">
        <v>27</v>
      </c>
      <c r="B35" s="85" t="s">
        <v>131</v>
      </c>
      <c r="C35" s="86">
        <v>5271.300244</v>
      </c>
      <c r="D35" s="68">
        <v>24.541473</v>
      </c>
      <c r="E35" s="86">
        <v>2535.56</v>
      </c>
      <c r="F35" s="86">
        <v>1923.385106</v>
      </c>
      <c r="G35" s="68">
        <v>34.561293999999997</v>
      </c>
      <c r="H35" s="86">
        <v>1302.9000000000001</v>
      </c>
      <c r="I35" s="86">
        <v>918.77430800000002</v>
      </c>
      <c r="J35" s="68">
        <v>75.355925999999997</v>
      </c>
      <c r="K35" s="86">
        <v>1357.01</v>
      </c>
      <c r="L35" s="86">
        <v>785.22389999999996</v>
      </c>
      <c r="M35" s="68">
        <v>60.080081999999997</v>
      </c>
      <c r="N35" s="86">
        <v>924.66</v>
      </c>
      <c r="O35" s="86">
        <v>0</v>
      </c>
      <c r="P35" s="68">
        <v>0</v>
      </c>
      <c r="Q35" s="86">
        <v>0</v>
      </c>
      <c r="R35" s="86">
        <v>0</v>
      </c>
      <c r="S35" s="68">
        <v>0</v>
      </c>
      <c r="T35" s="86">
        <v>0</v>
      </c>
      <c r="U35" s="86">
        <v>229.693577</v>
      </c>
      <c r="V35" s="68">
        <v>99.686520000000002</v>
      </c>
      <c r="W35" s="86">
        <v>448.79</v>
      </c>
      <c r="X35" s="86">
        <v>0</v>
      </c>
      <c r="Y35" s="68">
        <v>0</v>
      </c>
      <c r="Z35" s="86">
        <v>0</v>
      </c>
      <c r="AA35" s="86">
        <v>1414.223354</v>
      </c>
      <c r="AB35" s="68">
        <v>55.355407999999997</v>
      </c>
      <c r="AC35" s="86">
        <v>1534.38</v>
      </c>
      <c r="AD35" s="63"/>
      <c r="AE35" s="86">
        <v>229.693577</v>
      </c>
      <c r="AF35" s="68">
        <v>99.686520000000002</v>
      </c>
      <c r="AG35" s="86">
        <v>448.79</v>
      </c>
      <c r="AH35" s="86">
        <v>229.693577</v>
      </c>
      <c r="AI35" s="68">
        <v>99.686520000000002</v>
      </c>
      <c r="AJ35" s="86">
        <v>448.79</v>
      </c>
      <c r="AK35" s="86">
        <v>0</v>
      </c>
      <c r="AL35" s="68">
        <v>0</v>
      </c>
      <c r="AM35" s="86">
        <v>0</v>
      </c>
      <c r="AN35" s="86">
        <v>0</v>
      </c>
      <c r="AO35" s="68">
        <v>0</v>
      </c>
      <c r="AP35" s="86">
        <v>0</v>
      </c>
      <c r="AQ35" s="86">
        <v>0</v>
      </c>
      <c r="AR35" s="68">
        <v>0</v>
      </c>
      <c r="AS35" s="86">
        <v>0</v>
      </c>
      <c r="AT35" s="86">
        <v>0</v>
      </c>
      <c r="AU35" s="68">
        <v>0</v>
      </c>
      <c r="AV35" s="86">
        <v>0</v>
      </c>
      <c r="AW35" s="86">
        <v>0</v>
      </c>
      <c r="AX35" s="68">
        <v>0</v>
      </c>
      <c r="AY35" s="86">
        <v>0</v>
      </c>
      <c r="AZ35" s="86">
        <v>0</v>
      </c>
      <c r="BA35" s="68">
        <v>0</v>
      </c>
      <c r="BB35" s="86">
        <v>0</v>
      </c>
      <c r="BC35" s="86">
        <v>0</v>
      </c>
      <c r="BD35" s="68">
        <v>0</v>
      </c>
      <c r="BE35" s="86">
        <v>0</v>
      </c>
      <c r="BF35" s="63"/>
      <c r="BG35" s="86">
        <v>5041.606667</v>
      </c>
      <c r="BH35" s="68">
        <v>25.014018</v>
      </c>
      <c r="BI35" s="86">
        <v>2471.77</v>
      </c>
      <c r="BJ35" s="86">
        <v>1693.6915289999999</v>
      </c>
      <c r="BK35" s="68">
        <v>36.400038000000002</v>
      </c>
      <c r="BL35" s="86">
        <v>1208.3499999999999</v>
      </c>
      <c r="BM35" s="86">
        <v>918.77430800000002</v>
      </c>
      <c r="BN35" s="68">
        <v>75.355925999999997</v>
      </c>
      <c r="BO35" s="86">
        <v>1357.01</v>
      </c>
      <c r="BP35" s="86">
        <v>785.22389999999996</v>
      </c>
      <c r="BQ35" s="68">
        <v>60.080081999999997</v>
      </c>
      <c r="BR35" s="86">
        <v>924.66</v>
      </c>
      <c r="BS35" s="86">
        <v>0</v>
      </c>
      <c r="BT35" s="68">
        <v>0</v>
      </c>
      <c r="BU35" s="86">
        <v>0</v>
      </c>
      <c r="BV35" s="86">
        <v>0</v>
      </c>
      <c r="BW35" s="68">
        <v>0</v>
      </c>
      <c r="BX35" s="86">
        <v>0</v>
      </c>
      <c r="BY35" s="86">
        <v>229.693577</v>
      </c>
      <c r="BZ35" s="68">
        <v>99.686520000000002</v>
      </c>
      <c r="CA35" s="86">
        <v>448.79</v>
      </c>
      <c r="CB35" s="86">
        <v>0</v>
      </c>
      <c r="CC35" s="68">
        <v>0</v>
      </c>
      <c r="CD35" s="86">
        <v>0</v>
      </c>
      <c r="CE35" s="86">
        <v>1414.223354</v>
      </c>
      <c r="CF35" s="68">
        <v>55.355407999999997</v>
      </c>
      <c r="CG35" s="87">
        <v>1534.38</v>
      </c>
      <c r="CH35" s="121"/>
      <c r="CI35" s="61"/>
      <c r="CJ35" s="62"/>
      <c r="CK35" s="61"/>
      <c r="CL35" s="62"/>
      <c r="CM35" s="61"/>
      <c r="CN35" s="121"/>
    </row>
    <row r="36" spans="1:92">
      <c r="A36" s="70">
        <v>52</v>
      </c>
      <c r="B36" s="81" t="s">
        <v>132</v>
      </c>
      <c r="C36" s="82">
        <v>61410.851705000001</v>
      </c>
      <c r="D36" s="62">
        <v>11.072331999999999</v>
      </c>
      <c r="E36" s="82">
        <v>13327.24</v>
      </c>
      <c r="F36" s="82">
        <v>50173.996805000002</v>
      </c>
      <c r="G36" s="62">
        <v>12.886938000000001</v>
      </c>
      <c r="H36" s="82">
        <v>12673.15</v>
      </c>
      <c r="I36" s="82">
        <v>2251.4101230000001</v>
      </c>
      <c r="J36" s="62">
        <v>14.086285999999999</v>
      </c>
      <c r="K36" s="82">
        <v>621.59</v>
      </c>
      <c r="L36" s="82">
        <v>4128.9547990000001</v>
      </c>
      <c r="M36" s="62">
        <v>9.6034380000000006</v>
      </c>
      <c r="N36" s="82">
        <v>777.18</v>
      </c>
      <c r="O36" s="82">
        <v>393.169149</v>
      </c>
      <c r="P36" s="62">
        <v>24.466263999999999</v>
      </c>
      <c r="Q36" s="82">
        <v>188.54</v>
      </c>
      <c r="R36" s="82">
        <v>164.12916300000001</v>
      </c>
      <c r="S36" s="62">
        <v>30.921868</v>
      </c>
      <c r="T36" s="82">
        <v>99.47</v>
      </c>
      <c r="U36" s="82">
        <v>1866.0090580000001</v>
      </c>
      <c r="V36" s="62">
        <v>21.599910000000001</v>
      </c>
      <c r="W36" s="82">
        <v>789.99</v>
      </c>
      <c r="X36" s="82">
        <v>281.383261</v>
      </c>
      <c r="Y36" s="62">
        <v>28.824138999999999</v>
      </c>
      <c r="Z36" s="82">
        <v>158.97</v>
      </c>
      <c r="AA36" s="82">
        <v>2151.7993470000001</v>
      </c>
      <c r="AB36" s="62">
        <v>49.547044999999997</v>
      </c>
      <c r="AC36" s="82">
        <v>2089.66</v>
      </c>
      <c r="AD36" s="63"/>
      <c r="AE36" s="82">
        <v>18808.929393999999</v>
      </c>
      <c r="AF36" s="62">
        <v>12.770275</v>
      </c>
      <c r="AG36" s="82">
        <v>4707.83</v>
      </c>
      <c r="AH36" s="82">
        <v>15589.826138</v>
      </c>
      <c r="AI36" s="62">
        <v>15.070814</v>
      </c>
      <c r="AJ36" s="82">
        <v>4605.05</v>
      </c>
      <c r="AK36" s="82">
        <v>874.59396200000003</v>
      </c>
      <c r="AL36" s="62">
        <v>29.973310999999999</v>
      </c>
      <c r="AM36" s="82">
        <v>513.79999999999995</v>
      </c>
      <c r="AN36" s="82">
        <v>1252.426277</v>
      </c>
      <c r="AO36" s="62">
        <v>14.246318</v>
      </c>
      <c r="AP36" s="82">
        <v>349.71</v>
      </c>
      <c r="AQ36" s="82">
        <v>86.008733000000007</v>
      </c>
      <c r="AR36" s="62">
        <v>45.284157999999998</v>
      </c>
      <c r="AS36" s="82">
        <v>76.34</v>
      </c>
      <c r="AT36" s="82">
        <v>70.075830999999994</v>
      </c>
      <c r="AU36" s="62">
        <v>48.580666000000001</v>
      </c>
      <c r="AV36" s="82">
        <v>66.72</v>
      </c>
      <c r="AW36" s="82">
        <v>425.86219299999999</v>
      </c>
      <c r="AX36" s="62">
        <v>28.592020999999999</v>
      </c>
      <c r="AY36" s="82">
        <v>238.65</v>
      </c>
      <c r="AZ36" s="82">
        <v>68.371684000000002</v>
      </c>
      <c r="BA36" s="62">
        <v>52.386885999999997</v>
      </c>
      <c r="BB36" s="82">
        <v>70.2</v>
      </c>
      <c r="BC36" s="82">
        <v>441.76457599999998</v>
      </c>
      <c r="BD36" s="62">
        <v>22.411942</v>
      </c>
      <c r="BE36" s="82">
        <v>194.06</v>
      </c>
      <c r="BF36" s="63"/>
      <c r="BG36" s="82">
        <v>42601.922311000002</v>
      </c>
      <c r="BH36" s="62">
        <v>12.042498</v>
      </c>
      <c r="BI36" s="82">
        <v>10055.459999999999</v>
      </c>
      <c r="BJ36" s="82">
        <v>34584.170666999999</v>
      </c>
      <c r="BK36" s="62">
        <v>13.36551</v>
      </c>
      <c r="BL36" s="82">
        <v>9059.81</v>
      </c>
      <c r="BM36" s="82">
        <v>1376.816161</v>
      </c>
      <c r="BN36" s="62">
        <v>13.002957</v>
      </c>
      <c r="BO36" s="82">
        <v>350.89</v>
      </c>
      <c r="BP36" s="82">
        <v>2876.528523</v>
      </c>
      <c r="BQ36" s="62">
        <v>11.730354999999999</v>
      </c>
      <c r="BR36" s="82">
        <v>661.36</v>
      </c>
      <c r="BS36" s="82">
        <v>307.160416</v>
      </c>
      <c r="BT36" s="62">
        <v>27.563196999999999</v>
      </c>
      <c r="BU36" s="82">
        <v>165.94</v>
      </c>
      <c r="BV36" s="82">
        <v>94.053331999999997</v>
      </c>
      <c r="BW36" s="62">
        <v>40.587634999999999</v>
      </c>
      <c r="BX36" s="82">
        <v>74.819999999999993</v>
      </c>
      <c r="BY36" s="82">
        <v>1440.1468649999999</v>
      </c>
      <c r="BZ36" s="62">
        <v>25.348379000000001</v>
      </c>
      <c r="CA36" s="82">
        <v>715.51</v>
      </c>
      <c r="CB36" s="82">
        <v>213.01157699999999</v>
      </c>
      <c r="CC36" s="62">
        <v>31.733896000000001</v>
      </c>
      <c r="CD36" s="82">
        <v>132.49</v>
      </c>
      <c r="CE36" s="82">
        <v>1710.0347710000001</v>
      </c>
      <c r="CF36" s="62">
        <v>62.005406999999998</v>
      </c>
      <c r="CG36" s="83">
        <v>2078.2199999999998</v>
      </c>
      <c r="CH36" s="121"/>
      <c r="CI36" s="61"/>
      <c r="CJ36" s="62"/>
      <c r="CK36" s="61"/>
      <c r="CL36" s="62"/>
      <c r="CM36" s="61"/>
      <c r="CN36" s="121"/>
    </row>
    <row r="37" spans="1:92">
      <c r="A37" s="88">
        <v>76</v>
      </c>
      <c r="B37" s="89" t="s">
        <v>133</v>
      </c>
      <c r="C37" s="90">
        <v>10537.071352999999</v>
      </c>
      <c r="D37" s="74">
        <v>11.114048</v>
      </c>
      <c r="E37" s="90">
        <v>2295.35</v>
      </c>
      <c r="F37" s="90">
        <v>4846.4425959999999</v>
      </c>
      <c r="G37" s="74">
        <v>16.171102999999999</v>
      </c>
      <c r="H37" s="90">
        <v>1536.1</v>
      </c>
      <c r="I37" s="90">
        <v>1113.303705</v>
      </c>
      <c r="J37" s="74">
        <v>19.235658000000001</v>
      </c>
      <c r="K37" s="90">
        <v>419.74</v>
      </c>
      <c r="L37" s="90">
        <v>1322.8328670000001</v>
      </c>
      <c r="M37" s="74">
        <v>21.599957</v>
      </c>
      <c r="N37" s="90">
        <v>560.03</v>
      </c>
      <c r="O37" s="90">
        <v>390.49721299999999</v>
      </c>
      <c r="P37" s="74">
        <v>45.410981</v>
      </c>
      <c r="Q37" s="90">
        <v>347.56</v>
      </c>
      <c r="R37" s="90">
        <v>300.72895599999998</v>
      </c>
      <c r="S37" s="74">
        <v>34.540613999999998</v>
      </c>
      <c r="T37" s="90">
        <v>203.59</v>
      </c>
      <c r="U37" s="90">
        <v>1425.825382</v>
      </c>
      <c r="V37" s="74">
        <v>23.354664</v>
      </c>
      <c r="W37" s="90">
        <v>652.66999999999996</v>
      </c>
      <c r="X37" s="90">
        <v>228.69340199999999</v>
      </c>
      <c r="Y37" s="74">
        <v>52.748598999999999</v>
      </c>
      <c r="Z37" s="90">
        <v>236.44</v>
      </c>
      <c r="AA37" s="90">
        <v>908.74723200000005</v>
      </c>
      <c r="AB37" s="74">
        <v>22.627853999999999</v>
      </c>
      <c r="AC37" s="90">
        <v>403.03</v>
      </c>
      <c r="AD37" s="63"/>
      <c r="AE37" s="90">
        <v>2829.1133599999998</v>
      </c>
      <c r="AF37" s="74">
        <v>20.456427000000001</v>
      </c>
      <c r="AG37" s="90">
        <v>1134.32</v>
      </c>
      <c r="AH37" s="90">
        <v>1489.3177089999999</v>
      </c>
      <c r="AI37" s="74">
        <v>25.745941999999999</v>
      </c>
      <c r="AJ37" s="90">
        <v>751.54</v>
      </c>
      <c r="AK37" s="90">
        <v>219.037961</v>
      </c>
      <c r="AL37" s="74">
        <v>28.894255000000001</v>
      </c>
      <c r="AM37" s="90">
        <v>124.05</v>
      </c>
      <c r="AN37" s="90">
        <v>342.41529200000002</v>
      </c>
      <c r="AO37" s="74">
        <v>44.994961000000004</v>
      </c>
      <c r="AP37" s="90">
        <v>301.98</v>
      </c>
      <c r="AQ37" s="90">
        <v>203.245026</v>
      </c>
      <c r="AR37" s="74">
        <v>71.420281000000003</v>
      </c>
      <c r="AS37" s="90">
        <v>284.51</v>
      </c>
      <c r="AT37" s="90">
        <v>12.617524</v>
      </c>
      <c r="AU37" s="74">
        <v>89.651816999999994</v>
      </c>
      <c r="AV37" s="90">
        <v>22.17</v>
      </c>
      <c r="AW37" s="90">
        <v>282.545255</v>
      </c>
      <c r="AX37" s="74">
        <v>43.857235000000003</v>
      </c>
      <c r="AY37" s="90">
        <v>242.88</v>
      </c>
      <c r="AZ37" s="90">
        <v>0</v>
      </c>
      <c r="BA37" s="74">
        <v>0</v>
      </c>
      <c r="BB37" s="90">
        <v>0</v>
      </c>
      <c r="BC37" s="90">
        <v>279.93459300000001</v>
      </c>
      <c r="BD37" s="74">
        <v>44.695234999999997</v>
      </c>
      <c r="BE37" s="90">
        <v>245.23</v>
      </c>
      <c r="BF37" s="63"/>
      <c r="BG37" s="90">
        <v>7707.957993</v>
      </c>
      <c r="BH37" s="74">
        <v>11.306463000000001</v>
      </c>
      <c r="BI37" s="90">
        <v>1708.13</v>
      </c>
      <c r="BJ37" s="90">
        <v>3357.1248879999998</v>
      </c>
      <c r="BK37" s="74">
        <v>16.496931</v>
      </c>
      <c r="BL37" s="90">
        <v>1085.49</v>
      </c>
      <c r="BM37" s="90">
        <v>894.26574400000004</v>
      </c>
      <c r="BN37" s="74">
        <v>22.816016999999999</v>
      </c>
      <c r="BO37" s="90">
        <v>399.91</v>
      </c>
      <c r="BP37" s="90">
        <v>980.41757500000006</v>
      </c>
      <c r="BQ37" s="74">
        <v>21.881435</v>
      </c>
      <c r="BR37" s="90">
        <v>420.48</v>
      </c>
      <c r="BS37" s="90">
        <v>187.25218699999999</v>
      </c>
      <c r="BT37" s="74">
        <v>54.394827999999997</v>
      </c>
      <c r="BU37" s="90">
        <v>199.64</v>
      </c>
      <c r="BV37" s="90">
        <v>288.11143199999998</v>
      </c>
      <c r="BW37" s="74">
        <v>35.866726</v>
      </c>
      <c r="BX37" s="90">
        <v>202.54</v>
      </c>
      <c r="BY37" s="90">
        <v>1143.280127</v>
      </c>
      <c r="BZ37" s="74">
        <v>20.954371999999999</v>
      </c>
      <c r="CA37" s="90">
        <v>469.55</v>
      </c>
      <c r="CB37" s="90">
        <v>228.69340199999999</v>
      </c>
      <c r="CC37" s="74">
        <v>52.748598999999999</v>
      </c>
      <c r="CD37" s="90">
        <v>236.44</v>
      </c>
      <c r="CE37" s="90">
        <v>628.81263899999999</v>
      </c>
      <c r="CF37" s="74">
        <v>26.720866999999998</v>
      </c>
      <c r="CG37" s="91">
        <v>329.33</v>
      </c>
      <c r="CH37" s="121"/>
      <c r="CI37" s="61"/>
      <c r="CJ37" s="62"/>
      <c r="CK37" s="61"/>
      <c r="CL37" s="62"/>
      <c r="CM37" s="61"/>
      <c r="CN37" s="121"/>
    </row>
    <row r="38" spans="1:92" s="58" customFormat="1">
      <c r="A38" s="77"/>
      <c r="B38" s="54" t="s">
        <v>134</v>
      </c>
      <c r="C38" s="92">
        <v>61023.676584000001</v>
      </c>
      <c r="D38" s="56">
        <v>6.6855700000000002</v>
      </c>
      <c r="E38" s="92">
        <v>7996.37</v>
      </c>
      <c r="F38" s="92">
        <v>33266.344764000001</v>
      </c>
      <c r="G38" s="56">
        <v>8.3753650000000004</v>
      </c>
      <c r="H38" s="92">
        <v>5460.91</v>
      </c>
      <c r="I38" s="92">
        <v>6964.3959089999998</v>
      </c>
      <c r="J38" s="56">
        <v>11.064423</v>
      </c>
      <c r="K38" s="92">
        <v>1510.32</v>
      </c>
      <c r="L38" s="92">
        <v>6873.6705140000004</v>
      </c>
      <c r="M38" s="56">
        <v>12.318911</v>
      </c>
      <c r="N38" s="92">
        <v>1659.65</v>
      </c>
      <c r="O38" s="92">
        <v>1198.9575580000001</v>
      </c>
      <c r="P38" s="56">
        <v>19.643281000000002</v>
      </c>
      <c r="Q38" s="92">
        <v>461.61</v>
      </c>
      <c r="R38" s="92">
        <v>391.25664599999999</v>
      </c>
      <c r="S38" s="56">
        <v>36.681387000000001</v>
      </c>
      <c r="T38" s="92">
        <v>281.3</v>
      </c>
      <c r="U38" s="92">
        <v>5997.0120239999997</v>
      </c>
      <c r="V38" s="56">
        <v>10.238856</v>
      </c>
      <c r="W38" s="92">
        <v>1203.49</v>
      </c>
      <c r="X38" s="92">
        <v>1142.7833840000001</v>
      </c>
      <c r="Y38" s="56">
        <v>33.917194000000002</v>
      </c>
      <c r="Z38" s="92">
        <v>759.7</v>
      </c>
      <c r="AA38" s="92">
        <v>5189.2557839999999</v>
      </c>
      <c r="AB38" s="56">
        <v>21.852810000000002</v>
      </c>
      <c r="AC38" s="92">
        <v>2222.64</v>
      </c>
      <c r="AD38" s="51"/>
      <c r="AE38" s="92">
        <v>14416.796741</v>
      </c>
      <c r="AF38" s="56">
        <v>8.6107890000000005</v>
      </c>
      <c r="AG38" s="92">
        <v>2433.14</v>
      </c>
      <c r="AH38" s="92">
        <v>7101.1787199999999</v>
      </c>
      <c r="AI38" s="56">
        <v>10.774402</v>
      </c>
      <c r="AJ38" s="92">
        <v>1499.61</v>
      </c>
      <c r="AK38" s="92">
        <v>1662.603899</v>
      </c>
      <c r="AL38" s="56">
        <v>21.378893000000001</v>
      </c>
      <c r="AM38" s="92">
        <v>696.67</v>
      </c>
      <c r="AN38" s="92">
        <v>2181.026519</v>
      </c>
      <c r="AO38" s="56">
        <v>19.685613</v>
      </c>
      <c r="AP38" s="92">
        <v>841.52</v>
      </c>
      <c r="AQ38" s="92">
        <v>507.66555699999998</v>
      </c>
      <c r="AR38" s="56">
        <v>32.871217999999999</v>
      </c>
      <c r="AS38" s="92">
        <v>327.08</v>
      </c>
      <c r="AT38" s="92">
        <v>39.168872999999998</v>
      </c>
      <c r="AU38" s="56">
        <v>69.426248000000001</v>
      </c>
      <c r="AV38" s="92">
        <v>53.3</v>
      </c>
      <c r="AW38" s="92">
        <v>1465.2636729999999</v>
      </c>
      <c r="AX38" s="56">
        <v>18.531813</v>
      </c>
      <c r="AY38" s="92">
        <v>532.22</v>
      </c>
      <c r="AZ38" s="92">
        <v>249.169624</v>
      </c>
      <c r="BA38" s="56">
        <v>89.195243000000005</v>
      </c>
      <c r="BB38" s="92">
        <v>435.61</v>
      </c>
      <c r="BC38" s="92">
        <v>1210.719875</v>
      </c>
      <c r="BD38" s="56">
        <v>32.488286000000002</v>
      </c>
      <c r="BE38" s="92">
        <v>770.95</v>
      </c>
      <c r="BF38" s="51"/>
      <c r="BG38" s="92">
        <v>46606.879843000002</v>
      </c>
      <c r="BH38" s="56">
        <v>7.2674339999999997</v>
      </c>
      <c r="BI38" s="92">
        <v>6638.76</v>
      </c>
      <c r="BJ38" s="92">
        <v>26165.166044000001</v>
      </c>
      <c r="BK38" s="56">
        <v>9.4607869999999998</v>
      </c>
      <c r="BL38" s="92">
        <v>4851.84</v>
      </c>
      <c r="BM38" s="92">
        <v>5301.7920100000001</v>
      </c>
      <c r="BN38" s="56">
        <v>13.740401</v>
      </c>
      <c r="BO38" s="92">
        <v>1427.84</v>
      </c>
      <c r="BP38" s="92">
        <v>4692.6439950000004</v>
      </c>
      <c r="BQ38" s="56">
        <v>12.839974</v>
      </c>
      <c r="BR38" s="92">
        <v>1180.97</v>
      </c>
      <c r="BS38" s="92">
        <v>691.29200100000003</v>
      </c>
      <c r="BT38" s="56">
        <v>23.992274999999999</v>
      </c>
      <c r="BU38" s="92">
        <v>325.08</v>
      </c>
      <c r="BV38" s="92">
        <v>352.08777300000003</v>
      </c>
      <c r="BW38" s="56">
        <v>40.068451000000003</v>
      </c>
      <c r="BX38" s="92">
        <v>276.51</v>
      </c>
      <c r="BY38" s="92">
        <v>4531.7483510000002</v>
      </c>
      <c r="BZ38" s="56">
        <v>11.34653</v>
      </c>
      <c r="CA38" s="92">
        <v>1007.82</v>
      </c>
      <c r="CB38" s="92">
        <v>893.61375899999996</v>
      </c>
      <c r="CC38" s="56">
        <v>35.923119999999997</v>
      </c>
      <c r="CD38" s="92">
        <v>629.19000000000005</v>
      </c>
      <c r="CE38" s="92">
        <v>3978.5359100000001</v>
      </c>
      <c r="CF38" s="56">
        <v>20.718385000000001</v>
      </c>
      <c r="CG38" s="93">
        <v>1615.61</v>
      </c>
      <c r="CH38" s="123"/>
      <c r="CI38" s="124"/>
      <c r="CJ38" s="56"/>
      <c r="CK38" s="124"/>
      <c r="CL38" s="56"/>
      <c r="CM38" s="124"/>
      <c r="CN38" s="123"/>
    </row>
    <row r="39" spans="1:92">
      <c r="A39" s="70">
        <v>81</v>
      </c>
      <c r="B39" s="81" t="s">
        <v>135</v>
      </c>
      <c r="C39" s="94">
        <v>16929.669872999999</v>
      </c>
      <c r="D39" s="62">
        <v>9.3817810000000001</v>
      </c>
      <c r="E39" s="94">
        <v>3113.08</v>
      </c>
      <c r="F39" s="94">
        <v>11153.026925</v>
      </c>
      <c r="G39" s="62">
        <v>8.5450569999999999</v>
      </c>
      <c r="H39" s="94">
        <v>1867.94</v>
      </c>
      <c r="I39" s="94">
        <v>1431.3366860000001</v>
      </c>
      <c r="J39" s="62">
        <v>19.670355000000001</v>
      </c>
      <c r="K39" s="94">
        <v>551.84</v>
      </c>
      <c r="L39" s="94">
        <v>1332.8731359999999</v>
      </c>
      <c r="M39" s="62">
        <v>32.004541000000003</v>
      </c>
      <c r="N39" s="94">
        <v>836.1</v>
      </c>
      <c r="O39" s="94">
        <v>366.04268200000001</v>
      </c>
      <c r="P39" s="62">
        <v>48.396756000000003</v>
      </c>
      <c r="Q39" s="94">
        <v>347.22</v>
      </c>
      <c r="R39" s="94">
        <v>152.13372200000001</v>
      </c>
      <c r="S39" s="62">
        <v>82.206244999999996</v>
      </c>
      <c r="T39" s="94">
        <v>245.12</v>
      </c>
      <c r="U39" s="94">
        <v>853.442678</v>
      </c>
      <c r="V39" s="62">
        <v>31.756736</v>
      </c>
      <c r="W39" s="94">
        <v>531.21</v>
      </c>
      <c r="X39" s="94">
        <v>0</v>
      </c>
      <c r="Y39" s="62">
        <v>0</v>
      </c>
      <c r="Z39" s="94">
        <v>0</v>
      </c>
      <c r="AA39" s="94">
        <v>1640.814044</v>
      </c>
      <c r="AB39" s="62">
        <v>44.984324999999998</v>
      </c>
      <c r="AC39" s="94">
        <v>1446.69</v>
      </c>
      <c r="AD39" s="63"/>
      <c r="AE39" s="94">
        <v>4943.2724479999997</v>
      </c>
      <c r="AF39" s="62">
        <v>13.866911999999999</v>
      </c>
      <c r="AG39" s="94">
        <v>1343.54</v>
      </c>
      <c r="AH39" s="94">
        <v>3052.7593189999998</v>
      </c>
      <c r="AI39" s="62">
        <v>12.964060999999999</v>
      </c>
      <c r="AJ39" s="94">
        <v>775.69</v>
      </c>
      <c r="AK39" s="94">
        <v>366.69964800000002</v>
      </c>
      <c r="AL39" s="62">
        <v>38.476832999999999</v>
      </c>
      <c r="AM39" s="94">
        <v>276.55</v>
      </c>
      <c r="AN39" s="94">
        <v>550.94837900000005</v>
      </c>
      <c r="AO39" s="62">
        <v>47.782848999999999</v>
      </c>
      <c r="AP39" s="94">
        <v>515.99</v>
      </c>
      <c r="AQ39" s="94">
        <v>174.772976</v>
      </c>
      <c r="AR39" s="62">
        <v>72.686425999999997</v>
      </c>
      <c r="AS39" s="94">
        <v>248.99</v>
      </c>
      <c r="AT39" s="94">
        <v>0</v>
      </c>
      <c r="AU39" s="62">
        <v>0</v>
      </c>
      <c r="AV39" s="94">
        <v>0</v>
      </c>
      <c r="AW39" s="94">
        <v>276.405708</v>
      </c>
      <c r="AX39" s="62">
        <v>62.354517000000001</v>
      </c>
      <c r="AY39" s="94">
        <v>337.81</v>
      </c>
      <c r="AZ39" s="94">
        <v>0</v>
      </c>
      <c r="BA39" s="62">
        <v>0</v>
      </c>
      <c r="BB39" s="94">
        <v>0</v>
      </c>
      <c r="BC39" s="94">
        <v>521.686418</v>
      </c>
      <c r="BD39" s="62">
        <v>59.839717999999998</v>
      </c>
      <c r="BE39" s="94">
        <v>611.86</v>
      </c>
      <c r="BF39" s="63"/>
      <c r="BG39" s="94">
        <v>11986.397424999999</v>
      </c>
      <c r="BH39" s="62">
        <v>9.9458359999999999</v>
      </c>
      <c r="BI39" s="94">
        <v>2336.61</v>
      </c>
      <c r="BJ39" s="94">
        <v>8100.2676060000003</v>
      </c>
      <c r="BK39" s="62">
        <v>9.7962229999999995</v>
      </c>
      <c r="BL39" s="94">
        <v>1555.3</v>
      </c>
      <c r="BM39" s="94">
        <v>1064.6370380000001</v>
      </c>
      <c r="BN39" s="62">
        <v>23.786733999999999</v>
      </c>
      <c r="BO39" s="94">
        <v>496.36</v>
      </c>
      <c r="BP39" s="94">
        <v>781.924757</v>
      </c>
      <c r="BQ39" s="62">
        <v>29.502675</v>
      </c>
      <c r="BR39" s="94">
        <v>452.15</v>
      </c>
      <c r="BS39" s="94">
        <v>191.26970600000001</v>
      </c>
      <c r="BT39" s="62">
        <v>66.855648000000002</v>
      </c>
      <c r="BU39" s="94">
        <v>250.63</v>
      </c>
      <c r="BV39" s="94">
        <v>152.13372200000001</v>
      </c>
      <c r="BW39" s="62">
        <v>82.206244999999996</v>
      </c>
      <c r="BX39" s="94">
        <v>245.12</v>
      </c>
      <c r="BY39" s="94">
        <v>577.03697099999999</v>
      </c>
      <c r="BZ39" s="62">
        <v>37.459409999999998</v>
      </c>
      <c r="CA39" s="94">
        <v>423.66</v>
      </c>
      <c r="CB39" s="94">
        <v>0</v>
      </c>
      <c r="CC39" s="62">
        <v>0</v>
      </c>
      <c r="CD39" s="94">
        <v>0</v>
      </c>
      <c r="CE39" s="94">
        <v>1119.127626</v>
      </c>
      <c r="CF39" s="62">
        <v>41.344633000000002</v>
      </c>
      <c r="CG39" s="95">
        <v>906.89</v>
      </c>
      <c r="CH39" s="121"/>
      <c r="CI39" s="61"/>
      <c r="CJ39" s="62"/>
      <c r="CK39" s="61"/>
      <c r="CL39" s="62"/>
      <c r="CM39" s="61"/>
      <c r="CN39" s="121"/>
    </row>
    <row r="40" spans="1:92">
      <c r="A40" s="84">
        <v>85</v>
      </c>
      <c r="B40" s="85" t="s">
        <v>136</v>
      </c>
      <c r="C40" s="96">
        <v>20501.606354</v>
      </c>
      <c r="D40" s="68">
        <v>13.676266</v>
      </c>
      <c r="E40" s="96">
        <v>5495.55</v>
      </c>
      <c r="F40" s="96">
        <v>12052.492109000001</v>
      </c>
      <c r="G40" s="68">
        <v>17.963695999999999</v>
      </c>
      <c r="H40" s="96">
        <v>4243.54</v>
      </c>
      <c r="I40" s="96">
        <v>1814.727848</v>
      </c>
      <c r="J40" s="68">
        <v>25.360818999999999</v>
      </c>
      <c r="K40" s="96">
        <v>902.05</v>
      </c>
      <c r="L40" s="96">
        <v>2998.4752020000001</v>
      </c>
      <c r="M40" s="68">
        <v>20.72644</v>
      </c>
      <c r="N40" s="96">
        <v>1218.0999999999999</v>
      </c>
      <c r="O40" s="96">
        <v>232.94145499999999</v>
      </c>
      <c r="P40" s="68">
        <v>38.679183000000002</v>
      </c>
      <c r="Q40" s="96">
        <v>176.6</v>
      </c>
      <c r="R40" s="96">
        <v>48.683577999999997</v>
      </c>
      <c r="S40" s="68">
        <v>52.062311000000001</v>
      </c>
      <c r="T40" s="96">
        <v>49.68</v>
      </c>
      <c r="U40" s="96">
        <v>1724.55225</v>
      </c>
      <c r="V40" s="68">
        <v>23.475926999999999</v>
      </c>
      <c r="W40" s="96">
        <v>793.52</v>
      </c>
      <c r="X40" s="96">
        <v>168.149023</v>
      </c>
      <c r="Y40" s="68">
        <v>43.152033000000003</v>
      </c>
      <c r="Z40" s="96">
        <v>142.22</v>
      </c>
      <c r="AA40" s="96">
        <v>1461.584889</v>
      </c>
      <c r="AB40" s="68">
        <v>19.469106</v>
      </c>
      <c r="AC40" s="96">
        <v>557.73</v>
      </c>
      <c r="AD40" s="63"/>
      <c r="AE40" s="96">
        <v>4296.9068390000002</v>
      </c>
      <c r="AF40" s="68">
        <v>18.007603</v>
      </c>
      <c r="AG40" s="96">
        <v>1516.59</v>
      </c>
      <c r="AH40" s="96">
        <v>2061.5621540000002</v>
      </c>
      <c r="AI40" s="68">
        <v>23.625526000000001</v>
      </c>
      <c r="AJ40" s="96">
        <v>954.63</v>
      </c>
      <c r="AK40" s="96">
        <v>427.90359999999998</v>
      </c>
      <c r="AL40" s="68">
        <v>43.000186999999997</v>
      </c>
      <c r="AM40" s="96">
        <v>360.64</v>
      </c>
      <c r="AN40" s="96">
        <v>924.53822000000002</v>
      </c>
      <c r="AO40" s="68">
        <v>26.931298999999999</v>
      </c>
      <c r="AP40" s="96">
        <v>488.02</v>
      </c>
      <c r="AQ40" s="96">
        <v>152.94698600000001</v>
      </c>
      <c r="AR40" s="68">
        <v>56.740065999999999</v>
      </c>
      <c r="AS40" s="96">
        <v>170.09</v>
      </c>
      <c r="AT40" s="96">
        <v>11.337545</v>
      </c>
      <c r="AU40" s="68">
        <v>91.287092999999999</v>
      </c>
      <c r="AV40" s="96">
        <v>20.29</v>
      </c>
      <c r="AW40" s="96">
        <v>367.092286</v>
      </c>
      <c r="AX40" s="68">
        <v>37.005422000000003</v>
      </c>
      <c r="AY40" s="96">
        <v>266.25</v>
      </c>
      <c r="AZ40" s="96">
        <v>20.157437000000002</v>
      </c>
      <c r="BA40" s="68">
        <v>97.182531999999995</v>
      </c>
      <c r="BB40" s="96">
        <v>38.4</v>
      </c>
      <c r="BC40" s="96">
        <v>331.36861199999998</v>
      </c>
      <c r="BD40" s="68">
        <v>33.826376000000003</v>
      </c>
      <c r="BE40" s="96">
        <v>219.7</v>
      </c>
      <c r="BF40" s="63"/>
      <c r="BG40" s="96">
        <v>16204.699515</v>
      </c>
      <c r="BH40" s="68">
        <v>14.555211</v>
      </c>
      <c r="BI40" s="96">
        <v>4622.91</v>
      </c>
      <c r="BJ40" s="96">
        <v>9990.9299549999996</v>
      </c>
      <c r="BK40" s="68">
        <v>19.655678000000002</v>
      </c>
      <c r="BL40" s="96">
        <v>3849.02</v>
      </c>
      <c r="BM40" s="96">
        <v>1386.8242479999999</v>
      </c>
      <c r="BN40" s="68">
        <v>25.867811</v>
      </c>
      <c r="BO40" s="96">
        <v>703.13</v>
      </c>
      <c r="BP40" s="96">
        <v>2073.9369820000002</v>
      </c>
      <c r="BQ40" s="68">
        <v>23.165565999999998</v>
      </c>
      <c r="BR40" s="96">
        <v>941.66</v>
      </c>
      <c r="BS40" s="96">
        <v>79.994468999999995</v>
      </c>
      <c r="BT40" s="68">
        <v>36.390810000000002</v>
      </c>
      <c r="BU40" s="96">
        <v>57.06</v>
      </c>
      <c r="BV40" s="96">
        <v>37.346032000000001</v>
      </c>
      <c r="BW40" s="68">
        <v>61.951411</v>
      </c>
      <c r="BX40" s="96">
        <v>45.35</v>
      </c>
      <c r="BY40" s="96">
        <v>1357.4599639999999</v>
      </c>
      <c r="BZ40" s="68">
        <v>26.376556000000001</v>
      </c>
      <c r="CA40" s="96">
        <v>701.78</v>
      </c>
      <c r="CB40" s="96">
        <v>147.99158700000001</v>
      </c>
      <c r="CC40" s="68">
        <v>47.609368000000003</v>
      </c>
      <c r="CD40" s="96">
        <v>138.1</v>
      </c>
      <c r="CE40" s="96">
        <v>1130.2162780000001</v>
      </c>
      <c r="CF40" s="68">
        <v>23.563746999999999</v>
      </c>
      <c r="CG40" s="97">
        <v>521.99</v>
      </c>
      <c r="CH40" s="121"/>
      <c r="CI40" s="61"/>
      <c r="CJ40" s="62"/>
      <c r="CK40" s="61"/>
      <c r="CL40" s="62"/>
      <c r="CM40" s="61"/>
      <c r="CN40" s="121"/>
    </row>
    <row r="41" spans="1:92">
      <c r="A41" s="70">
        <v>50</v>
      </c>
      <c r="B41" s="81" t="s">
        <v>137</v>
      </c>
      <c r="C41" s="94">
        <v>21594.508985</v>
      </c>
      <c r="D41" s="62">
        <v>11.296001</v>
      </c>
      <c r="E41" s="94">
        <v>4781.0600000000004</v>
      </c>
      <c r="F41" s="94">
        <v>9030.0953289999998</v>
      </c>
      <c r="G41" s="62">
        <v>15.656668</v>
      </c>
      <c r="H41" s="94">
        <v>2771.07</v>
      </c>
      <c r="I41" s="94">
        <v>3567.8204169999999</v>
      </c>
      <c r="J41" s="62">
        <v>15.092679</v>
      </c>
      <c r="K41" s="94">
        <v>1055.42</v>
      </c>
      <c r="L41" s="94">
        <v>2511.0504599999999</v>
      </c>
      <c r="M41" s="62">
        <v>15.353139000000001</v>
      </c>
      <c r="N41" s="94">
        <v>755.63</v>
      </c>
      <c r="O41" s="94">
        <v>599.97342100000003</v>
      </c>
      <c r="P41" s="62">
        <v>21.060396000000001</v>
      </c>
      <c r="Q41" s="94">
        <v>247.66</v>
      </c>
      <c r="R41" s="94">
        <v>186.69934699999999</v>
      </c>
      <c r="S41" s="62">
        <v>35.181145000000001</v>
      </c>
      <c r="T41" s="94">
        <v>128.74</v>
      </c>
      <c r="U41" s="94">
        <v>3384.1403620000001</v>
      </c>
      <c r="V41" s="62">
        <v>11.037984</v>
      </c>
      <c r="W41" s="94">
        <v>732.14</v>
      </c>
      <c r="X41" s="94">
        <v>520.060655</v>
      </c>
      <c r="Y41" s="62">
        <v>42.669677999999998</v>
      </c>
      <c r="Z41" s="94">
        <v>434.94</v>
      </c>
      <c r="AA41" s="94">
        <v>1794.6689940000001</v>
      </c>
      <c r="AB41" s="62">
        <v>43.500591</v>
      </c>
      <c r="AC41" s="94">
        <v>1530.16</v>
      </c>
      <c r="AD41" s="63"/>
      <c r="AE41" s="94">
        <v>4803.7899889999999</v>
      </c>
      <c r="AF41" s="62">
        <v>13.370118</v>
      </c>
      <c r="AG41" s="94">
        <v>1258.8499999999999</v>
      </c>
      <c r="AH41" s="94">
        <v>1945.845157</v>
      </c>
      <c r="AI41" s="62">
        <v>22.402359000000001</v>
      </c>
      <c r="AJ41" s="94">
        <v>854.39</v>
      </c>
      <c r="AK41" s="94">
        <v>762.04306299999996</v>
      </c>
      <c r="AL41" s="62">
        <v>32.525683000000001</v>
      </c>
      <c r="AM41" s="94">
        <v>485.81</v>
      </c>
      <c r="AN41" s="94">
        <v>705.53992000000005</v>
      </c>
      <c r="AO41" s="62">
        <v>32.64188</v>
      </c>
      <c r="AP41" s="94">
        <v>451.39</v>
      </c>
      <c r="AQ41" s="94">
        <v>179.945595</v>
      </c>
      <c r="AR41" s="62">
        <v>35.921380999999997</v>
      </c>
      <c r="AS41" s="94">
        <v>126.69</v>
      </c>
      <c r="AT41" s="94">
        <v>25.961328000000002</v>
      </c>
      <c r="AU41" s="62">
        <v>96.863078999999999</v>
      </c>
      <c r="AV41" s="94">
        <v>49.29</v>
      </c>
      <c r="AW41" s="94">
        <v>819.89567899999997</v>
      </c>
      <c r="AX41" s="62">
        <v>19.505262999999999</v>
      </c>
      <c r="AY41" s="94">
        <v>313.45</v>
      </c>
      <c r="AZ41" s="94">
        <v>6.8944010000000002</v>
      </c>
      <c r="BA41" s="62">
        <v>88.878887000000006</v>
      </c>
      <c r="BB41" s="94">
        <v>12.01</v>
      </c>
      <c r="BC41" s="94">
        <v>357.66484500000001</v>
      </c>
      <c r="BD41" s="62">
        <v>59.112394000000002</v>
      </c>
      <c r="BE41" s="94">
        <v>414.39</v>
      </c>
      <c r="BF41" s="63"/>
      <c r="BG41" s="94">
        <v>16790.718996</v>
      </c>
      <c r="BH41" s="62">
        <v>12.263674</v>
      </c>
      <c r="BI41" s="94">
        <v>4035.95</v>
      </c>
      <c r="BJ41" s="94">
        <v>7084.250172</v>
      </c>
      <c r="BK41" s="62">
        <v>17.151744999999998</v>
      </c>
      <c r="BL41" s="94">
        <v>2381.54</v>
      </c>
      <c r="BM41" s="94">
        <v>2805.7773539999998</v>
      </c>
      <c r="BN41" s="62">
        <v>20.667781999999999</v>
      </c>
      <c r="BO41" s="94">
        <v>1136.5899999999999</v>
      </c>
      <c r="BP41" s="94">
        <v>1805.51054</v>
      </c>
      <c r="BQ41" s="62">
        <v>15.55129</v>
      </c>
      <c r="BR41" s="94">
        <v>550.33000000000004</v>
      </c>
      <c r="BS41" s="94">
        <v>420.027826</v>
      </c>
      <c r="BT41" s="62">
        <v>24.173090999999999</v>
      </c>
      <c r="BU41" s="94">
        <v>199.01</v>
      </c>
      <c r="BV41" s="94">
        <v>160.73801800000001</v>
      </c>
      <c r="BW41" s="62">
        <v>37.977065000000003</v>
      </c>
      <c r="BX41" s="94">
        <v>119.65</v>
      </c>
      <c r="BY41" s="94">
        <v>2564.2446829999999</v>
      </c>
      <c r="BZ41" s="62">
        <v>11.656497999999999</v>
      </c>
      <c r="CA41" s="94">
        <v>585.85</v>
      </c>
      <c r="CB41" s="94">
        <v>513.16625399999998</v>
      </c>
      <c r="CC41" s="62">
        <v>43.160141000000003</v>
      </c>
      <c r="CD41" s="94">
        <v>434.11</v>
      </c>
      <c r="CE41" s="94">
        <v>1437.0041490000001</v>
      </c>
      <c r="CF41" s="62">
        <v>40.799661999999998</v>
      </c>
      <c r="CG41" s="95">
        <v>1149.1300000000001</v>
      </c>
      <c r="CH41" s="121"/>
      <c r="CI41" s="61"/>
      <c r="CJ41" s="62"/>
      <c r="CK41" s="61"/>
      <c r="CL41" s="62"/>
      <c r="CM41" s="61"/>
      <c r="CN41" s="121"/>
    </row>
    <row r="42" spans="1:92">
      <c r="A42" s="88">
        <v>99</v>
      </c>
      <c r="B42" s="89" t="s">
        <v>138</v>
      </c>
      <c r="C42" s="90">
        <v>1997.891372</v>
      </c>
      <c r="D42" s="74">
        <v>27.869942999999999</v>
      </c>
      <c r="E42" s="90">
        <v>1091.3499999999999</v>
      </c>
      <c r="F42" s="90">
        <v>1030.730401</v>
      </c>
      <c r="G42" s="74">
        <v>39.778804000000001</v>
      </c>
      <c r="H42" s="90">
        <v>803.62</v>
      </c>
      <c r="I42" s="90">
        <v>150.51095799999999</v>
      </c>
      <c r="J42" s="74">
        <v>74.982760999999996</v>
      </c>
      <c r="K42" s="90">
        <v>221.2</v>
      </c>
      <c r="L42" s="90">
        <v>31.271716000000001</v>
      </c>
      <c r="M42" s="74">
        <v>41.801530999999997</v>
      </c>
      <c r="N42" s="90">
        <v>25.62</v>
      </c>
      <c r="O42" s="90">
        <v>0</v>
      </c>
      <c r="P42" s="74">
        <v>0</v>
      </c>
      <c r="Q42" s="90">
        <v>0</v>
      </c>
      <c r="R42" s="90">
        <v>3.74</v>
      </c>
      <c r="S42" s="74">
        <v>0</v>
      </c>
      <c r="T42" s="90">
        <v>0</v>
      </c>
      <c r="U42" s="90">
        <v>34.876733999999999</v>
      </c>
      <c r="V42" s="74">
        <v>32.983339999999998</v>
      </c>
      <c r="W42" s="90">
        <v>22.55</v>
      </c>
      <c r="X42" s="90">
        <v>454.57370600000002</v>
      </c>
      <c r="Y42" s="74">
        <v>68.062800999999993</v>
      </c>
      <c r="Z42" s="90">
        <v>606.41999999999996</v>
      </c>
      <c r="AA42" s="90">
        <v>292.18785700000001</v>
      </c>
      <c r="AB42" s="74">
        <v>77.058038999999994</v>
      </c>
      <c r="AC42" s="90">
        <v>441.3</v>
      </c>
      <c r="AD42" s="63"/>
      <c r="AE42" s="90">
        <v>372.82746400000002</v>
      </c>
      <c r="AF42" s="74">
        <v>65.677482999999995</v>
      </c>
      <c r="AG42" s="90">
        <v>479.93</v>
      </c>
      <c r="AH42" s="90">
        <v>41.012090000000001</v>
      </c>
      <c r="AI42" s="74">
        <v>95.087952999999999</v>
      </c>
      <c r="AJ42" s="90">
        <v>76.44</v>
      </c>
      <c r="AK42" s="90">
        <v>105.957588</v>
      </c>
      <c r="AL42" s="74">
        <v>99.630747</v>
      </c>
      <c r="AM42" s="90">
        <v>206.91</v>
      </c>
      <c r="AN42" s="90">
        <v>0</v>
      </c>
      <c r="AO42" s="74">
        <v>0</v>
      </c>
      <c r="AP42" s="90">
        <v>0</v>
      </c>
      <c r="AQ42" s="90">
        <v>0</v>
      </c>
      <c r="AR42" s="74">
        <v>0</v>
      </c>
      <c r="AS42" s="90">
        <v>0</v>
      </c>
      <c r="AT42" s="90">
        <v>1.87</v>
      </c>
      <c r="AU42" s="74">
        <v>0</v>
      </c>
      <c r="AV42" s="90">
        <v>0</v>
      </c>
      <c r="AW42" s="90">
        <v>1.87</v>
      </c>
      <c r="AX42" s="74">
        <v>0</v>
      </c>
      <c r="AY42" s="90">
        <v>0</v>
      </c>
      <c r="AZ42" s="90">
        <v>222.117786</v>
      </c>
      <c r="BA42" s="74">
        <v>99.630747</v>
      </c>
      <c r="BB42" s="90">
        <v>433.74</v>
      </c>
      <c r="BC42" s="90">
        <v>0</v>
      </c>
      <c r="BD42" s="74">
        <v>0</v>
      </c>
      <c r="BE42" s="90">
        <v>0</v>
      </c>
      <c r="BF42" s="63"/>
      <c r="BG42" s="90">
        <v>1625.063907</v>
      </c>
      <c r="BH42" s="74">
        <v>30.652919000000001</v>
      </c>
      <c r="BI42" s="90">
        <v>976.33</v>
      </c>
      <c r="BJ42" s="90">
        <v>989.71831099999997</v>
      </c>
      <c r="BK42" s="74">
        <v>41.070675000000001</v>
      </c>
      <c r="BL42" s="90">
        <v>796.71</v>
      </c>
      <c r="BM42" s="90">
        <v>44.553370000000001</v>
      </c>
      <c r="BN42" s="74">
        <v>89.569640000000007</v>
      </c>
      <c r="BO42" s="90">
        <v>78.22</v>
      </c>
      <c r="BP42" s="90">
        <v>31.271716000000001</v>
      </c>
      <c r="BQ42" s="74">
        <v>41.801530999999997</v>
      </c>
      <c r="BR42" s="90">
        <v>25.62</v>
      </c>
      <c r="BS42" s="90">
        <v>0</v>
      </c>
      <c r="BT42" s="74">
        <v>0</v>
      </c>
      <c r="BU42" s="90">
        <v>0</v>
      </c>
      <c r="BV42" s="90">
        <v>1.87</v>
      </c>
      <c r="BW42" s="74">
        <v>0</v>
      </c>
      <c r="BX42" s="90">
        <v>0</v>
      </c>
      <c r="BY42" s="90">
        <v>33.006734000000002</v>
      </c>
      <c r="BZ42" s="74">
        <v>34.852013999999997</v>
      </c>
      <c r="CA42" s="90">
        <v>22.55</v>
      </c>
      <c r="CB42" s="90">
        <v>232.45591899999999</v>
      </c>
      <c r="CC42" s="74">
        <v>95.256338</v>
      </c>
      <c r="CD42" s="90">
        <v>434</v>
      </c>
      <c r="CE42" s="90">
        <v>292.18785700000001</v>
      </c>
      <c r="CF42" s="74">
        <v>77.058038999999994</v>
      </c>
      <c r="CG42" s="91">
        <v>441.3</v>
      </c>
      <c r="CH42" s="121"/>
      <c r="CI42" s="61"/>
      <c r="CJ42" s="62"/>
      <c r="CK42" s="61"/>
      <c r="CL42" s="62"/>
      <c r="CM42" s="61"/>
      <c r="CN42" s="121"/>
    </row>
    <row r="43" spans="1:92" s="58" customFormat="1">
      <c r="A43" s="77"/>
      <c r="B43" s="54" t="s">
        <v>139</v>
      </c>
      <c r="C43" s="92">
        <v>25292.503369999999</v>
      </c>
      <c r="D43" s="56">
        <v>11.465301</v>
      </c>
      <c r="E43" s="92">
        <v>5683.73</v>
      </c>
      <c r="F43" s="92">
        <v>18521.504663</v>
      </c>
      <c r="G43" s="56">
        <v>14.996700000000001</v>
      </c>
      <c r="H43" s="92">
        <v>5444.12</v>
      </c>
      <c r="I43" s="92">
        <v>2880.7761270000001</v>
      </c>
      <c r="J43" s="56">
        <v>12.433187</v>
      </c>
      <c r="K43" s="92">
        <v>702.02</v>
      </c>
      <c r="L43" s="92">
        <v>1536.530998</v>
      </c>
      <c r="M43" s="56">
        <v>19.834848000000001</v>
      </c>
      <c r="N43" s="92">
        <v>597.35</v>
      </c>
      <c r="O43" s="92">
        <v>246.091128</v>
      </c>
      <c r="P43" s="56">
        <v>32.628408</v>
      </c>
      <c r="Q43" s="92">
        <v>157.38</v>
      </c>
      <c r="R43" s="92">
        <v>125.77066499999999</v>
      </c>
      <c r="S43" s="56">
        <v>44.241933000000003</v>
      </c>
      <c r="T43" s="92">
        <v>109.06</v>
      </c>
      <c r="U43" s="92">
        <v>984.42886299999998</v>
      </c>
      <c r="V43" s="56">
        <v>26.060763000000001</v>
      </c>
      <c r="W43" s="92">
        <v>502.84</v>
      </c>
      <c r="X43" s="92">
        <v>97.93638</v>
      </c>
      <c r="Y43" s="56">
        <v>62.056710000000002</v>
      </c>
      <c r="Z43" s="92">
        <v>119.12</v>
      </c>
      <c r="AA43" s="92">
        <v>899.46454500000004</v>
      </c>
      <c r="AB43" s="56">
        <v>23.380675</v>
      </c>
      <c r="AC43" s="92">
        <v>412.19</v>
      </c>
      <c r="AD43" s="51"/>
      <c r="AE43" s="92">
        <v>6335.3089849999997</v>
      </c>
      <c r="AF43" s="56">
        <v>17.839124000000002</v>
      </c>
      <c r="AG43" s="92">
        <v>2215.12</v>
      </c>
      <c r="AH43" s="92">
        <v>5169.3879900000002</v>
      </c>
      <c r="AI43" s="56">
        <v>21.358331</v>
      </c>
      <c r="AJ43" s="92">
        <v>2164.0300000000002</v>
      </c>
      <c r="AK43" s="92">
        <v>411.042328</v>
      </c>
      <c r="AL43" s="56">
        <v>29.532038</v>
      </c>
      <c r="AM43" s="92">
        <v>237.92</v>
      </c>
      <c r="AN43" s="92">
        <v>391.80947300000003</v>
      </c>
      <c r="AO43" s="56">
        <v>22.914033</v>
      </c>
      <c r="AP43" s="92">
        <v>175.97</v>
      </c>
      <c r="AQ43" s="92">
        <v>65.195164000000005</v>
      </c>
      <c r="AR43" s="56">
        <v>59.008701000000002</v>
      </c>
      <c r="AS43" s="92">
        <v>75.400000000000006</v>
      </c>
      <c r="AT43" s="92">
        <v>12.818293000000001</v>
      </c>
      <c r="AU43" s="56">
        <v>89.637073999999998</v>
      </c>
      <c r="AV43" s="92">
        <v>22.52</v>
      </c>
      <c r="AW43" s="92">
        <v>86.530732</v>
      </c>
      <c r="AX43" s="56">
        <v>68.748914999999997</v>
      </c>
      <c r="AY43" s="92">
        <v>116.6</v>
      </c>
      <c r="AZ43" s="92">
        <v>0</v>
      </c>
      <c r="BA43" s="56">
        <v>0</v>
      </c>
      <c r="BB43" s="92">
        <v>0</v>
      </c>
      <c r="BC43" s="92">
        <v>198.52500699999999</v>
      </c>
      <c r="BD43" s="56">
        <v>45.170023</v>
      </c>
      <c r="BE43" s="92">
        <v>175.76</v>
      </c>
      <c r="BF43" s="51"/>
      <c r="BG43" s="92">
        <v>18957.194383999999</v>
      </c>
      <c r="BH43" s="56">
        <v>10.185548000000001</v>
      </c>
      <c r="BI43" s="92">
        <v>3784.55</v>
      </c>
      <c r="BJ43" s="92">
        <v>13352.116674000001</v>
      </c>
      <c r="BK43" s="56">
        <v>13.342267</v>
      </c>
      <c r="BL43" s="92">
        <v>3491.69</v>
      </c>
      <c r="BM43" s="92">
        <v>2469.7337980000002</v>
      </c>
      <c r="BN43" s="56">
        <v>14.002867</v>
      </c>
      <c r="BO43" s="92">
        <v>677.83</v>
      </c>
      <c r="BP43" s="92">
        <v>1144.721526</v>
      </c>
      <c r="BQ43" s="56">
        <v>23.560635999999999</v>
      </c>
      <c r="BR43" s="92">
        <v>528.62</v>
      </c>
      <c r="BS43" s="92">
        <v>180.89596499999999</v>
      </c>
      <c r="BT43" s="56">
        <v>40.084327000000002</v>
      </c>
      <c r="BU43" s="92">
        <v>142.12</v>
      </c>
      <c r="BV43" s="92">
        <v>112.95237299999999</v>
      </c>
      <c r="BW43" s="56">
        <v>48.200986</v>
      </c>
      <c r="BX43" s="92">
        <v>106.71</v>
      </c>
      <c r="BY43" s="92">
        <v>897.89813200000003</v>
      </c>
      <c r="BZ43" s="56">
        <v>27.870221000000001</v>
      </c>
      <c r="CA43" s="92">
        <v>490.48</v>
      </c>
      <c r="CB43" s="92">
        <v>97.93638</v>
      </c>
      <c r="CC43" s="56">
        <v>62.056710000000002</v>
      </c>
      <c r="CD43" s="92">
        <v>119.12</v>
      </c>
      <c r="CE43" s="92">
        <v>700.93953699999997</v>
      </c>
      <c r="CF43" s="56">
        <v>23.410007</v>
      </c>
      <c r="CG43" s="93">
        <v>321.62</v>
      </c>
      <c r="CH43" s="123"/>
      <c r="CI43" s="124"/>
      <c r="CJ43" s="56"/>
      <c r="CK43" s="124"/>
      <c r="CL43" s="56"/>
      <c r="CM43" s="124"/>
      <c r="CN43" s="123"/>
    </row>
    <row r="44" spans="1:92">
      <c r="A44" s="70">
        <v>91</v>
      </c>
      <c r="B44" s="81" t="s">
        <v>140</v>
      </c>
      <c r="C44" s="94">
        <v>41.287982</v>
      </c>
      <c r="D44" s="62">
        <v>36.004114999999999</v>
      </c>
      <c r="E44" s="94">
        <v>29.14</v>
      </c>
      <c r="F44" s="94">
        <v>20.643991</v>
      </c>
      <c r="G44" s="62">
        <v>58.794474000000001</v>
      </c>
      <c r="H44" s="94">
        <v>23.79</v>
      </c>
      <c r="I44" s="94">
        <v>0</v>
      </c>
      <c r="J44" s="62">
        <v>0</v>
      </c>
      <c r="K44" s="94">
        <v>0</v>
      </c>
      <c r="L44" s="94">
        <v>0</v>
      </c>
      <c r="M44" s="62">
        <v>0</v>
      </c>
      <c r="N44" s="94">
        <v>0</v>
      </c>
      <c r="O44" s="94">
        <v>0</v>
      </c>
      <c r="P44" s="62">
        <v>0</v>
      </c>
      <c r="Q44" s="94">
        <v>0</v>
      </c>
      <c r="R44" s="94">
        <v>0</v>
      </c>
      <c r="S44" s="62">
        <v>0</v>
      </c>
      <c r="T44" s="94">
        <v>0</v>
      </c>
      <c r="U44" s="94">
        <v>10.321994999999999</v>
      </c>
      <c r="V44" s="62">
        <v>88.19171</v>
      </c>
      <c r="W44" s="94">
        <v>17.84</v>
      </c>
      <c r="X44" s="94">
        <v>0</v>
      </c>
      <c r="Y44" s="62">
        <v>0</v>
      </c>
      <c r="Z44" s="94">
        <v>0</v>
      </c>
      <c r="AA44" s="94">
        <v>10.321994999999999</v>
      </c>
      <c r="AB44" s="62">
        <v>88.19171</v>
      </c>
      <c r="AC44" s="94">
        <v>17.84</v>
      </c>
      <c r="AD44" s="63"/>
      <c r="AE44" s="94">
        <v>0</v>
      </c>
      <c r="AF44" s="62">
        <v>0</v>
      </c>
      <c r="AG44" s="94">
        <v>0</v>
      </c>
      <c r="AH44" s="94">
        <v>0</v>
      </c>
      <c r="AI44" s="62">
        <v>0</v>
      </c>
      <c r="AJ44" s="94">
        <v>0</v>
      </c>
      <c r="AK44" s="94">
        <v>0</v>
      </c>
      <c r="AL44" s="62">
        <v>0</v>
      </c>
      <c r="AM44" s="94">
        <v>0</v>
      </c>
      <c r="AN44" s="94">
        <v>0</v>
      </c>
      <c r="AO44" s="62">
        <v>0</v>
      </c>
      <c r="AP44" s="94">
        <v>0</v>
      </c>
      <c r="AQ44" s="94">
        <v>0</v>
      </c>
      <c r="AR44" s="62">
        <v>0</v>
      </c>
      <c r="AS44" s="94">
        <v>0</v>
      </c>
      <c r="AT44" s="94">
        <v>0</v>
      </c>
      <c r="AU44" s="62">
        <v>0</v>
      </c>
      <c r="AV44" s="94">
        <v>0</v>
      </c>
      <c r="AW44" s="94">
        <v>0</v>
      </c>
      <c r="AX44" s="62">
        <v>0</v>
      </c>
      <c r="AY44" s="94">
        <v>0</v>
      </c>
      <c r="AZ44" s="94">
        <v>0</v>
      </c>
      <c r="BA44" s="62">
        <v>0</v>
      </c>
      <c r="BB44" s="94">
        <v>0</v>
      </c>
      <c r="BC44" s="94">
        <v>0</v>
      </c>
      <c r="BD44" s="62">
        <v>0</v>
      </c>
      <c r="BE44" s="94">
        <v>0</v>
      </c>
      <c r="BF44" s="63"/>
      <c r="BG44" s="94">
        <v>41.287982</v>
      </c>
      <c r="BH44" s="62">
        <v>36.004114999999999</v>
      </c>
      <c r="BI44" s="94">
        <v>29.14</v>
      </c>
      <c r="BJ44" s="94">
        <v>20.643991</v>
      </c>
      <c r="BK44" s="62">
        <v>58.794474000000001</v>
      </c>
      <c r="BL44" s="94">
        <v>23.79</v>
      </c>
      <c r="BM44" s="94">
        <v>0</v>
      </c>
      <c r="BN44" s="62">
        <v>0</v>
      </c>
      <c r="BO44" s="94">
        <v>0</v>
      </c>
      <c r="BP44" s="94">
        <v>0</v>
      </c>
      <c r="BQ44" s="62">
        <v>0</v>
      </c>
      <c r="BR44" s="94">
        <v>0</v>
      </c>
      <c r="BS44" s="94">
        <v>0</v>
      </c>
      <c r="BT44" s="62">
        <v>0</v>
      </c>
      <c r="BU44" s="94">
        <v>0</v>
      </c>
      <c r="BV44" s="94">
        <v>0</v>
      </c>
      <c r="BW44" s="62">
        <v>0</v>
      </c>
      <c r="BX44" s="94">
        <v>0</v>
      </c>
      <c r="BY44" s="94">
        <v>10.321994999999999</v>
      </c>
      <c r="BZ44" s="62">
        <v>88.19171</v>
      </c>
      <c r="CA44" s="94">
        <v>17.84</v>
      </c>
      <c r="CB44" s="94">
        <v>0</v>
      </c>
      <c r="CC44" s="62">
        <v>0</v>
      </c>
      <c r="CD44" s="94">
        <v>0</v>
      </c>
      <c r="CE44" s="94">
        <v>10.321994999999999</v>
      </c>
      <c r="CF44" s="62">
        <v>88.19171</v>
      </c>
      <c r="CG44" s="95">
        <v>17.84</v>
      </c>
      <c r="CH44" s="121"/>
      <c r="CI44" s="61"/>
      <c r="CJ44" s="62"/>
      <c r="CK44" s="61"/>
      <c r="CL44" s="62"/>
      <c r="CM44" s="61"/>
      <c r="CN44" s="121"/>
    </row>
    <row r="45" spans="1:92">
      <c r="A45" s="84">
        <v>18</v>
      </c>
      <c r="B45" s="98" t="s">
        <v>141</v>
      </c>
      <c r="C45" s="96">
        <v>11655.998704</v>
      </c>
      <c r="D45" s="68">
        <v>9.5451309999999996</v>
      </c>
      <c r="E45" s="96">
        <v>2180.66</v>
      </c>
      <c r="F45" s="96">
        <v>8112.7987130000001</v>
      </c>
      <c r="G45" s="68">
        <v>12.905263</v>
      </c>
      <c r="H45" s="96">
        <v>2052.08</v>
      </c>
      <c r="I45" s="96">
        <v>1748.3675639999999</v>
      </c>
      <c r="J45" s="68">
        <v>17.562177999999999</v>
      </c>
      <c r="K45" s="96">
        <v>601.82000000000005</v>
      </c>
      <c r="L45" s="96">
        <v>419.53862800000002</v>
      </c>
      <c r="M45" s="68">
        <v>33.350994999999998</v>
      </c>
      <c r="N45" s="96">
        <v>274.24</v>
      </c>
      <c r="O45" s="96">
        <v>57.620491000000001</v>
      </c>
      <c r="P45" s="68">
        <v>98.213817000000006</v>
      </c>
      <c r="Q45" s="96">
        <v>110.92</v>
      </c>
      <c r="R45" s="96">
        <v>21.282122999999999</v>
      </c>
      <c r="S45" s="68">
        <v>88.480310000000003</v>
      </c>
      <c r="T45" s="96">
        <v>36.909999999999997</v>
      </c>
      <c r="U45" s="96">
        <v>684.84706400000005</v>
      </c>
      <c r="V45" s="68">
        <v>35.270550999999998</v>
      </c>
      <c r="W45" s="96">
        <v>473.44</v>
      </c>
      <c r="X45" s="96">
        <v>59.620491000000001</v>
      </c>
      <c r="Y45" s="68">
        <v>94.919184000000001</v>
      </c>
      <c r="Z45" s="96">
        <v>110.92</v>
      </c>
      <c r="AA45" s="96">
        <v>551.923631</v>
      </c>
      <c r="AB45" s="68">
        <v>34.371909000000002</v>
      </c>
      <c r="AC45" s="96">
        <v>371.83</v>
      </c>
      <c r="AD45" s="63"/>
      <c r="AE45" s="96">
        <v>2373.564562</v>
      </c>
      <c r="AF45" s="68">
        <v>18.984376000000001</v>
      </c>
      <c r="AG45" s="96">
        <v>883.19</v>
      </c>
      <c r="AH45" s="96">
        <v>1949.946209</v>
      </c>
      <c r="AI45" s="68">
        <v>22.34638</v>
      </c>
      <c r="AJ45" s="96">
        <v>854.06</v>
      </c>
      <c r="AK45" s="96">
        <v>192.86966799999999</v>
      </c>
      <c r="AL45" s="68">
        <v>51.308824999999999</v>
      </c>
      <c r="AM45" s="96">
        <v>193.96</v>
      </c>
      <c r="AN45" s="96">
        <v>21.008195000000001</v>
      </c>
      <c r="AO45" s="68">
        <v>93.191541999999998</v>
      </c>
      <c r="AP45" s="96">
        <v>38.369999999999997</v>
      </c>
      <c r="AQ45" s="96">
        <v>0</v>
      </c>
      <c r="AR45" s="68">
        <v>0</v>
      </c>
      <c r="AS45" s="96">
        <v>0</v>
      </c>
      <c r="AT45" s="96">
        <v>1</v>
      </c>
      <c r="AU45" s="68">
        <v>0</v>
      </c>
      <c r="AV45" s="96">
        <v>0</v>
      </c>
      <c r="AW45" s="96">
        <v>73.491313000000005</v>
      </c>
      <c r="AX45" s="68">
        <v>79.405927000000005</v>
      </c>
      <c r="AY45" s="96">
        <v>114.38</v>
      </c>
      <c r="AZ45" s="96">
        <v>0</v>
      </c>
      <c r="BA45" s="68">
        <v>0</v>
      </c>
      <c r="BB45" s="96">
        <v>0</v>
      </c>
      <c r="BC45" s="96">
        <v>135.249177</v>
      </c>
      <c r="BD45" s="68">
        <v>60.621651999999997</v>
      </c>
      <c r="BE45" s="96">
        <v>160.69999999999999</v>
      </c>
      <c r="BF45" s="63"/>
      <c r="BG45" s="96">
        <v>9282.4341420000001</v>
      </c>
      <c r="BH45" s="68">
        <v>9.7451139999999992</v>
      </c>
      <c r="BI45" s="96">
        <v>1772.98</v>
      </c>
      <c r="BJ45" s="96">
        <v>6162.8525040000004</v>
      </c>
      <c r="BK45" s="68">
        <v>12.891833999999999</v>
      </c>
      <c r="BL45" s="96">
        <v>1557.23</v>
      </c>
      <c r="BM45" s="96">
        <v>1555.4978960000001</v>
      </c>
      <c r="BN45" s="68">
        <v>19.126622000000001</v>
      </c>
      <c r="BO45" s="96">
        <v>583.13</v>
      </c>
      <c r="BP45" s="96">
        <v>398.53043200000002</v>
      </c>
      <c r="BQ45" s="68">
        <v>34.763683</v>
      </c>
      <c r="BR45" s="96">
        <v>271.55</v>
      </c>
      <c r="BS45" s="96">
        <v>57.620491000000001</v>
      </c>
      <c r="BT45" s="68">
        <v>98.213817000000006</v>
      </c>
      <c r="BU45" s="96">
        <v>110.92</v>
      </c>
      <c r="BV45" s="96">
        <v>20.282122999999999</v>
      </c>
      <c r="BW45" s="68">
        <v>92.842787999999999</v>
      </c>
      <c r="BX45" s="96">
        <v>36.909999999999997</v>
      </c>
      <c r="BY45" s="96">
        <v>611.35575100000005</v>
      </c>
      <c r="BZ45" s="68">
        <v>38.454914000000002</v>
      </c>
      <c r="CA45" s="96">
        <v>460.79</v>
      </c>
      <c r="CB45" s="96">
        <v>59.620491000000001</v>
      </c>
      <c r="CC45" s="68">
        <v>94.919184000000001</v>
      </c>
      <c r="CD45" s="96">
        <v>110.92</v>
      </c>
      <c r="CE45" s="96">
        <v>416.67445400000003</v>
      </c>
      <c r="CF45" s="68">
        <v>33.763424999999998</v>
      </c>
      <c r="CG45" s="97">
        <v>275.74</v>
      </c>
      <c r="CH45" s="121"/>
      <c r="CI45" s="61"/>
      <c r="CJ45" s="62"/>
      <c r="CK45" s="61"/>
      <c r="CL45" s="62"/>
      <c r="CM45" s="61"/>
      <c r="CN45" s="121"/>
    </row>
    <row r="46" spans="1:92">
      <c r="A46" s="70">
        <v>94</v>
      </c>
      <c r="B46" s="99" t="s">
        <v>142</v>
      </c>
      <c r="C46" s="94">
        <v>133.36574400000001</v>
      </c>
      <c r="D46" s="62">
        <v>40.858071000000002</v>
      </c>
      <c r="E46" s="94">
        <v>106.8</v>
      </c>
      <c r="F46" s="94">
        <v>91.658967000000004</v>
      </c>
      <c r="G46" s="62">
        <v>52.205880999999998</v>
      </c>
      <c r="H46" s="94">
        <v>93.79</v>
      </c>
      <c r="I46" s="94">
        <v>34.692739000000003</v>
      </c>
      <c r="J46" s="62">
        <v>63.685735999999999</v>
      </c>
      <c r="K46" s="94">
        <v>43.3</v>
      </c>
      <c r="L46" s="94">
        <v>7.0140380000000002</v>
      </c>
      <c r="M46" s="62">
        <v>94.280904000000007</v>
      </c>
      <c r="N46" s="94">
        <v>12.96</v>
      </c>
      <c r="O46" s="94">
        <v>0</v>
      </c>
      <c r="P46" s="62">
        <v>0</v>
      </c>
      <c r="Q46" s="94">
        <v>0</v>
      </c>
      <c r="R46" s="94">
        <v>0</v>
      </c>
      <c r="S46" s="62">
        <v>0</v>
      </c>
      <c r="T46" s="94">
        <v>0</v>
      </c>
      <c r="U46" s="94">
        <v>0</v>
      </c>
      <c r="V46" s="62">
        <v>0</v>
      </c>
      <c r="W46" s="94">
        <v>0</v>
      </c>
      <c r="X46" s="94">
        <v>0</v>
      </c>
      <c r="Y46" s="62">
        <v>0</v>
      </c>
      <c r="Z46" s="94">
        <v>0</v>
      </c>
      <c r="AA46" s="94">
        <v>0</v>
      </c>
      <c r="AB46" s="62">
        <v>0</v>
      </c>
      <c r="AC46" s="94">
        <v>0</v>
      </c>
      <c r="AD46" s="63"/>
      <c r="AE46" s="94">
        <v>17.539113</v>
      </c>
      <c r="AF46" s="62">
        <v>69.390731000000002</v>
      </c>
      <c r="AG46" s="94">
        <v>23.85</v>
      </c>
      <c r="AH46" s="94">
        <v>6.8037929999999998</v>
      </c>
      <c r="AI46" s="62">
        <v>92.326706999999999</v>
      </c>
      <c r="AJ46" s="94">
        <v>12.31</v>
      </c>
      <c r="AK46" s="94">
        <v>10.73532</v>
      </c>
      <c r="AL46" s="62">
        <v>97.100830999999999</v>
      </c>
      <c r="AM46" s="94">
        <v>20.43</v>
      </c>
      <c r="AN46" s="94">
        <v>0</v>
      </c>
      <c r="AO46" s="62">
        <v>0</v>
      </c>
      <c r="AP46" s="94">
        <v>0</v>
      </c>
      <c r="AQ46" s="94">
        <v>0</v>
      </c>
      <c r="AR46" s="62">
        <v>0</v>
      </c>
      <c r="AS46" s="94">
        <v>0</v>
      </c>
      <c r="AT46" s="94">
        <v>0</v>
      </c>
      <c r="AU46" s="62">
        <v>0</v>
      </c>
      <c r="AV46" s="94">
        <v>0</v>
      </c>
      <c r="AW46" s="94">
        <v>0</v>
      </c>
      <c r="AX46" s="62">
        <v>0</v>
      </c>
      <c r="AY46" s="94">
        <v>0</v>
      </c>
      <c r="AZ46" s="94">
        <v>0</v>
      </c>
      <c r="BA46" s="62">
        <v>0</v>
      </c>
      <c r="BB46" s="94">
        <v>0</v>
      </c>
      <c r="BC46" s="94">
        <v>0</v>
      </c>
      <c r="BD46" s="62">
        <v>0</v>
      </c>
      <c r="BE46" s="94">
        <v>0</v>
      </c>
      <c r="BF46" s="63"/>
      <c r="BG46" s="94">
        <v>115.82663100000001</v>
      </c>
      <c r="BH46" s="62">
        <v>48.969082</v>
      </c>
      <c r="BI46" s="94">
        <v>111.17</v>
      </c>
      <c r="BJ46" s="94">
        <v>84.855174000000005</v>
      </c>
      <c r="BK46" s="62">
        <v>53.854092000000001</v>
      </c>
      <c r="BL46" s="94">
        <v>89.57</v>
      </c>
      <c r="BM46" s="94">
        <v>23.957419999999999</v>
      </c>
      <c r="BN46" s="62">
        <v>97.100830999999999</v>
      </c>
      <c r="BO46" s="94">
        <v>45.6</v>
      </c>
      <c r="BP46" s="94">
        <v>7.0140380000000002</v>
      </c>
      <c r="BQ46" s="62">
        <v>94.280904000000007</v>
      </c>
      <c r="BR46" s="94">
        <v>12.96</v>
      </c>
      <c r="BS46" s="94">
        <v>0</v>
      </c>
      <c r="BT46" s="62">
        <v>0</v>
      </c>
      <c r="BU46" s="94">
        <v>0</v>
      </c>
      <c r="BV46" s="94">
        <v>0</v>
      </c>
      <c r="BW46" s="62">
        <v>0</v>
      </c>
      <c r="BX46" s="94">
        <v>0</v>
      </c>
      <c r="BY46" s="94">
        <v>0</v>
      </c>
      <c r="BZ46" s="62">
        <v>0</v>
      </c>
      <c r="CA46" s="94">
        <v>0</v>
      </c>
      <c r="CB46" s="94">
        <v>0</v>
      </c>
      <c r="CC46" s="62">
        <v>0</v>
      </c>
      <c r="CD46" s="94">
        <v>0</v>
      </c>
      <c r="CE46" s="94">
        <v>0</v>
      </c>
      <c r="CF46" s="62">
        <v>0</v>
      </c>
      <c r="CG46" s="95">
        <v>0</v>
      </c>
      <c r="CH46" s="121"/>
      <c r="CI46" s="61"/>
      <c r="CJ46" s="62"/>
      <c r="CK46" s="61"/>
      <c r="CL46" s="62"/>
      <c r="CM46" s="61"/>
      <c r="CN46" s="121"/>
    </row>
    <row r="47" spans="1:92">
      <c r="A47" s="84">
        <v>95</v>
      </c>
      <c r="B47" s="98" t="s">
        <v>143</v>
      </c>
      <c r="C47" s="96">
        <v>4968.1041029999997</v>
      </c>
      <c r="D47" s="68">
        <v>18.111037</v>
      </c>
      <c r="E47" s="96">
        <v>1763.56</v>
      </c>
      <c r="F47" s="96">
        <v>3294.7544269999999</v>
      </c>
      <c r="G47" s="68">
        <v>17.756796999999999</v>
      </c>
      <c r="H47" s="96">
        <v>1146.68</v>
      </c>
      <c r="I47" s="96">
        <v>575.41247799999996</v>
      </c>
      <c r="J47" s="68">
        <v>25.866671</v>
      </c>
      <c r="K47" s="96">
        <v>291.73</v>
      </c>
      <c r="L47" s="96">
        <v>613.052277</v>
      </c>
      <c r="M47" s="68">
        <v>39.809330000000003</v>
      </c>
      <c r="N47" s="96">
        <v>478.34</v>
      </c>
      <c r="O47" s="96">
        <v>89.691982999999993</v>
      </c>
      <c r="P47" s="68">
        <v>38.305177</v>
      </c>
      <c r="Q47" s="96">
        <v>67.34</v>
      </c>
      <c r="R47" s="96">
        <v>12.161822000000001</v>
      </c>
      <c r="S47" s="68">
        <v>95.272886999999997</v>
      </c>
      <c r="T47" s="96">
        <v>22.71</v>
      </c>
      <c r="U47" s="96">
        <v>161.19217499999999</v>
      </c>
      <c r="V47" s="68">
        <v>37.541072999999997</v>
      </c>
      <c r="W47" s="96">
        <v>118.61</v>
      </c>
      <c r="X47" s="96">
        <v>21.0684</v>
      </c>
      <c r="Y47" s="68">
        <v>92.917737000000002</v>
      </c>
      <c r="Z47" s="96">
        <v>38.369999999999997</v>
      </c>
      <c r="AA47" s="96">
        <v>200.77054200000001</v>
      </c>
      <c r="AB47" s="68">
        <v>33.078519</v>
      </c>
      <c r="AC47" s="96">
        <v>130.16999999999999</v>
      </c>
      <c r="AD47" s="63"/>
      <c r="AE47" s="96">
        <v>1158.0148899999999</v>
      </c>
      <c r="AF47" s="68">
        <v>20.797191000000002</v>
      </c>
      <c r="AG47" s="96">
        <v>472.04</v>
      </c>
      <c r="AH47" s="96">
        <v>820.641526</v>
      </c>
      <c r="AI47" s="68">
        <v>22.697078999999999</v>
      </c>
      <c r="AJ47" s="96">
        <v>365.07</v>
      </c>
      <c r="AK47" s="96">
        <v>67.678619999999995</v>
      </c>
      <c r="AL47" s="68">
        <v>57.188906000000003</v>
      </c>
      <c r="AM47" s="96">
        <v>75.86</v>
      </c>
      <c r="AN47" s="96">
        <v>175.979128</v>
      </c>
      <c r="AO47" s="68">
        <v>28.351542999999999</v>
      </c>
      <c r="AP47" s="96">
        <v>97.79</v>
      </c>
      <c r="AQ47" s="96">
        <v>43.847203</v>
      </c>
      <c r="AR47" s="68">
        <v>80.974445000000003</v>
      </c>
      <c r="AS47" s="96">
        <v>69.59</v>
      </c>
      <c r="AT47" s="96">
        <v>0</v>
      </c>
      <c r="AU47" s="68">
        <v>0</v>
      </c>
      <c r="AV47" s="96">
        <v>0</v>
      </c>
      <c r="AW47" s="96">
        <v>1.2211259999999999</v>
      </c>
      <c r="AX47" s="68">
        <v>98.233075999999997</v>
      </c>
      <c r="AY47" s="96">
        <v>2.35</v>
      </c>
      <c r="AZ47" s="96">
        <v>0</v>
      </c>
      <c r="BA47" s="68">
        <v>0</v>
      </c>
      <c r="BB47" s="96">
        <v>0</v>
      </c>
      <c r="BC47" s="96">
        <v>48.647286999999999</v>
      </c>
      <c r="BD47" s="68">
        <v>70.656263999999993</v>
      </c>
      <c r="BE47" s="96">
        <v>67.37</v>
      </c>
      <c r="BF47" s="63"/>
      <c r="BG47" s="96">
        <v>3810.0892130000002</v>
      </c>
      <c r="BH47" s="68">
        <v>18.929487000000002</v>
      </c>
      <c r="BI47" s="96">
        <v>1413.61</v>
      </c>
      <c r="BJ47" s="96">
        <v>2474.112901</v>
      </c>
      <c r="BK47" s="68">
        <v>17.701732</v>
      </c>
      <c r="BL47" s="96">
        <v>858.4</v>
      </c>
      <c r="BM47" s="96">
        <v>507.733857</v>
      </c>
      <c r="BN47" s="68">
        <v>29.139264000000001</v>
      </c>
      <c r="BO47" s="96">
        <v>289.98</v>
      </c>
      <c r="BP47" s="96">
        <v>437.073149</v>
      </c>
      <c r="BQ47" s="68">
        <v>49.864930000000001</v>
      </c>
      <c r="BR47" s="96">
        <v>427.17</v>
      </c>
      <c r="BS47" s="96">
        <v>45.84478</v>
      </c>
      <c r="BT47" s="68">
        <v>41.06324</v>
      </c>
      <c r="BU47" s="96">
        <v>36.9</v>
      </c>
      <c r="BV47" s="96">
        <v>12.161822000000001</v>
      </c>
      <c r="BW47" s="68">
        <v>95.272886999999997</v>
      </c>
      <c r="BX47" s="96">
        <v>22.71</v>
      </c>
      <c r="BY47" s="96">
        <v>159.97104899999999</v>
      </c>
      <c r="BZ47" s="68">
        <v>37.895938000000001</v>
      </c>
      <c r="CA47" s="96">
        <v>118.82</v>
      </c>
      <c r="CB47" s="96">
        <v>21.0684</v>
      </c>
      <c r="CC47" s="68">
        <v>92.917737000000002</v>
      </c>
      <c r="CD47" s="96">
        <v>38.369999999999997</v>
      </c>
      <c r="CE47" s="96">
        <v>152.123255</v>
      </c>
      <c r="CF47" s="68">
        <v>38.577080000000002</v>
      </c>
      <c r="CG47" s="97">
        <v>115.02</v>
      </c>
      <c r="CH47" s="121"/>
      <c r="CI47" s="61"/>
      <c r="CJ47" s="62"/>
      <c r="CK47" s="61"/>
      <c r="CL47" s="62"/>
      <c r="CM47" s="61"/>
      <c r="CN47" s="121"/>
    </row>
    <row r="48" spans="1:92">
      <c r="A48" s="70">
        <v>86</v>
      </c>
      <c r="B48" s="99" t="s">
        <v>144</v>
      </c>
      <c r="C48" s="94">
        <v>8460.3053159999999</v>
      </c>
      <c r="D48" s="62">
        <v>29.803256999999999</v>
      </c>
      <c r="E48" s="94">
        <v>4942.04</v>
      </c>
      <c r="F48" s="94">
        <v>6968.2070450000001</v>
      </c>
      <c r="G48" s="62">
        <v>35.944285999999998</v>
      </c>
      <c r="H48" s="94">
        <v>4909.16</v>
      </c>
      <c r="I48" s="94">
        <v>522.30334500000004</v>
      </c>
      <c r="J48" s="62">
        <v>20.411141000000001</v>
      </c>
      <c r="K48" s="94">
        <v>208.95</v>
      </c>
      <c r="L48" s="94">
        <v>496.92605600000002</v>
      </c>
      <c r="M48" s="62">
        <v>23.555142</v>
      </c>
      <c r="N48" s="94">
        <v>229.42</v>
      </c>
      <c r="O48" s="94">
        <v>98.778655000000001</v>
      </c>
      <c r="P48" s="62">
        <v>45.997812000000003</v>
      </c>
      <c r="Q48" s="94">
        <v>89.05</v>
      </c>
      <c r="R48" s="94">
        <v>92.326721000000006</v>
      </c>
      <c r="S48" s="62">
        <v>55.305906</v>
      </c>
      <c r="T48" s="94">
        <v>100.08</v>
      </c>
      <c r="U48" s="94">
        <v>128.06762900000001</v>
      </c>
      <c r="V48" s="62">
        <v>47.669044</v>
      </c>
      <c r="W48" s="94">
        <v>119.66</v>
      </c>
      <c r="X48" s="94">
        <v>17.247489000000002</v>
      </c>
      <c r="Y48" s="62">
        <v>60.234411000000001</v>
      </c>
      <c r="Z48" s="94">
        <v>20.36</v>
      </c>
      <c r="AA48" s="94">
        <v>136.448376</v>
      </c>
      <c r="AB48" s="62">
        <v>44.846026999999999</v>
      </c>
      <c r="AC48" s="94">
        <v>119.94</v>
      </c>
      <c r="AD48" s="63"/>
      <c r="AE48" s="94">
        <v>2769.4696589999999</v>
      </c>
      <c r="AF48" s="62">
        <v>36.393084999999999</v>
      </c>
      <c r="AG48" s="94">
        <v>1975.48</v>
      </c>
      <c r="AH48" s="94">
        <v>2375.275701</v>
      </c>
      <c r="AI48" s="62">
        <v>41.978115000000003</v>
      </c>
      <c r="AJ48" s="94">
        <v>1954.31</v>
      </c>
      <c r="AK48" s="94">
        <v>139.75872000000001</v>
      </c>
      <c r="AL48" s="62">
        <v>41.325192000000001</v>
      </c>
      <c r="AM48" s="94">
        <v>113.2</v>
      </c>
      <c r="AN48" s="94">
        <v>194.822149</v>
      </c>
      <c r="AO48" s="62">
        <v>36.970140999999998</v>
      </c>
      <c r="AP48" s="94">
        <v>141.16999999999999</v>
      </c>
      <c r="AQ48" s="94">
        <v>21.347961000000002</v>
      </c>
      <c r="AR48" s="62">
        <v>69.383909000000003</v>
      </c>
      <c r="AS48" s="94">
        <v>29.03</v>
      </c>
      <c r="AT48" s="94">
        <v>11.818293000000001</v>
      </c>
      <c r="AU48" s="62">
        <v>97.221678999999995</v>
      </c>
      <c r="AV48" s="94">
        <v>22.52</v>
      </c>
      <c r="AW48" s="94">
        <v>11.818293000000001</v>
      </c>
      <c r="AX48" s="62">
        <v>97.221678999999995</v>
      </c>
      <c r="AY48" s="94">
        <v>22.52</v>
      </c>
      <c r="AZ48" s="94">
        <v>0</v>
      </c>
      <c r="BA48" s="62">
        <v>0</v>
      </c>
      <c r="BB48" s="94">
        <v>0</v>
      </c>
      <c r="BC48" s="94">
        <v>14.628543000000001</v>
      </c>
      <c r="BD48" s="62">
        <v>80.165361000000004</v>
      </c>
      <c r="BE48" s="94">
        <v>22.98</v>
      </c>
      <c r="BF48" s="63"/>
      <c r="BG48" s="94">
        <v>5690.8356569999996</v>
      </c>
      <c r="BH48" s="62">
        <v>27.144493000000001</v>
      </c>
      <c r="BI48" s="94">
        <v>3027.71</v>
      </c>
      <c r="BJ48" s="94">
        <v>4592.9313439999996</v>
      </c>
      <c r="BK48" s="62">
        <v>33.363601000000003</v>
      </c>
      <c r="BL48" s="94">
        <v>3003.44</v>
      </c>
      <c r="BM48" s="94">
        <v>382.544625</v>
      </c>
      <c r="BN48" s="62">
        <v>24.320450000000001</v>
      </c>
      <c r="BO48" s="94">
        <v>182.35</v>
      </c>
      <c r="BP48" s="94">
        <v>302.10390699999999</v>
      </c>
      <c r="BQ48" s="62">
        <v>25.643038000000001</v>
      </c>
      <c r="BR48" s="94">
        <v>151.84</v>
      </c>
      <c r="BS48" s="94">
        <v>77.430694000000003</v>
      </c>
      <c r="BT48" s="62">
        <v>53.262568999999999</v>
      </c>
      <c r="BU48" s="94">
        <v>80.83</v>
      </c>
      <c r="BV48" s="94">
        <v>80.508427999999995</v>
      </c>
      <c r="BW48" s="62">
        <v>61.798014999999999</v>
      </c>
      <c r="BX48" s="94">
        <v>97.52</v>
      </c>
      <c r="BY48" s="94">
        <v>116.249336</v>
      </c>
      <c r="BZ48" s="62">
        <v>51.576729999999998</v>
      </c>
      <c r="CA48" s="94">
        <v>117.52</v>
      </c>
      <c r="CB48" s="94">
        <v>17.247489000000002</v>
      </c>
      <c r="CC48" s="62">
        <v>60.234411000000001</v>
      </c>
      <c r="CD48" s="94">
        <v>20.36</v>
      </c>
      <c r="CE48" s="94">
        <v>121.819833</v>
      </c>
      <c r="CF48" s="62">
        <v>49.300227999999997</v>
      </c>
      <c r="CG48" s="95">
        <v>117.71</v>
      </c>
      <c r="CH48" s="121"/>
      <c r="CI48" s="61"/>
      <c r="CJ48" s="62"/>
      <c r="CK48" s="61"/>
      <c r="CL48" s="62"/>
      <c r="CM48" s="61"/>
      <c r="CN48" s="121"/>
    </row>
    <row r="49" spans="1:92">
      <c r="A49" s="88">
        <v>97</v>
      </c>
      <c r="B49" s="100" t="s">
        <v>145</v>
      </c>
      <c r="C49" s="90">
        <v>33.441521000000002</v>
      </c>
      <c r="D49" s="74">
        <v>88.921182999999999</v>
      </c>
      <c r="E49" s="90">
        <v>58.28</v>
      </c>
      <c r="F49" s="90">
        <v>33.441521000000002</v>
      </c>
      <c r="G49" s="74">
        <v>88.921182999999999</v>
      </c>
      <c r="H49" s="90">
        <v>58.28</v>
      </c>
      <c r="I49" s="90">
        <v>0</v>
      </c>
      <c r="J49" s="74">
        <v>0</v>
      </c>
      <c r="K49" s="90">
        <v>0</v>
      </c>
      <c r="L49" s="90">
        <v>0</v>
      </c>
      <c r="M49" s="74">
        <v>0</v>
      </c>
      <c r="N49" s="90">
        <v>0</v>
      </c>
      <c r="O49" s="90">
        <v>0</v>
      </c>
      <c r="P49" s="74">
        <v>0</v>
      </c>
      <c r="Q49" s="90">
        <v>0</v>
      </c>
      <c r="R49" s="90">
        <v>0</v>
      </c>
      <c r="S49" s="74">
        <v>0</v>
      </c>
      <c r="T49" s="90">
        <v>0</v>
      </c>
      <c r="U49" s="90">
        <v>0</v>
      </c>
      <c r="V49" s="74">
        <v>0</v>
      </c>
      <c r="W49" s="90">
        <v>0</v>
      </c>
      <c r="X49" s="90">
        <v>0</v>
      </c>
      <c r="Y49" s="74">
        <v>0</v>
      </c>
      <c r="Z49" s="90">
        <v>0</v>
      </c>
      <c r="AA49" s="90">
        <v>0</v>
      </c>
      <c r="AB49" s="74">
        <v>0</v>
      </c>
      <c r="AC49" s="90">
        <v>0</v>
      </c>
      <c r="AD49" s="101"/>
      <c r="AE49" s="90">
        <v>16.720761</v>
      </c>
      <c r="AF49" s="74">
        <v>88.921182999999999</v>
      </c>
      <c r="AG49" s="90">
        <v>29.14</v>
      </c>
      <c r="AH49" s="90">
        <v>16.720761</v>
      </c>
      <c r="AI49" s="74">
        <v>88.921182999999999</v>
      </c>
      <c r="AJ49" s="90">
        <v>29.14</v>
      </c>
      <c r="AK49" s="90">
        <v>0</v>
      </c>
      <c r="AL49" s="74">
        <v>0</v>
      </c>
      <c r="AM49" s="90">
        <v>0</v>
      </c>
      <c r="AN49" s="90">
        <v>0</v>
      </c>
      <c r="AO49" s="74">
        <v>0</v>
      </c>
      <c r="AP49" s="90">
        <v>0</v>
      </c>
      <c r="AQ49" s="90">
        <v>0</v>
      </c>
      <c r="AR49" s="74">
        <v>0</v>
      </c>
      <c r="AS49" s="90">
        <v>0</v>
      </c>
      <c r="AT49" s="90">
        <v>0</v>
      </c>
      <c r="AU49" s="74">
        <v>0</v>
      </c>
      <c r="AV49" s="90">
        <v>0</v>
      </c>
      <c r="AW49" s="90">
        <v>0</v>
      </c>
      <c r="AX49" s="74">
        <v>0</v>
      </c>
      <c r="AY49" s="90">
        <v>0</v>
      </c>
      <c r="AZ49" s="90">
        <v>0</v>
      </c>
      <c r="BA49" s="74">
        <v>0</v>
      </c>
      <c r="BB49" s="90">
        <v>0</v>
      </c>
      <c r="BC49" s="90">
        <v>0</v>
      </c>
      <c r="BD49" s="74">
        <v>0</v>
      </c>
      <c r="BE49" s="90">
        <v>0</v>
      </c>
      <c r="BF49" s="101"/>
      <c r="BG49" s="90">
        <v>16.720761</v>
      </c>
      <c r="BH49" s="74">
        <v>88.921182999999999</v>
      </c>
      <c r="BI49" s="90">
        <v>29.14</v>
      </c>
      <c r="BJ49" s="90">
        <v>16.720761</v>
      </c>
      <c r="BK49" s="74">
        <v>88.921182999999999</v>
      </c>
      <c r="BL49" s="90">
        <v>29.14</v>
      </c>
      <c r="BM49" s="90">
        <v>0</v>
      </c>
      <c r="BN49" s="74">
        <v>0</v>
      </c>
      <c r="BO49" s="90">
        <v>0</v>
      </c>
      <c r="BP49" s="90">
        <v>0</v>
      </c>
      <c r="BQ49" s="74">
        <v>0</v>
      </c>
      <c r="BR49" s="90">
        <v>0</v>
      </c>
      <c r="BS49" s="90">
        <v>0</v>
      </c>
      <c r="BT49" s="74">
        <v>0</v>
      </c>
      <c r="BU49" s="90">
        <v>0</v>
      </c>
      <c r="BV49" s="90">
        <v>0</v>
      </c>
      <c r="BW49" s="74">
        <v>0</v>
      </c>
      <c r="BX49" s="90">
        <v>0</v>
      </c>
      <c r="BY49" s="90">
        <v>0</v>
      </c>
      <c r="BZ49" s="74">
        <v>0</v>
      </c>
      <c r="CA49" s="90">
        <v>0</v>
      </c>
      <c r="CB49" s="90">
        <v>0</v>
      </c>
      <c r="CC49" s="74">
        <v>0</v>
      </c>
      <c r="CD49" s="90">
        <v>0</v>
      </c>
      <c r="CE49" s="90">
        <v>0</v>
      </c>
      <c r="CF49" s="74">
        <v>0</v>
      </c>
      <c r="CG49" s="91">
        <v>0</v>
      </c>
      <c r="CH49" s="121"/>
      <c r="CI49" s="61"/>
      <c r="CJ49" s="62"/>
      <c r="CK49" s="61"/>
      <c r="CL49" s="62"/>
      <c r="CM49" s="61"/>
      <c r="CN49" s="121"/>
    </row>
    <row r="50" spans="1:92">
      <c r="A50" s="102"/>
      <c r="B50" s="103"/>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H50" s="39"/>
      <c r="AI50" s="39"/>
      <c r="AJ50" s="39"/>
      <c r="AK50" s="39"/>
      <c r="AL50" s="39"/>
      <c r="AM50" s="39"/>
      <c r="AN50" s="39"/>
      <c r="AO50" s="39"/>
      <c r="AP50" s="39"/>
      <c r="AQ50" s="39"/>
      <c r="AR50" s="39"/>
      <c r="AS50" s="39"/>
      <c r="AT50" s="39"/>
      <c r="AU50" s="39"/>
      <c r="AV50" s="39"/>
      <c r="AW50" s="39"/>
      <c r="AX50" s="39"/>
      <c r="AY50" s="39"/>
      <c r="BF50" s="39"/>
      <c r="BG50" s="39"/>
      <c r="BH50" s="39"/>
      <c r="BI50" s="39"/>
      <c r="BJ50" s="39"/>
      <c r="BK50" s="39"/>
      <c r="BL50" s="39"/>
      <c r="BM50" s="39"/>
      <c r="BN50" s="39"/>
      <c r="BO50" s="39"/>
      <c r="BP50" s="39"/>
      <c r="BQ50" s="39"/>
      <c r="BR50" s="39"/>
      <c r="BS50" s="39"/>
      <c r="BT50" s="39"/>
      <c r="BU50" s="39"/>
      <c r="BV50" s="39"/>
      <c r="BW50" s="39"/>
      <c r="BX50" s="39"/>
      <c r="BY50" s="39"/>
      <c r="BZ50" s="39"/>
      <c r="CA50" s="39"/>
    </row>
    <row r="51" spans="1:92">
      <c r="A51" s="104" t="s">
        <v>310</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6"/>
    </row>
    <row r="52" spans="1:92">
      <c r="A52" s="108" t="s">
        <v>318</v>
      </c>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107"/>
    </row>
    <row r="53" spans="1:92">
      <c r="A53" s="108" t="s">
        <v>319</v>
      </c>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107"/>
    </row>
    <row r="54" spans="1:92" s="111" customFormat="1">
      <c r="A54" s="108" t="s">
        <v>147</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3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3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10"/>
    </row>
    <row r="55" spans="1:92">
      <c r="A55" s="108" t="s">
        <v>158</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107"/>
    </row>
    <row r="56" spans="1:92">
      <c r="A56" s="108" t="s">
        <v>198</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107"/>
    </row>
    <row r="57" spans="1:92">
      <c r="A57" s="112" t="s">
        <v>313</v>
      </c>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4"/>
    </row>
  </sheetData>
  <mergeCells count="36">
    <mergeCell ref="CB10:CD10"/>
    <mergeCell ref="CE10:CG10"/>
    <mergeCell ref="BJ10:BL10"/>
    <mergeCell ref="BM10:BO10"/>
    <mergeCell ref="BP10:BR10"/>
    <mergeCell ref="BS10:BU10"/>
    <mergeCell ref="BV10:BX10"/>
    <mergeCell ref="BY10:CA10"/>
    <mergeCell ref="BG10:BI10"/>
    <mergeCell ref="X10:Z10"/>
    <mergeCell ref="AA10:AC10"/>
    <mergeCell ref="AE10:AG10"/>
    <mergeCell ref="AH10:AJ10"/>
    <mergeCell ref="AK10:AM10"/>
    <mergeCell ref="AN10:AP10"/>
    <mergeCell ref="AQ10:AS10"/>
    <mergeCell ref="AT10:AV10"/>
    <mergeCell ref="AW10:AY10"/>
    <mergeCell ref="AZ10:BB10"/>
    <mergeCell ref="BC10:BE10"/>
    <mergeCell ref="U10:W10"/>
    <mergeCell ref="A1:CF2"/>
    <mergeCell ref="A4:CG5"/>
    <mergeCell ref="A6:CF6"/>
    <mergeCell ref="AZ7:BD7"/>
    <mergeCell ref="A9:A11"/>
    <mergeCell ref="B9:B10"/>
    <mergeCell ref="C9:E10"/>
    <mergeCell ref="F9:AC9"/>
    <mergeCell ref="AE9:BE9"/>
    <mergeCell ref="BG9:CG9"/>
    <mergeCell ref="F10:H10"/>
    <mergeCell ref="I10:K10"/>
    <mergeCell ref="L10:N10"/>
    <mergeCell ref="O10:Q10"/>
    <mergeCell ref="R10:T10"/>
  </mergeCells>
  <hyperlinks>
    <hyperlink ref="CH1" location="Índice!A1" display="Regresar al índice"/>
  </hyperlinks>
  <pageMargins left="0.70866141732283472" right="0.70866141732283472" top="0.74803149606299213" bottom="0.74803149606299213" header="0.31496062992125984" footer="0.31496062992125984"/>
  <pageSetup paperSize="5" scale="70" orientation="landscape" horizontalDpi="4294967294" verticalDpi="4294967294" r:id="rId1"/>
  <ignoredErrors>
    <ignoredError sqref="A14 A2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zoomScaleNormal="100" workbookViewId="0">
      <selection activeCell="A58" sqref="A58"/>
    </sheetView>
  </sheetViews>
  <sheetFormatPr baseColWidth="10" defaultRowHeight="14.25"/>
  <cols>
    <col min="1" max="1" width="7.85546875" style="32" customWidth="1"/>
    <col min="2" max="2" width="28.28515625" style="32" bestFit="1" customWidth="1"/>
    <col min="3" max="3" width="14.28515625" style="32" customWidth="1"/>
    <col min="4" max="4" width="10" style="32" bestFit="1" customWidth="1"/>
    <col min="5" max="5" width="12.28515625" style="32" customWidth="1"/>
    <col min="6" max="6" width="14.28515625" style="32" customWidth="1"/>
    <col min="7" max="7" width="10" style="32" bestFit="1" customWidth="1"/>
    <col min="8" max="8" width="12.28515625" style="32" customWidth="1"/>
    <col min="9" max="9" width="14" style="32" customWidth="1"/>
    <col min="10" max="10" width="10" style="32" customWidth="1"/>
    <col min="11" max="11" width="12.28515625" style="32" customWidth="1"/>
    <col min="12" max="12" width="13.7109375" style="32" customWidth="1"/>
    <col min="13" max="13" width="10" style="32" bestFit="1" customWidth="1"/>
    <col min="14" max="14" width="12.28515625" style="32" customWidth="1"/>
    <col min="15" max="15" width="14.7109375" style="32" customWidth="1"/>
    <col min="16" max="16" width="10" style="32" customWidth="1"/>
    <col min="17" max="17" width="12.28515625" style="32" customWidth="1"/>
    <col min="18" max="18" width="12.7109375" style="32" customWidth="1"/>
    <col min="19" max="19" width="10" style="32" customWidth="1"/>
    <col min="20" max="20" width="12.42578125" style="32" customWidth="1"/>
    <col min="21" max="21" width="13.85546875" style="32" customWidth="1"/>
    <col min="22" max="23" width="13.7109375" style="32" customWidth="1"/>
    <col min="24" max="24" width="13.5703125" style="32" customWidth="1"/>
    <col min="25" max="25" width="10" style="32" customWidth="1"/>
    <col min="26" max="26" width="12.42578125" style="32" customWidth="1"/>
    <col min="27" max="27" width="13.42578125" style="32" customWidth="1"/>
    <col min="28" max="28" width="10" style="32" customWidth="1"/>
    <col min="29" max="29" width="12.42578125" style="32" customWidth="1"/>
    <col min="30" max="30" width="14.5703125" style="32" customWidth="1"/>
    <col min="31" max="31" width="10" style="32" bestFit="1" customWidth="1"/>
    <col min="32" max="16384" width="11.42578125" style="32"/>
  </cols>
  <sheetData>
    <row r="1" spans="1:45" ht="60" customHeight="1">
      <c r="A1" s="324"/>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G1" s="24" t="s">
        <v>90</v>
      </c>
    </row>
    <row r="2" spans="1:45" ht="15" customHeight="1">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row>
    <row r="3" spans="1:45" ht="11.4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45" ht="11.1" customHeight="1">
      <c r="A4" s="325" t="s">
        <v>91</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7"/>
    </row>
    <row r="5" spans="1:45" ht="21" customHeight="1">
      <c r="A5" s="328"/>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30"/>
    </row>
    <row r="6" spans="1:45">
      <c r="A6" s="359" t="s">
        <v>180</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4"/>
    </row>
    <row r="7" spans="1:45">
      <c r="A7" s="35" t="s">
        <v>93</v>
      </c>
      <c r="B7" s="126"/>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27"/>
    </row>
    <row r="8" spans="1:45">
      <c r="B8" s="128"/>
      <c r="D8" s="128"/>
      <c r="E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row>
    <row r="9" spans="1:45" ht="42" customHeight="1">
      <c r="A9" s="331" t="s">
        <v>94</v>
      </c>
      <c r="B9" s="129" t="s">
        <v>95</v>
      </c>
      <c r="C9" s="368" t="s">
        <v>177</v>
      </c>
      <c r="D9" s="368"/>
      <c r="E9" s="368"/>
      <c r="F9" s="333" t="s">
        <v>176</v>
      </c>
      <c r="G9" s="333"/>
      <c r="H9" s="333"/>
      <c r="I9" s="333"/>
      <c r="J9" s="333"/>
      <c r="K9" s="333"/>
      <c r="L9" s="333"/>
      <c r="M9" s="333"/>
      <c r="N9" s="333"/>
      <c r="O9" s="333" t="s">
        <v>175</v>
      </c>
      <c r="P9" s="333"/>
      <c r="Q9" s="333"/>
      <c r="R9" s="333"/>
      <c r="S9" s="333"/>
      <c r="T9" s="333"/>
      <c r="U9" s="333"/>
      <c r="V9" s="333"/>
      <c r="W9" s="333"/>
      <c r="X9" s="333" t="s">
        <v>178</v>
      </c>
      <c r="Y9" s="333"/>
      <c r="Z9" s="333"/>
      <c r="AA9" s="333"/>
      <c r="AB9" s="333"/>
      <c r="AC9" s="333"/>
      <c r="AD9" s="333"/>
      <c r="AE9" s="333"/>
      <c r="AF9" s="334"/>
    </row>
    <row r="10" spans="1:45" ht="15.75" customHeight="1">
      <c r="A10" s="361"/>
      <c r="B10" s="130" t="s">
        <v>103</v>
      </c>
      <c r="C10" s="43" t="s">
        <v>102</v>
      </c>
      <c r="D10" s="43" t="s">
        <v>105</v>
      </c>
      <c r="E10" s="43" t="s">
        <v>106</v>
      </c>
      <c r="F10" s="43" t="s">
        <v>102</v>
      </c>
      <c r="G10" s="43" t="s">
        <v>105</v>
      </c>
      <c r="H10" s="43" t="s">
        <v>106</v>
      </c>
      <c r="I10" s="43" t="s">
        <v>163</v>
      </c>
      <c r="J10" s="43" t="s">
        <v>105</v>
      </c>
      <c r="K10" s="43" t="s">
        <v>106</v>
      </c>
      <c r="L10" s="43" t="s">
        <v>164</v>
      </c>
      <c r="M10" s="43" t="s">
        <v>105</v>
      </c>
      <c r="N10" s="43" t="s">
        <v>106</v>
      </c>
      <c r="O10" s="43" t="s">
        <v>102</v>
      </c>
      <c r="P10" s="43" t="s">
        <v>105</v>
      </c>
      <c r="Q10" s="43" t="s">
        <v>106</v>
      </c>
      <c r="R10" s="43" t="s">
        <v>163</v>
      </c>
      <c r="S10" s="43" t="s">
        <v>105</v>
      </c>
      <c r="T10" s="43" t="s">
        <v>106</v>
      </c>
      <c r="U10" s="43" t="s">
        <v>164</v>
      </c>
      <c r="V10" s="43" t="s">
        <v>105</v>
      </c>
      <c r="W10" s="43" t="s">
        <v>106</v>
      </c>
      <c r="X10" s="43" t="s">
        <v>102</v>
      </c>
      <c r="Y10" s="43" t="s">
        <v>105</v>
      </c>
      <c r="Z10" s="43" t="s">
        <v>106</v>
      </c>
      <c r="AA10" s="43" t="s">
        <v>163</v>
      </c>
      <c r="AB10" s="43" t="s">
        <v>105</v>
      </c>
      <c r="AC10" s="43" t="s">
        <v>106</v>
      </c>
      <c r="AD10" s="43" t="s">
        <v>164</v>
      </c>
      <c r="AE10" s="43" t="s">
        <v>105</v>
      </c>
      <c r="AF10" s="131" t="s">
        <v>106</v>
      </c>
    </row>
    <row r="11" spans="1:45">
      <c r="A11" s="46"/>
      <c r="B11" s="47" t="s">
        <v>108</v>
      </c>
      <c r="C11" s="132">
        <v>899118.62233599997</v>
      </c>
      <c r="D11" s="133">
        <v>1.6684870000000001</v>
      </c>
      <c r="E11" s="132">
        <v>29403.29</v>
      </c>
      <c r="F11" s="132">
        <v>1784970.1926820001</v>
      </c>
      <c r="G11" s="133">
        <v>2.2829069999999998</v>
      </c>
      <c r="H11" s="132">
        <v>79868.429999999993</v>
      </c>
      <c r="I11" s="132">
        <v>464383.24450600002</v>
      </c>
      <c r="J11" s="133">
        <v>3.6617229999999998</v>
      </c>
      <c r="K11" s="132">
        <v>33328.68</v>
      </c>
      <c r="L11" s="132">
        <v>1320586.948177</v>
      </c>
      <c r="M11" s="133">
        <v>1.983995</v>
      </c>
      <c r="N11" s="132">
        <v>51352.75</v>
      </c>
      <c r="O11" s="132">
        <v>1092991.825063</v>
      </c>
      <c r="P11" s="133">
        <v>2.85053</v>
      </c>
      <c r="Q11" s="132">
        <v>61065.89</v>
      </c>
      <c r="R11" s="132">
        <v>328699.67949200002</v>
      </c>
      <c r="S11" s="133">
        <v>4.2135899999999999</v>
      </c>
      <c r="T11" s="132">
        <v>27146.11</v>
      </c>
      <c r="U11" s="132">
        <v>764292.14557099994</v>
      </c>
      <c r="V11" s="133">
        <v>2.4790619999999999</v>
      </c>
      <c r="W11" s="132">
        <v>37136.660000000003</v>
      </c>
      <c r="X11" s="132">
        <v>691978.36761900003</v>
      </c>
      <c r="Y11" s="133">
        <v>3.6005760000000002</v>
      </c>
      <c r="Z11" s="132">
        <v>48833.8</v>
      </c>
      <c r="AA11" s="132">
        <v>135683.56501300001</v>
      </c>
      <c r="AB11" s="133">
        <v>7.1376780000000002</v>
      </c>
      <c r="AC11" s="132">
        <v>18981.919999999998</v>
      </c>
      <c r="AD11" s="132">
        <v>556294.80260599998</v>
      </c>
      <c r="AE11" s="133">
        <v>3.0608689999999998</v>
      </c>
      <c r="AF11" s="134">
        <v>33373.82</v>
      </c>
      <c r="AG11" s="119"/>
      <c r="AH11" s="135"/>
      <c r="AI11" s="136"/>
      <c r="AJ11" s="135"/>
      <c r="AK11" s="136"/>
      <c r="AL11" s="135"/>
      <c r="AM11" s="136"/>
      <c r="AN11" s="135"/>
      <c r="AO11" s="136"/>
      <c r="AP11" s="135"/>
      <c r="AQ11" s="136"/>
      <c r="AR11" s="135"/>
      <c r="AS11" s="136"/>
    </row>
    <row r="12" spans="1:45" s="58" customFormat="1">
      <c r="A12" s="137"/>
      <c r="B12" s="54" t="s">
        <v>109</v>
      </c>
      <c r="C12" s="138">
        <v>565840.02081899997</v>
      </c>
      <c r="D12" s="136">
        <v>1.4339900000000001</v>
      </c>
      <c r="E12" s="138">
        <v>15903.61</v>
      </c>
      <c r="F12" s="138">
        <v>1017977.9331809999</v>
      </c>
      <c r="G12" s="136">
        <v>2.3757649999999999</v>
      </c>
      <c r="H12" s="138">
        <v>47402.13</v>
      </c>
      <c r="I12" s="138">
        <v>270154.57715299999</v>
      </c>
      <c r="J12" s="136">
        <v>3.7694269999999999</v>
      </c>
      <c r="K12" s="138">
        <v>19959.23</v>
      </c>
      <c r="L12" s="138">
        <v>747823.35602800001</v>
      </c>
      <c r="M12" s="136">
        <v>2.1011639999999998</v>
      </c>
      <c r="N12" s="138">
        <v>30797.47</v>
      </c>
      <c r="O12" s="138">
        <v>651281.05909400003</v>
      </c>
      <c r="P12" s="136">
        <v>1.787193</v>
      </c>
      <c r="Q12" s="138">
        <v>22813.72</v>
      </c>
      <c r="R12" s="138">
        <v>194518.587348</v>
      </c>
      <c r="S12" s="136">
        <v>2.360007</v>
      </c>
      <c r="T12" s="138">
        <v>8997.68</v>
      </c>
      <c r="U12" s="138">
        <v>456762.471746</v>
      </c>
      <c r="V12" s="136">
        <v>1.869613</v>
      </c>
      <c r="W12" s="138">
        <v>16737.8</v>
      </c>
      <c r="X12" s="138">
        <v>366696.87408600003</v>
      </c>
      <c r="Y12" s="136">
        <v>5.6358639999999998</v>
      </c>
      <c r="Z12" s="138">
        <v>40506.410000000003</v>
      </c>
      <c r="AA12" s="138">
        <v>75635.989805000005</v>
      </c>
      <c r="AB12" s="136">
        <v>11.866617</v>
      </c>
      <c r="AC12" s="138">
        <v>17591.849999999999</v>
      </c>
      <c r="AD12" s="138">
        <v>291060.88428100001</v>
      </c>
      <c r="AE12" s="136">
        <v>4.3746179999999999</v>
      </c>
      <c r="AF12" s="139">
        <v>24956.29</v>
      </c>
      <c r="AG12" s="123"/>
      <c r="AH12" s="138"/>
      <c r="AI12" s="136"/>
      <c r="AJ12" s="138"/>
      <c r="AK12" s="136"/>
      <c r="AL12" s="138"/>
      <c r="AM12" s="136"/>
      <c r="AN12" s="138"/>
      <c r="AO12" s="136"/>
      <c r="AP12" s="138"/>
      <c r="AQ12" s="136"/>
      <c r="AR12" s="138"/>
      <c r="AS12" s="136"/>
    </row>
    <row r="13" spans="1:45" s="111" customFormat="1">
      <c r="A13" s="140" t="s">
        <v>11</v>
      </c>
      <c r="B13" s="60" t="s">
        <v>110</v>
      </c>
      <c r="C13" s="141">
        <v>79146.309001999995</v>
      </c>
      <c r="D13" s="142">
        <v>5.1400579999999998</v>
      </c>
      <c r="E13" s="141">
        <v>7973.61</v>
      </c>
      <c r="F13" s="141">
        <v>151836.09486300001</v>
      </c>
      <c r="G13" s="142">
        <v>5.5028259999999998</v>
      </c>
      <c r="H13" s="141">
        <v>16376.34</v>
      </c>
      <c r="I13" s="141">
        <v>19411.768875999998</v>
      </c>
      <c r="J13" s="142">
        <v>9.2918500000000002</v>
      </c>
      <c r="K13" s="141">
        <v>3535.28</v>
      </c>
      <c r="L13" s="141">
        <v>132424.325988</v>
      </c>
      <c r="M13" s="142">
        <v>5.5333449999999997</v>
      </c>
      <c r="N13" s="141">
        <v>14361.89</v>
      </c>
      <c r="O13" s="141">
        <v>73880.389911000006</v>
      </c>
      <c r="P13" s="142">
        <v>5.9750800000000002</v>
      </c>
      <c r="Q13" s="141">
        <v>8652.25</v>
      </c>
      <c r="R13" s="141">
        <v>11314.543900999999</v>
      </c>
      <c r="S13" s="142">
        <v>10.631413999999999</v>
      </c>
      <c r="T13" s="141">
        <v>2357.6799999999998</v>
      </c>
      <c r="U13" s="141">
        <v>62565.846010000001</v>
      </c>
      <c r="V13" s="142">
        <v>6.0510020000000004</v>
      </c>
      <c r="W13" s="141">
        <v>7420.29</v>
      </c>
      <c r="X13" s="141">
        <v>77955.704952</v>
      </c>
      <c r="Y13" s="142">
        <v>7.9662259999999998</v>
      </c>
      <c r="Z13" s="141">
        <v>12171.85</v>
      </c>
      <c r="AA13" s="141">
        <v>8097.2249750000001</v>
      </c>
      <c r="AB13" s="142">
        <v>15.270943000000001</v>
      </c>
      <c r="AC13" s="141">
        <v>2423.58</v>
      </c>
      <c r="AD13" s="141">
        <v>69858.479976999995</v>
      </c>
      <c r="AE13" s="142">
        <v>8.0008330000000001</v>
      </c>
      <c r="AF13" s="143">
        <v>10954.95</v>
      </c>
      <c r="AG13" s="121"/>
      <c r="AH13" s="141"/>
      <c r="AI13" s="142"/>
      <c r="AJ13" s="141"/>
      <c r="AK13" s="142"/>
      <c r="AL13" s="141"/>
      <c r="AM13" s="142"/>
      <c r="AN13" s="141"/>
      <c r="AO13" s="142"/>
      <c r="AP13" s="141"/>
      <c r="AQ13" s="142"/>
      <c r="AR13" s="141"/>
      <c r="AS13" s="142"/>
    </row>
    <row r="14" spans="1:45">
      <c r="A14" s="65">
        <v>15</v>
      </c>
      <c r="B14" s="66" t="s">
        <v>111</v>
      </c>
      <c r="C14" s="144">
        <v>166220.46501799999</v>
      </c>
      <c r="D14" s="145">
        <v>2.3908040000000002</v>
      </c>
      <c r="E14" s="144">
        <v>7789.05</v>
      </c>
      <c r="F14" s="144">
        <v>247917.22045200001</v>
      </c>
      <c r="G14" s="145">
        <v>2.9530530000000002</v>
      </c>
      <c r="H14" s="144">
        <v>14349.41</v>
      </c>
      <c r="I14" s="144">
        <v>93274.472993999996</v>
      </c>
      <c r="J14" s="145">
        <v>3.9612980000000002</v>
      </c>
      <c r="K14" s="144">
        <v>7241.96</v>
      </c>
      <c r="L14" s="144">
        <v>154642.747458</v>
      </c>
      <c r="M14" s="145">
        <v>2.8434050000000002</v>
      </c>
      <c r="N14" s="144">
        <v>8618.35</v>
      </c>
      <c r="O14" s="144">
        <v>208299.840165</v>
      </c>
      <c r="P14" s="145">
        <v>3.0196260000000001</v>
      </c>
      <c r="Q14" s="144">
        <v>12328.16</v>
      </c>
      <c r="R14" s="144">
        <v>80908.550753000003</v>
      </c>
      <c r="S14" s="145">
        <v>3.6140659999999998</v>
      </c>
      <c r="T14" s="144">
        <v>5731.21</v>
      </c>
      <c r="U14" s="144">
        <v>127391.289412</v>
      </c>
      <c r="V14" s="145">
        <v>3.1248819999999999</v>
      </c>
      <c r="W14" s="144">
        <v>7802.42</v>
      </c>
      <c r="X14" s="144">
        <v>39617.380287</v>
      </c>
      <c r="Y14" s="145">
        <v>7.1259439999999996</v>
      </c>
      <c r="Z14" s="144">
        <v>5533.3</v>
      </c>
      <c r="AA14" s="144">
        <v>12365.922241</v>
      </c>
      <c r="AB14" s="145">
        <v>12.162933000000001</v>
      </c>
      <c r="AC14" s="144">
        <v>2947.96</v>
      </c>
      <c r="AD14" s="144">
        <v>27251.458046</v>
      </c>
      <c r="AE14" s="145">
        <v>7.1677929999999996</v>
      </c>
      <c r="AF14" s="146">
        <v>3828.52</v>
      </c>
    </row>
    <row r="15" spans="1:45">
      <c r="A15" s="70">
        <v>17</v>
      </c>
      <c r="B15" s="60" t="s">
        <v>112</v>
      </c>
      <c r="C15" s="141">
        <v>18110.098465999999</v>
      </c>
      <c r="D15" s="147">
        <v>8.1252809999999993</v>
      </c>
      <c r="E15" s="141">
        <v>2884.13</v>
      </c>
      <c r="F15" s="141">
        <v>32194.460184</v>
      </c>
      <c r="G15" s="147">
        <v>8.7343019999999996</v>
      </c>
      <c r="H15" s="141">
        <v>5511.44</v>
      </c>
      <c r="I15" s="141">
        <v>3352.3141260000002</v>
      </c>
      <c r="J15" s="147">
        <v>13.696906</v>
      </c>
      <c r="K15" s="141">
        <v>899.96</v>
      </c>
      <c r="L15" s="141">
        <v>28842.146057999998</v>
      </c>
      <c r="M15" s="147">
        <v>9.5139019999999999</v>
      </c>
      <c r="N15" s="141">
        <v>5378.27</v>
      </c>
      <c r="O15" s="141">
        <v>16643.584964999998</v>
      </c>
      <c r="P15" s="147">
        <v>11.830088999999999</v>
      </c>
      <c r="Q15" s="141">
        <v>3859.14</v>
      </c>
      <c r="R15" s="141">
        <v>2125.5037560000001</v>
      </c>
      <c r="S15" s="147">
        <v>15.242323000000001</v>
      </c>
      <c r="T15" s="141">
        <v>634.99</v>
      </c>
      <c r="U15" s="141">
        <v>14518.081209</v>
      </c>
      <c r="V15" s="147">
        <v>13.450457</v>
      </c>
      <c r="W15" s="141">
        <v>3827.39</v>
      </c>
      <c r="X15" s="141">
        <v>15550.875219</v>
      </c>
      <c r="Y15" s="147">
        <v>11.381447</v>
      </c>
      <c r="Z15" s="141">
        <v>3469.03</v>
      </c>
      <c r="AA15" s="141">
        <v>1226.810369</v>
      </c>
      <c r="AB15" s="147">
        <v>28.670369000000001</v>
      </c>
      <c r="AC15" s="141">
        <v>689.39</v>
      </c>
      <c r="AD15" s="141">
        <v>14324.064849</v>
      </c>
      <c r="AE15" s="147">
        <v>11.717202</v>
      </c>
      <c r="AF15" s="143">
        <v>3289.62</v>
      </c>
    </row>
    <row r="16" spans="1:45">
      <c r="A16" s="65">
        <v>25</v>
      </c>
      <c r="B16" s="66" t="s">
        <v>113</v>
      </c>
      <c r="C16" s="144">
        <v>118374.646806</v>
      </c>
      <c r="D16" s="145">
        <v>2.5886629999999999</v>
      </c>
      <c r="E16" s="144">
        <v>6006.07</v>
      </c>
      <c r="F16" s="144">
        <v>218927.98212999999</v>
      </c>
      <c r="G16" s="145">
        <v>8.5739370000000008</v>
      </c>
      <c r="H16" s="144">
        <v>36790.67</v>
      </c>
      <c r="I16" s="144">
        <v>70852.769644999993</v>
      </c>
      <c r="J16" s="145">
        <v>12.166902</v>
      </c>
      <c r="K16" s="144">
        <v>16896.349999999999</v>
      </c>
      <c r="L16" s="144">
        <v>148075.212485</v>
      </c>
      <c r="M16" s="145">
        <v>7.0285349999999998</v>
      </c>
      <c r="N16" s="144">
        <v>20398.740000000002</v>
      </c>
      <c r="O16" s="144">
        <v>114507.947912</v>
      </c>
      <c r="P16" s="145">
        <v>3.2046890000000001</v>
      </c>
      <c r="Q16" s="144">
        <v>7192.46</v>
      </c>
      <c r="R16" s="144">
        <v>38232.885488</v>
      </c>
      <c r="S16" s="145">
        <v>4.310816</v>
      </c>
      <c r="T16" s="144">
        <v>3230.37</v>
      </c>
      <c r="U16" s="144">
        <v>76275.062424999996</v>
      </c>
      <c r="V16" s="145">
        <v>3.2196790000000002</v>
      </c>
      <c r="W16" s="144">
        <v>4813.3900000000003</v>
      </c>
      <c r="X16" s="144">
        <v>104420.034218</v>
      </c>
      <c r="Y16" s="145">
        <v>17.865276000000001</v>
      </c>
      <c r="Z16" s="144">
        <v>36563.660000000003</v>
      </c>
      <c r="AA16" s="144">
        <v>32619.884158000001</v>
      </c>
      <c r="AB16" s="145">
        <v>26.263767000000001</v>
      </c>
      <c r="AC16" s="144">
        <v>16791.73</v>
      </c>
      <c r="AD16" s="144">
        <v>71800.15006</v>
      </c>
      <c r="AE16" s="145">
        <v>14.300694</v>
      </c>
      <c r="AF16" s="146">
        <v>20125.12</v>
      </c>
    </row>
    <row r="17" spans="1:32">
      <c r="A17" s="70">
        <v>41</v>
      </c>
      <c r="B17" s="60" t="s">
        <v>114</v>
      </c>
      <c r="C17" s="141">
        <v>27275.118553</v>
      </c>
      <c r="D17" s="147">
        <v>8.7242750000000004</v>
      </c>
      <c r="E17" s="141">
        <v>4663.93</v>
      </c>
      <c r="F17" s="141">
        <v>48239.784232999998</v>
      </c>
      <c r="G17" s="147">
        <v>7.6340640000000004</v>
      </c>
      <c r="H17" s="141">
        <v>7218.01</v>
      </c>
      <c r="I17" s="141">
        <v>9526.5240180000001</v>
      </c>
      <c r="J17" s="147">
        <v>9.7158510000000007</v>
      </c>
      <c r="K17" s="141">
        <v>1814.14</v>
      </c>
      <c r="L17" s="141">
        <v>38713.260215000002</v>
      </c>
      <c r="M17" s="147">
        <v>8.3173949999999994</v>
      </c>
      <c r="N17" s="141">
        <v>6311.07</v>
      </c>
      <c r="O17" s="141">
        <v>33535.337405999999</v>
      </c>
      <c r="P17" s="147">
        <v>7.6461699999999997</v>
      </c>
      <c r="Q17" s="141">
        <v>5025.7700000000004</v>
      </c>
      <c r="R17" s="141">
        <v>7326.0125189999999</v>
      </c>
      <c r="S17" s="147">
        <v>10.184713</v>
      </c>
      <c r="T17" s="141">
        <v>1462.42</v>
      </c>
      <c r="U17" s="141">
        <v>26209.324886999999</v>
      </c>
      <c r="V17" s="147">
        <v>8.9254460000000009</v>
      </c>
      <c r="W17" s="141">
        <v>4585.03</v>
      </c>
      <c r="X17" s="141">
        <v>14704.446827</v>
      </c>
      <c r="Y17" s="147">
        <v>15.634079</v>
      </c>
      <c r="Z17" s="141">
        <v>4505.8500000000004</v>
      </c>
      <c r="AA17" s="141">
        <v>2200.5114990000002</v>
      </c>
      <c r="AB17" s="147">
        <v>24.523178999999999</v>
      </c>
      <c r="AC17" s="141">
        <v>1057.69</v>
      </c>
      <c r="AD17" s="141">
        <v>12503.935328</v>
      </c>
      <c r="AE17" s="147">
        <v>15.086176</v>
      </c>
      <c r="AF17" s="143">
        <v>3697.28</v>
      </c>
    </row>
    <row r="18" spans="1:32">
      <c r="A18" s="65">
        <v>54</v>
      </c>
      <c r="B18" s="66" t="s">
        <v>115</v>
      </c>
      <c r="C18" s="144">
        <v>28620.427393999998</v>
      </c>
      <c r="D18" s="145">
        <v>7.4644839999999997</v>
      </c>
      <c r="E18" s="144">
        <v>4187.28</v>
      </c>
      <c r="F18" s="144">
        <v>56227.754821000002</v>
      </c>
      <c r="G18" s="145">
        <v>6.5820420000000004</v>
      </c>
      <c r="H18" s="144">
        <v>7253.83</v>
      </c>
      <c r="I18" s="144">
        <v>9158.5467499999995</v>
      </c>
      <c r="J18" s="145">
        <v>9.4667080000000006</v>
      </c>
      <c r="K18" s="144">
        <v>1699.35</v>
      </c>
      <c r="L18" s="144">
        <v>47069.208072000001</v>
      </c>
      <c r="M18" s="145">
        <v>6.8951370000000001</v>
      </c>
      <c r="N18" s="144">
        <v>6361.15</v>
      </c>
      <c r="O18" s="144">
        <v>42499.303186999998</v>
      </c>
      <c r="P18" s="145">
        <v>7.5194650000000003</v>
      </c>
      <c r="Q18" s="144">
        <v>6263.61</v>
      </c>
      <c r="R18" s="144">
        <v>8185.2646889999996</v>
      </c>
      <c r="S18" s="145">
        <v>10.489167</v>
      </c>
      <c r="T18" s="144">
        <v>1682.79</v>
      </c>
      <c r="U18" s="144">
        <v>34314.038498000002</v>
      </c>
      <c r="V18" s="145">
        <v>7.5252179999999997</v>
      </c>
      <c r="W18" s="144">
        <v>5061.12</v>
      </c>
      <c r="X18" s="144">
        <v>13728.451633999999</v>
      </c>
      <c r="Y18" s="145">
        <v>10.797456</v>
      </c>
      <c r="Z18" s="144">
        <v>2905.35</v>
      </c>
      <c r="AA18" s="144">
        <v>973.282061</v>
      </c>
      <c r="AB18" s="145">
        <v>19.376816999999999</v>
      </c>
      <c r="AC18" s="144">
        <v>369.64</v>
      </c>
      <c r="AD18" s="144">
        <v>12755.169572999999</v>
      </c>
      <c r="AE18" s="145">
        <v>11.318066</v>
      </c>
      <c r="AF18" s="146">
        <v>2829.53</v>
      </c>
    </row>
    <row r="19" spans="1:32">
      <c r="A19" s="70">
        <v>63</v>
      </c>
      <c r="B19" s="60" t="s">
        <v>116</v>
      </c>
      <c r="C19" s="141">
        <v>4313.6528639999997</v>
      </c>
      <c r="D19" s="147">
        <v>8.9158910000000002</v>
      </c>
      <c r="E19" s="141">
        <v>753.82</v>
      </c>
      <c r="F19" s="141">
        <v>9550.3953519999995</v>
      </c>
      <c r="G19" s="147">
        <v>11.147007</v>
      </c>
      <c r="H19" s="141">
        <v>2086.58</v>
      </c>
      <c r="I19" s="141">
        <v>1041.2283440000001</v>
      </c>
      <c r="J19" s="147">
        <v>21.843426000000001</v>
      </c>
      <c r="K19" s="141">
        <v>445.78</v>
      </c>
      <c r="L19" s="141">
        <v>8509.1670090000007</v>
      </c>
      <c r="M19" s="147">
        <v>11.126678</v>
      </c>
      <c r="N19" s="141">
        <v>1855.7</v>
      </c>
      <c r="O19" s="141">
        <v>2062.7816280000002</v>
      </c>
      <c r="P19" s="147">
        <v>12.047791999999999</v>
      </c>
      <c r="Q19" s="141">
        <v>487.1</v>
      </c>
      <c r="R19" s="141">
        <v>380.474064</v>
      </c>
      <c r="S19" s="147">
        <v>23.365932999999998</v>
      </c>
      <c r="T19" s="141">
        <v>174.25</v>
      </c>
      <c r="U19" s="141">
        <v>1682.307564</v>
      </c>
      <c r="V19" s="147">
        <v>12.749658999999999</v>
      </c>
      <c r="W19" s="141">
        <v>420.4</v>
      </c>
      <c r="X19" s="141">
        <v>7487.6137239999998</v>
      </c>
      <c r="Y19" s="147">
        <v>13.471830000000001</v>
      </c>
      <c r="Z19" s="141">
        <v>1977.09</v>
      </c>
      <c r="AA19" s="141">
        <v>660.75427999999999</v>
      </c>
      <c r="AB19" s="147">
        <v>30.686458999999999</v>
      </c>
      <c r="AC19" s="141">
        <v>397.41</v>
      </c>
      <c r="AD19" s="141">
        <v>6826.8594439999997</v>
      </c>
      <c r="AE19" s="147">
        <v>13.414958</v>
      </c>
      <c r="AF19" s="143">
        <v>1795.01</v>
      </c>
    </row>
    <row r="20" spans="1:32">
      <c r="A20" s="65">
        <v>66</v>
      </c>
      <c r="B20" s="66" t="s">
        <v>117</v>
      </c>
      <c r="C20" s="144">
        <v>7117.2515659999999</v>
      </c>
      <c r="D20" s="145">
        <v>7.913068</v>
      </c>
      <c r="E20" s="144">
        <v>1103.8599999999999</v>
      </c>
      <c r="F20" s="144">
        <v>15039.544442</v>
      </c>
      <c r="G20" s="145">
        <v>9.1792630000000006</v>
      </c>
      <c r="H20" s="144">
        <v>2705.82</v>
      </c>
      <c r="I20" s="144">
        <v>2107.8008249999998</v>
      </c>
      <c r="J20" s="145">
        <v>15.685570999999999</v>
      </c>
      <c r="K20" s="144">
        <v>648.02</v>
      </c>
      <c r="L20" s="144">
        <v>12931.743617</v>
      </c>
      <c r="M20" s="145">
        <v>9.2444609999999994</v>
      </c>
      <c r="N20" s="144">
        <v>2343.12</v>
      </c>
      <c r="O20" s="144">
        <v>6076.7676149999998</v>
      </c>
      <c r="P20" s="145">
        <v>11.949184000000001</v>
      </c>
      <c r="Q20" s="144">
        <v>1423.2</v>
      </c>
      <c r="R20" s="144">
        <v>991.89680299999998</v>
      </c>
      <c r="S20" s="145">
        <v>19.533812000000001</v>
      </c>
      <c r="T20" s="144">
        <v>379.76</v>
      </c>
      <c r="U20" s="144">
        <v>5084.8708130000005</v>
      </c>
      <c r="V20" s="145">
        <v>12.599441000000001</v>
      </c>
      <c r="W20" s="144">
        <v>1255.7</v>
      </c>
      <c r="X20" s="144">
        <v>8962.7768269999997</v>
      </c>
      <c r="Y20" s="145">
        <v>10.981724</v>
      </c>
      <c r="Z20" s="144">
        <v>1929.16</v>
      </c>
      <c r="AA20" s="144">
        <v>1115.9040219999999</v>
      </c>
      <c r="AB20" s="145">
        <v>21.999056</v>
      </c>
      <c r="AC20" s="144">
        <v>481.16</v>
      </c>
      <c r="AD20" s="144">
        <v>7846.8728039999996</v>
      </c>
      <c r="AE20" s="145">
        <v>11.290126000000001</v>
      </c>
      <c r="AF20" s="146">
        <v>1736.41</v>
      </c>
    </row>
    <row r="21" spans="1:32">
      <c r="A21" s="70">
        <v>68</v>
      </c>
      <c r="B21" s="60" t="s">
        <v>118</v>
      </c>
      <c r="C21" s="141">
        <v>71732.208547000002</v>
      </c>
      <c r="D21" s="147">
        <v>3.390533</v>
      </c>
      <c r="E21" s="141">
        <v>4766.92</v>
      </c>
      <c r="F21" s="141">
        <v>151617.657248</v>
      </c>
      <c r="G21" s="147">
        <v>3.9767000000000001</v>
      </c>
      <c r="H21" s="141">
        <v>11817.58</v>
      </c>
      <c r="I21" s="141">
        <v>42991.734701000001</v>
      </c>
      <c r="J21" s="147">
        <v>5.652952</v>
      </c>
      <c r="K21" s="141">
        <v>4763.3900000000003</v>
      </c>
      <c r="L21" s="141">
        <v>108625.92254699999</v>
      </c>
      <c r="M21" s="147">
        <v>3.8286259999999999</v>
      </c>
      <c r="N21" s="141">
        <v>8151.4</v>
      </c>
      <c r="O21" s="141">
        <v>103962.788398</v>
      </c>
      <c r="P21" s="147">
        <v>4.6409969999999996</v>
      </c>
      <c r="Q21" s="141">
        <v>9456.82</v>
      </c>
      <c r="R21" s="141">
        <v>33159.613869000001</v>
      </c>
      <c r="S21" s="147">
        <v>6.5721689999999997</v>
      </c>
      <c r="T21" s="141">
        <v>4271.4399999999996</v>
      </c>
      <c r="U21" s="141">
        <v>70803.174528999996</v>
      </c>
      <c r="V21" s="147">
        <v>4.3559200000000002</v>
      </c>
      <c r="W21" s="141">
        <v>6044.89</v>
      </c>
      <c r="X21" s="141">
        <v>47654.868850999999</v>
      </c>
      <c r="Y21" s="147">
        <v>6.6060780000000001</v>
      </c>
      <c r="Z21" s="141">
        <v>6170.31</v>
      </c>
      <c r="AA21" s="141">
        <v>9832.1208320000005</v>
      </c>
      <c r="AB21" s="147">
        <v>10.930070000000001</v>
      </c>
      <c r="AC21" s="141">
        <v>2106.33</v>
      </c>
      <c r="AD21" s="141">
        <v>37822.748018999999</v>
      </c>
      <c r="AE21" s="147">
        <v>6.422428</v>
      </c>
      <c r="AF21" s="143">
        <v>4761.1099999999997</v>
      </c>
    </row>
    <row r="22" spans="1:32">
      <c r="A22" s="71">
        <v>73</v>
      </c>
      <c r="B22" s="72" t="s">
        <v>119</v>
      </c>
      <c r="C22" s="148">
        <v>44929.842600999997</v>
      </c>
      <c r="D22" s="149">
        <v>5.140231</v>
      </c>
      <c r="E22" s="148">
        <v>4526.62</v>
      </c>
      <c r="F22" s="148">
        <v>86427.039455000006</v>
      </c>
      <c r="G22" s="149">
        <v>6.8053109999999997</v>
      </c>
      <c r="H22" s="148">
        <v>11527.99</v>
      </c>
      <c r="I22" s="148">
        <v>18437.416874999999</v>
      </c>
      <c r="J22" s="149">
        <v>11.623195000000001</v>
      </c>
      <c r="K22" s="148">
        <v>4200.3100000000004</v>
      </c>
      <c r="L22" s="148">
        <v>67989.622579999996</v>
      </c>
      <c r="M22" s="149">
        <v>6.1532629999999999</v>
      </c>
      <c r="N22" s="148">
        <v>8199.82</v>
      </c>
      <c r="O22" s="148">
        <v>49812.317906999997</v>
      </c>
      <c r="P22" s="149">
        <v>8.6190099999999994</v>
      </c>
      <c r="Q22" s="148">
        <v>8414.92</v>
      </c>
      <c r="R22" s="148">
        <v>11893.841506000001</v>
      </c>
      <c r="S22" s="149">
        <v>12.376243000000001</v>
      </c>
      <c r="T22" s="148">
        <v>2885.14</v>
      </c>
      <c r="U22" s="148">
        <v>37918.4764</v>
      </c>
      <c r="V22" s="149">
        <v>8.6644140000000007</v>
      </c>
      <c r="W22" s="148">
        <v>6439.41</v>
      </c>
      <c r="X22" s="148">
        <v>36614.721548000001</v>
      </c>
      <c r="Y22" s="149">
        <v>8.6590679999999995</v>
      </c>
      <c r="Z22" s="148">
        <v>6214.17</v>
      </c>
      <c r="AA22" s="148">
        <v>6543.5753690000001</v>
      </c>
      <c r="AB22" s="149">
        <v>19.709710999999999</v>
      </c>
      <c r="AC22" s="148">
        <v>2527.85</v>
      </c>
      <c r="AD22" s="148">
        <v>30071.146178999999</v>
      </c>
      <c r="AE22" s="149">
        <v>7.9079949999999997</v>
      </c>
      <c r="AF22" s="150">
        <v>4660.93</v>
      </c>
    </row>
    <row r="23" spans="1:32" s="58" customFormat="1">
      <c r="A23" s="77"/>
      <c r="B23" s="78" t="s">
        <v>120</v>
      </c>
      <c r="C23" s="151">
        <v>112049.50691</v>
      </c>
      <c r="D23" s="136">
        <v>3.36612</v>
      </c>
      <c r="E23" s="151">
        <v>7392.57</v>
      </c>
      <c r="F23" s="151">
        <v>280371.43371200003</v>
      </c>
      <c r="G23" s="136">
        <v>4.4560180000000003</v>
      </c>
      <c r="H23" s="151">
        <v>24487.07</v>
      </c>
      <c r="I23" s="151">
        <v>47076.808141000001</v>
      </c>
      <c r="J23" s="136">
        <v>7.503241</v>
      </c>
      <c r="K23" s="151">
        <v>6923.28</v>
      </c>
      <c r="L23" s="151">
        <v>233294.62557100001</v>
      </c>
      <c r="M23" s="136">
        <v>4.2602770000000003</v>
      </c>
      <c r="N23" s="151">
        <v>19480.43</v>
      </c>
      <c r="O23" s="151">
        <v>124583.21417399999</v>
      </c>
      <c r="P23" s="136">
        <v>4.8355829999999997</v>
      </c>
      <c r="Q23" s="151">
        <v>11807.68</v>
      </c>
      <c r="R23" s="151">
        <v>23199.906405999998</v>
      </c>
      <c r="S23" s="136">
        <v>8.0713810000000006</v>
      </c>
      <c r="T23" s="151">
        <v>3670.2</v>
      </c>
      <c r="U23" s="151">
        <v>101383.30776900001</v>
      </c>
      <c r="V23" s="136">
        <v>4.6839339999999998</v>
      </c>
      <c r="W23" s="151">
        <v>9307.5</v>
      </c>
      <c r="X23" s="151">
        <v>155788.219538</v>
      </c>
      <c r="Y23" s="136">
        <v>6.8787989999999999</v>
      </c>
      <c r="Z23" s="151">
        <v>21004.06</v>
      </c>
      <c r="AA23" s="151">
        <v>23876.901734999999</v>
      </c>
      <c r="AB23" s="136">
        <v>12.417439</v>
      </c>
      <c r="AC23" s="151">
        <v>5811.2</v>
      </c>
      <c r="AD23" s="151">
        <v>131911.31780200001</v>
      </c>
      <c r="AE23" s="136">
        <v>6.4515380000000002</v>
      </c>
      <c r="AF23" s="152">
        <v>16680.2</v>
      </c>
    </row>
    <row r="24" spans="1:32">
      <c r="A24" s="59" t="s">
        <v>15</v>
      </c>
      <c r="B24" s="81" t="s">
        <v>121</v>
      </c>
      <c r="C24" s="153">
        <v>4056.1760300000001</v>
      </c>
      <c r="D24" s="147">
        <v>12.715344999999999</v>
      </c>
      <c r="E24" s="153">
        <v>1010.88</v>
      </c>
      <c r="F24" s="153">
        <v>9431.3200379999998</v>
      </c>
      <c r="G24" s="147">
        <v>20.859742000000001</v>
      </c>
      <c r="H24" s="153">
        <v>3856</v>
      </c>
      <c r="I24" s="153">
        <v>2334.9668019999999</v>
      </c>
      <c r="J24" s="147">
        <v>34.733482000000002</v>
      </c>
      <c r="K24" s="153">
        <v>1589.59</v>
      </c>
      <c r="L24" s="153">
        <v>7096.3532359999999</v>
      </c>
      <c r="M24" s="147">
        <v>16.699712000000002</v>
      </c>
      <c r="N24" s="153">
        <v>2322.7399999999998</v>
      </c>
      <c r="O24" s="153">
        <v>4025.3994250000001</v>
      </c>
      <c r="P24" s="147">
        <v>23.085208999999999</v>
      </c>
      <c r="Q24" s="153">
        <v>1821.37</v>
      </c>
      <c r="R24" s="153">
        <v>997.52661699999999</v>
      </c>
      <c r="S24" s="147">
        <v>43.128517000000002</v>
      </c>
      <c r="T24" s="153">
        <v>843.23</v>
      </c>
      <c r="U24" s="153">
        <v>3027.8728070000002</v>
      </c>
      <c r="V24" s="147">
        <v>17.904748999999999</v>
      </c>
      <c r="W24" s="153">
        <v>1062.58</v>
      </c>
      <c r="X24" s="153">
        <v>5405.9206130000002</v>
      </c>
      <c r="Y24" s="147">
        <v>21.750468000000001</v>
      </c>
      <c r="Z24" s="153">
        <v>2304.59</v>
      </c>
      <c r="AA24" s="153">
        <v>1337.4401849999999</v>
      </c>
      <c r="AB24" s="147">
        <v>30.440795999999999</v>
      </c>
      <c r="AC24" s="153">
        <v>797.97</v>
      </c>
      <c r="AD24" s="153">
        <v>4068.4804279999998</v>
      </c>
      <c r="AE24" s="147">
        <v>19.703658999999998</v>
      </c>
      <c r="AF24" s="154">
        <v>1571.21</v>
      </c>
    </row>
    <row r="25" spans="1:32">
      <c r="A25" s="84">
        <v>88</v>
      </c>
      <c r="B25" s="85" t="s">
        <v>122</v>
      </c>
      <c r="C25" s="155">
        <v>112.593931</v>
      </c>
      <c r="D25" s="145">
        <v>42.791305999999999</v>
      </c>
      <c r="E25" s="155">
        <v>94.43</v>
      </c>
      <c r="F25" s="155">
        <v>173.356176</v>
      </c>
      <c r="G25" s="145">
        <v>40.244619999999998</v>
      </c>
      <c r="H25" s="155">
        <v>136.74</v>
      </c>
      <c r="I25" s="155">
        <v>20.254082</v>
      </c>
      <c r="J25" s="145">
        <v>89.973540999999997</v>
      </c>
      <c r="K25" s="155">
        <v>35.72</v>
      </c>
      <c r="L25" s="155">
        <v>153.10209499999999</v>
      </c>
      <c r="M25" s="145">
        <v>39.459173999999997</v>
      </c>
      <c r="N25" s="155">
        <v>118.41</v>
      </c>
      <c r="O25" s="155">
        <v>71.402063999999996</v>
      </c>
      <c r="P25" s="145">
        <v>35.001292999999997</v>
      </c>
      <c r="Q25" s="155">
        <v>48.98</v>
      </c>
      <c r="R25" s="155">
        <v>20.254082</v>
      </c>
      <c r="S25" s="145">
        <v>89.973540999999997</v>
      </c>
      <c r="T25" s="155">
        <v>35.72</v>
      </c>
      <c r="U25" s="155">
        <v>51.147981999999999</v>
      </c>
      <c r="V25" s="145">
        <v>44.320523000000001</v>
      </c>
      <c r="W25" s="155">
        <v>44.43</v>
      </c>
      <c r="X25" s="155">
        <v>101.95411199999999</v>
      </c>
      <c r="Y25" s="145">
        <v>45.871589</v>
      </c>
      <c r="Z25" s="155">
        <v>91.67</v>
      </c>
      <c r="AA25" s="155">
        <v>0</v>
      </c>
      <c r="AB25" s="145">
        <v>0</v>
      </c>
      <c r="AC25" s="155">
        <v>0</v>
      </c>
      <c r="AD25" s="155">
        <v>101.95411199999999</v>
      </c>
      <c r="AE25" s="145">
        <v>45.871589</v>
      </c>
      <c r="AF25" s="156">
        <v>91.67</v>
      </c>
    </row>
    <row r="26" spans="1:32">
      <c r="A26" s="70">
        <v>13</v>
      </c>
      <c r="B26" s="81" t="s">
        <v>123</v>
      </c>
      <c r="C26" s="157">
        <v>12265.870370000001</v>
      </c>
      <c r="D26" s="147">
        <v>7.5874899999999998</v>
      </c>
      <c r="E26" s="157">
        <v>1824.12</v>
      </c>
      <c r="F26" s="157">
        <v>31829.045340000001</v>
      </c>
      <c r="G26" s="147">
        <v>7.6926810000000003</v>
      </c>
      <c r="H26" s="157">
        <v>4799.07</v>
      </c>
      <c r="I26" s="157">
        <v>5913.9842129999997</v>
      </c>
      <c r="J26" s="147">
        <v>10.7698</v>
      </c>
      <c r="K26" s="157">
        <v>1248.3699999999999</v>
      </c>
      <c r="L26" s="157">
        <v>25915.061127000001</v>
      </c>
      <c r="M26" s="147">
        <v>8.2005400000000002</v>
      </c>
      <c r="N26" s="157">
        <v>4165.34</v>
      </c>
      <c r="O26" s="157">
        <v>15816.731253</v>
      </c>
      <c r="P26" s="147">
        <v>10.680418</v>
      </c>
      <c r="Q26" s="157">
        <v>3311.01</v>
      </c>
      <c r="R26" s="157">
        <v>3028.156688</v>
      </c>
      <c r="S26" s="147">
        <v>15.230005</v>
      </c>
      <c r="T26" s="157">
        <v>903.93</v>
      </c>
      <c r="U26" s="157">
        <v>12788.574565000001</v>
      </c>
      <c r="V26" s="147">
        <v>10.856641</v>
      </c>
      <c r="W26" s="157">
        <v>2721.28</v>
      </c>
      <c r="X26" s="157">
        <v>16012.314087000001</v>
      </c>
      <c r="Y26" s="147">
        <v>11.386218</v>
      </c>
      <c r="Z26" s="157">
        <v>3573.47</v>
      </c>
      <c r="AA26" s="157">
        <v>2885.8275250000002</v>
      </c>
      <c r="AB26" s="147">
        <v>14.724047000000001</v>
      </c>
      <c r="AC26" s="157">
        <v>832.82</v>
      </c>
      <c r="AD26" s="157">
        <v>13126.486562</v>
      </c>
      <c r="AE26" s="147">
        <v>12.244351999999999</v>
      </c>
      <c r="AF26" s="158">
        <v>3150.22</v>
      </c>
    </row>
    <row r="27" spans="1:32">
      <c r="A27" s="84">
        <v>20</v>
      </c>
      <c r="B27" s="85" t="s">
        <v>124</v>
      </c>
      <c r="C27" s="155">
        <v>13268.805371</v>
      </c>
      <c r="D27" s="145">
        <v>5.4892789999999998</v>
      </c>
      <c r="E27" s="155">
        <v>1427.59</v>
      </c>
      <c r="F27" s="155">
        <v>46623.303068000001</v>
      </c>
      <c r="G27" s="145">
        <v>14.100685</v>
      </c>
      <c r="H27" s="155">
        <v>12885.44</v>
      </c>
      <c r="I27" s="155">
        <v>5139.0887290000001</v>
      </c>
      <c r="J27" s="145">
        <v>20.336492</v>
      </c>
      <c r="K27" s="155">
        <v>2048.42</v>
      </c>
      <c r="L27" s="155">
        <v>41484.214338999998</v>
      </c>
      <c r="M27" s="145">
        <v>13.853778</v>
      </c>
      <c r="N27" s="155">
        <v>11264.38</v>
      </c>
      <c r="O27" s="155">
        <v>8457.5314859999999</v>
      </c>
      <c r="P27" s="145">
        <v>12.349527999999999</v>
      </c>
      <c r="Q27" s="155">
        <v>2047.15</v>
      </c>
      <c r="R27" s="155">
        <v>1240.8383389999999</v>
      </c>
      <c r="S27" s="145">
        <v>28.873622999999998</v>
      </c>
      <c r="T27" s="155">
        <v>702.22</v>
      </c>
      <c r="U27" s="155">
        <v>7216.6931459999996</v>
      </c>
      <c r="V27" s="145">
        <v>11.579487</v>
      </c>
      <c r="W27" s="155">
        <v>1637.89</v>
      </c>
      <c r="X27" s="155">
        <v>38165.771582000001</v>
      </c>
      <c r="Y27" s="145">
        <v>17.177150999999999</v>
      </c>
      <c r="Z27" s="155">
        <v>12849.35</v>
      </c>
      <c r="AA27" s="155">
        <v>3898.2503889999998</v>
      </c>
      <c r="AB27" s="145">
        <v>25.685219</v>
      </c>
      <c r="AC27" s="155">
        <v>1962.5</v>
      </c>
      <c r="AD27" s="155">
        <v>34267.521192</v>
      </c>
      <c r="AE27" s="145">
        <v>16.723593999999999</v>
      </c>
      <c r="AF27" s="156">
        <v>11232.29</v>
      </c>
    </row>
    <row r="28" spans="1:32">
      <c r="A28" s="70">
        <v>23</v>
      </c>
      <c r="B28" s="81" t="s">
        <v>125</v>
      </c>
      <c r="C28" s="157">
        <v>38455.188161999999</v>
      </c>
      <c r="D28" s="147">
        <v>6.6151169999999997</v>
      </c>
      <c r="E28" s="157">
        <v>4985.96</v>
      </c>
      <c r="F28" s="157">
        <v>93865.973056999996</v>
      </c>
      <c r="G28" s="147">
        <v>8.1968180000000004</v>
      </c>
      <c r="H28" s="157">
        <v>15080.29</v>
      </c>
      <c r="I28" s="157">
        <v>17252.253984999999</v>
      </c>
      <c r="J28" s="147">
        <v>14.075379</v>
      </c>
      <c r="K28" s="157">
        <v>4759.51</v>
      </c>
      <c r="L28" s="157">
        <v>76613.719071</v>
      </c>
      <c r="M28" s="147">
        <v>7.2755650000000003</v>
      </c>
      <c r="N28" s="157">
        <v>10925.2</v>
      </c>
      <c r="O28" s="157">
        <v>50117.460117000002</v>
      </c>
      <c r="P28" s="147">
        <v>6.3782220000000001</v>
      </c>
      <c r="Q28" s="157">
        <v>6265.34</v>
      </c>
      <c r="R28" s="157">
        <v>9704.2516730000007</v>
      </c>
      <c r="S28" s="147">
        <v>8.7328880000000009</v>
      </c>
      <c r="T28" s="157">
        <v>1661.02</v>
      </c>
      <c r="U28" s="157">
        <v>40413.208444000004</v>
      </c>
      <c r="V28" s="147">
        <v>6.7053060000000002</v>
      </c>
      <c r="W28" s="157">
        <v>5311.27</v>
      </c>
      <c r="X28" s="157">
        <v>43748.512940000001</v>
      </c>
      <c r="Y28" s="147">
        <v>14.146566</v>
      </c>
      <c r="Z28" s="157">
        <v>12130.27</v>
      </c>
      <c r="AA28" s="157">
        <v>7548.0023119999996</v>
      </c>
      <c r="AB28" s="147">
        <v>30.005914000000001</v>
      </c>
      <c r="AC28" s="157">
        <v>4439.1000000000004</v>
      </c>
      <c r="AD28" s="157">
        <v>36200.510628000004</v>
      </c>
      <c r="AE28" s="147">
        <v>11.368178</v>
      </c>
      <c r="AF28" s="158">
        <v>8066.06</v>
      </c>
    </row>
    <row r="29" spans="1:32">
      <c r="A29" s="84">
        <v>44</v>
      </c>
      <c r="B29" s="85" t="s">
        <v>126</v>
      </c>
      <c r="C29" s="155">
        <v>5025.3457109999999</v>
      </c>
      <c r="D29" s="145">
        <v>23.104399000000001</v>
      </c>
      <c r="E29" s="155">
        <v>2275.71</v>
      </c>
      <c r="F29" s="155">
        <v>14233.296119000001</v>
      </c>
      <c r="G29" s="145">
        <v>21.159663999999999</v>
      </c>
      <c r="H29" s="155">
        <v>5902.97</v>
      </c>
      <c r="I29" s="155">
        <v>3538.7700709999999</v>
      </c>
      <c r="J29" s="145">
        <v>26.185341999999999</v>
      </c>
      <c r="K29" s="155">
        <v>1816.21</v>
      </c>
      <c r="L29" s="155">
        <v>10694.526048</v>
      </c>
      <c r="M29" s="145">
        <v>22.075361999999998</v>
      </c>
      <c r="N29" s="155">
        <v>4627.28</v>
      </c>
      <c r="O29" s="155">
        <v>4309.3052420000004</v>
      </c>
      <c r="P29" s="145">
        <v>23.141977000000001</v>
      </c>
      <c r="Q29" s="155">
        <v>1954.63</v>
      </c>
      <c r="R29" s="155">
        <v>1073.068184</v>
      </c>
      <c r="S29" s="145">
        <v>29.035841999999999</v>
      </c>
      <c r="T29" s="155">
        <v>610.69000000000005</v>
      </c>
      <c r="U29" s="155">
        <v>3236.2370580000002</v>
      </c>
      <c r="V29" s="145">
        <v>23.190114000000001</v>
      </c>
      <c r="W29" s="155">
        <v>1470.95</v>
      </c>
      <c r="X29" s="155">
        <v>9923.9908770000002</v>
      </c>
      <c r="Y29" s="145">
        <v>29.151250000000001</v>
      </c>
      <c r="Z29" s="155">
        <v>5670.22</v>
      </c>
      <c r="AA29" s="155">
        <v>2465.7018870000002</v>
      </c>
      <c r="AB29" s="145">
        <v>34.874946999999999</v>
      </c>
      <c r="AC29" s="155">
        <v>1685.43</v>
      </c>
      <c r="AD29" s="155">
        <v>7458.28899</v>
      </c>
      <c r="AE29" s="145">
        <v>31.005338999999999</v>
      </c>
      <c r="AF29" s="156">
        <v>4532.4399999999996</v>
      </c>
    </row>
    <row r="30" spans="1:32">
      <c r="A30" s="70">
        <v>47</v>
      </c>
      <c r="B30" s="81" t="s">
        <v>127</v>
      </c>
      <c r="C30" s="157">
        <v>17940.849587000001</v>
      </c>
      <c r="D30" s="147">
        <v>10.387459</v>
      </c>
      <c r="E30" s="157">
        <v>3652.65</v>
      </c>
      <c r="F30" s="157">
        <v>40965.571660000001</v>
      </c>
      <c r="G30" s="147">
        <v>11.679765</v>
      </c>
      <c r="H30" s="157">
        <v>9377.98</v>
      </c>
      <c r="I30" s="157">
        <v>5770.5718239999997</v>
      </c>
      <c r="J30" s="147">
        <v>24.721101000000001</v>
      </c>
      <c r="K30" s="157">
        <v>2796.04</v>
      </c>
      <c r="L30" s="157">
        <v>35194.999836000003</v>
      </c>
      <c r="M30" s="147">
        <v>11.930514000000001</v>
      </c>
      <c r="N30" s="157">
        <v>8229.93</v>
      </c>
      <c r="O30" s="157">
        <v>18696.000771999999</v>
      </c>
      <c r="P30" s="147">
        <v>17.110823</v>
      </c>
      <c r="Q30" s="157">
        <v>6270.12</v>
      </c>
      <c r="R30" s="157">
        <v>2768.2268960000001</v>
      </c>
      <c r="S30" s="147">
        <v>33.190452999999998</v>
      </c>
      <c r="T30" s="157">
        <v>1800.82</v>
      </c>
      <c r="U30" s="157">
        <v>15927.773877</v>
      </c>
      <c r="V30" s="147">
        <v>16.934069999999998</v>
      </c>
      <c r="W30" s="157">
        <v>5286.55</v>
      </c>
      <c r="X30" s="157">
        <v>22269.570887999998</v>
      </c>
      <c r="Y30" s="147">
        <v>19.606546000000002</v>
      </c>
      <c r="Z30" s="157">
        <v>8557.94</v>
      </c>
      <c r="AA30" s="157">
        <v>3002.344928</v>
      </c>
      <c r="AB30" s="147">
        <v>39.932231999999999</v>
      </c>
      <c r="AC30" s="157">
        <v>2349.85</v>
      </c>
      <c r="AD30" s="157">
        <v>19267.22596</v>
      </c>
      <c r="AE30" s="147">
        <v>18.816842000000001</v>
      </c>
      <c r="AF30" s="158">
        <v>7105.95</v>
      </c>
    </row>
    <row r="31" spans="1:32">
      <c r="A31" s="88">
        <v>70</v>
      </c>
      <c r="B31" s="89" t="s">
        <v>128</v>
      </c>
      <c r="C31" s="148">
        <v>20924.677747999998</v>
      </c>
      <c r="D31" s="149">
        <v>5.3827189999999998</v>
      </c>
      <c r="E31" s="148">
        <v>2207.58</v>
      </c>
      <c r="F31" s="148">
        <v>43249.568254999998</v>
      </c>
      <c r="G31" s="149">
        <v>7.9535520000000002</v>
      </c>
      <c r="H31" s="148">
        <v>6742.16</v>
      </c>
      <c r="I31" s="148">
        <v>7106.9184340000002</v>
      </c>
      <c r="J31" s="149">
        <v>17.408035999999999</v>
      </c>
      <c r="K31" s="148">
        <v>2424.86</v>
      </c>
      <c r="L31" s="148">
        <v>36142.649819999999</v>
      </c>
      <c r="M31" s="149">
        <v>6.5208630000000003</v>
      </c>
      <c r="N31" s="148">
        <v>4619.3500000000004</v>
      </c>
      <c r="O31" s="148">
        <v>23089.383816000001</v>
      </c>
      <c r="P31" s="149">
        <v>13.721156000000001</v>
      </c>
      <c r="Q31" s="148">
        <v>6209.54</v>
      </c>
      <c r="R31" s="148">
        <v>4367.5839269999997</v>
      </c>
      <c r="S31" s="149">
        <v>26.310822000000002</v>
      </c>
      <c r="T31" s="148">
        <v>2252.33</v>
      </c>
      <c r="U31" s="148">
        <v>18721.799889000002</v>
      </c>
      <c r="V31" s="149">
        <v>11.265827</v>
      </c>
      <c r="W31" s="148">
        <v>4133.96</v>
      </c>
      <c r="X31" s="148">
        <v>20160.184439000001</v>
      </c>
      <c r="Y31" s="149">
        <v>5.904064</v>
      </c>
      <c r="Z31" s="148">
        <v>2332.9299999999998</v>
      </c>
      <c r="AA31" s="148">
        <v>2739.3345079999999</v>
      </c>
      <c r="AB31" s="149">
        <v>13.434100000000001</v>
      </c>
      <c r="AC31" s="148">
        <v>721.29</v>
      </c>
      <c r="AD31" s="148">
        <v>17420.849931000001</v>
      </c>
      <c r="AE31" s="149">
        <v>5.5297299999999998</v>
      </c>
      <c r="AF31" s="150">
        <v>1888.12</v>
      </c>
    </row>
    <row r="32" spans="1:32" s="58" customFormat="1">
      <c r="A32" s="77"/>
      <c r="B32" s="78" t="s">
        <v>129</v>
      </c>
      <c r="C32" s="151">
        <v>135301.14405100001</v>
      </c>
      <c r="D32" s="136">
        <v>8.2823279999999997</v>
      </c>
      <c r="E32" s="151">
        <v>21963.93</v>
      </c>
      <c r="F32" s="151">
        <v>250836.66832299999</v>
      </c>
      <c r="G32" s="136">
        <v>8.1821660000000005</v>
      </c>
      <c r="H32" s="151">
        <v>40226.79</v>
      </c>
      <c r="I32" s="151">
        <v>73337.404603000003</v>
      </c>
      <c r="J32" s="136">
        <v>10.913949000000001</v>
      </c>
      <c r="K32" s="151">
        <v>15687.85</v>
      </c>
      <c r="L32" s="151">
        <v>177499.26371999999</v>
      </c>
      <c r="M32" s="136">
        <v>7.7071170000000002</v>
      </c>
      <c r="N32" s="151">
        <v>26812.95</v>
      </c>
      <c r="O32" s="151">
        <v>186956.980946</v>
      </c>
      <c r="P32" s="136">
        <v>10.162508000000001</v>
      </c>
      <c r="Q32" s="151">
        <v>37239.06</v>
      </c>
      <c r="R32" s="151">
        <v>62558.326228999998</v>
      </c>
      <c r="S32" s="136">
        <v>12.685389000000001</v>
      </c>
      <c r="T32" s="151">
        <v>15554.1</v>
      </c>
      <c r="U32" s="151">
        <v>124398.654717</v>
      </c>
      <c r="V32" s="136">
        <v>9.610697</v>
      </c>
      <c r="W32" s="151">
        <v>23432.93</v>
      </c>
      <c r="X32" s="151">
        <v>63879.687377000002</v>
      </c>
      <c r="Y32" s="136">
        <v>9.4481490000000008</v>
      </c>
      <c r="Z32" s="151">
        <v>11829.48</v>
      </c>
      <c r="AA32" s="151">
        <v>10779.078373</v>
      </c>
      <c r="AB32" s="136">
        <v>9.8294359999999994</v>
      </c>
      <c r="AC32" s="151">
        <v>2076.66</v>
      </c>
      <c r="AD32" s="151">
        <v>53100.609002999998</v>
      </c>
      <c r="AE32" s="136">
        <v>10.108862999999999</v>
      </c>
      <c r="AF32" s="152">
        <v>10521.02</v>
      </c>
    </row>
    <row r="33" spans="1:32">
      <c r="A33" s="70">
        <v>19</v>
      </c>
      <c r="B33" s="81" t="s">
        <v>130</v>
      </c>
      <c r="C33" s="153">
        <v>60512.202862999999</v>
      </c>
      <c r="D33" s="147">
        <v>15.946129000000001</v>
      </c>
      <c r="E33" s="153">
        <v>18912.73</v>
      </c>
      <c r="F33" s="153">
        <v>102890.45830100001</v>
      </c>
      <c r="G33" s="147">
        <v>17.661037</v>
      </c>
      <c r="H33" s="153">
        <v>35616.18</v>
      </c>
      <c r="I33" s="153">
        <v>31141.053421000001</v>
      </c>
      <c r="J33" s="147">
        <v>23.468529</v>
      </c>
      <c r="K33" s="153">
        <v>14324.36</v>
      </c>
      <c r="L33" s="153">
        <v>71749.404880000002</v>
      </c>
      <c r="M33" s="147">
        <v>16.416181000000002</v>
      </c>
      <c r="N33" s="153">
        <v>23085.88</v>
      </c>
      <c r="O33" s="153">
        <v>91149.764320000002</v>
      </c>
      <c r="P33" s="147">
        <v>19.416131</v>
      </c>
      <c r="Q33" s="153">
        <v>34687.599999999999</v>
      </c>
      <c r="R33" s="153">
        <v>28975.6126</v>
      </c>
      <c r="S33" s="147">
        <v>25.162383999999999</v>
      </c>
      <c r="T33" s="153">
        <v>14290.27</v>
      </c>
      <c r="U33" s="153">
        <v>62174.151720000002</v>
      </c>
      <c r="V33" s="147">
        <v>18.073032000000001</v>
      </c>
      <c r="W33" s="153">
        <v>22024.04</v>
      </c>
      <c r="X33" s="153">
        <v>11740.69398</v>
      </c>
      <c r="Y33" s="147">
        <v>19.873999000000001</v>
      </c>
      <c r="Z33" s="153">
        <v>4573.3599999999997</v>
      </c>
      <c r="AA33" s="153">
        <v>2165.4408210000001</v>
      </c>
      <c r="AB33" s="147">
        <v>24.077119</v>
      </c>
      <c r="AC33" s="153">
        <v>1021.9</v>
      </c>
      <c r="AD33" s="153">
        <v>9575.2531589999999</v>
      </c>
      <c r="AE33" s="147">
        <v>23.054770999999999</v>
      </c>
      <c r="AF33" s="154">
        <v>4326.8</v>
      </c>
    </row>
    <row r="34" spans="1:32">
      <c r="A34" s="84">
        <v>27</v>
      </c>
      <c r="B34" s="85" t="s">
        <v>131</v>
      </c>
      <c r="C34" s="155">
        <v>5777.4361060000001</v>
      </c>
      <c r="D34" s="145">
        <v>23.071351</v>
      </c>
      <c r="E34" s="155">
        <v>2612.5500000000002</v>
      </c>
      <c r="F34" s="155">
        <v>7914.6864159999996</v>
      </c>
      <c r="G34" s="145">
        <v>16.838117</v>
      </c>
      <c r="H34" s="155">
        <v>2612.06</v>
      </c>
      <c r="I34" s="155">
        <v>1570.5921780000001</v>
      </c>
      <c r="J34" s="145">
        <v>40.813122999999997</v>
      </c>
      <c r="K34" s="155">
        <v>1256.3800000000001</v>
      </c>
      <c r="L34" s="155">
        <v>6344.0942379999997</v>
      </c>
      <c r="M34" s="145">
        <v>16.883168999999999</v>
      </c>
      <c r="N34" s="155">
        <v>2099.3200000000002</v>
      </c>
      <c r="O34" s="155">
        <v>4134.4843860000001</v>
      </c>
      <c r="P34" s="145">
        <v>39.048515999999999</v>
      </c>
      <c r="Q34" s="155">
        <v>3164.33</v>
      </c>
      <c r="R34" s="155">
        <v>1148.467885</v>
      </c>
      <c r="S34" s="145">
        <v>59.811912</v>
      </c>
      <c r="T34" s="155">
        <v>1346.36</v>
      </c>
      <c r="U34" s="155">
        <v>2986.0165010000001</v>
      </c>
      <c r="V34" s="145">
        <v>34.658684999999998</v>
      </c>
      <c r="W34" s="155">
        <v>2028.43</v>
      </c>
      <c r="X34" s="155">
        <v>3780.2020299999999</v>
      </c>
      <c r="Y34" s="145">
        <v>47.621082000000001</v>
      </c>
      <c r="Z34" s="155">
        <v>3528.34</v>
      </c>
      <c r="AA34" s="155">
        <v>422.12429300000002</v>
      </c>
      <c r="AB34" s="145">
        <v>65.598292000000001</v>
      </c>
      <c r="AC34" s="155">
        <v>542.74</v>
      </c>
      <c r="AD34" s="155">
        <v>3358.0777370000001</v>
      </c>
      <c r="AE34" s="145">
        <v>47.633513999999998</v>
      </c>
      <c r="AF34" s="156">
        <v>3135.16</v>
      </c>
    </row>
    <row r="35" spans="1:32">
      <c r="A35" s="70">
        <v>52</v>
      </c>
      <c r="B35" s="81" t="s">
        <v>132</v>
      </c>
      <c r="C35" s="157">
        <v>56726.486262999999</v>
      </c>
      <c r="D35" s="147">
        <v>9.5603119999999997</v>
      </c>
      <c r="E35" s="157">
        <v>10629.53</v>
      </c>
      <c r="F35" s="157">
        <v>104800.09864500001</v>
      </c>
      <c r="G35" s="147">
        <v>7.5197250000000002</v>
      </c>
      <c r="H35" s="157">
        <v>15446.13</v>
      </c>
      <c r="I35" s="157">
        <v>35178.100534999998</v>
      </c>
      <c r="J35" s="147">
        <v>8.661467</v>
      </c>
      <c r="K35" s="157">
        <v>5972</v>
      </c>
      <c r="L35" s="157">
        <v>69621.998110999994</v>
      </c>
      <c r="M35" s="147">
        <v>7.5665209999999998</v>
      </c>
      <c r="N35" s="157">
        <v>10325.209999999999</v>
      </c>
      <c r="O35" s="157">
        <v>80907.685855000003</v>
      </c>
      <c r="P35" s="147">
        <v>8.0382309999999997</v>
      </c>
      <c r="Q35" s="157">
        <v>12746.95</v>
      </c>
      <c r="R35" s="157">
        <v>29470.958972</v>
      </c>
      <c r="S35" s="147">
        <v>10.063661</v>
      </c>
      <c r="T35" s="157">
        <v>5813.08</v>
      </c>
      <c r="U35" s="157">
        <v>51436.726882000003</v>
      </c>
      <c r="V35" s="147">
        <v>7.3828490000000002</v>
      </c>
      <c r="W35" s="157">
        <v>7443.09</v>
      </c>
      <c r="X35" s="157">
        <v>23892.412790999999</v>
      </c>
      <c r="Y35" s="147">
        <v>12.437362</v>
      </c>
      <c r="Z35" s="157">
        <v>5824.31</v>
      </c>
      <c r="AA35" s="157">
        <v>5707.1415619999998</v>
      </c>
      <c r="AB35" s="147">
        <v>10.982067000000001</v>
      </c>
      <c r="AC35" s="157">
        <v>1228.45</v>
      </c>
      <c r="AD35" s="157">
        <v>18185.271228000001</v>
      </c>
      <c r="AE35" s="147">
        <v>14.13444</v>
      </c>
      <c r="AF35" s="158">
        <v>5037.96</v>
      </c>
    </row>
    <row r="36" spans="1:32">
      <c r="A36" s="88">
        <v>76</v>
      </c>
      <c r="B36" s="89" t="s">
        <v>133</v>
      </c>
      <c r="C36" s="159">
        <v>12285.018819000001</v>
      </c>
      <c r="D36" s="149">
        <v>9.2028649999999992</v>
      </c>
      <c r="E36" s="159">
        <v>2215.92</v>
      </c>
      <c r="F36" s="159">
        <v>35231.424960999997</v>
      </c>
      <c r="G36" s="149">
        <v>14.787912</v>
      </c>
      <c r="H36" s="159">
        <v>10211.58</v>
      </c>
      <c r="I36" s="159">
        <v>5447.658469</v>
      </c>
      <c r="J36" s="149">
        <v>17.961789</v>
      </c>
      <c r="K36" s="159">
        <v>1917.85</v>
      </c>
      <c r="L36" s="159">
        <v>29783.766491999999</v>
      </c>
      <c r="M36" s="149">
        <v>14.831203</v>
      </c>
      <c r="N36" s="159">
        <v>8657.89</v>
      </c>
      <c r="O36" s="159">
        <v>10765.046385</v>
      </c>
      <c r="P36" s="149">
        <v>15.733082</v>
      </c>
      <c r="Q36" s="159">
        <v>3319.6</v>
      </c>
      <c r="R36" s="159">
        <v>2963.2867719999999</v>
      </c>
      <c r="S36" s="149">
        <v>25.031694000000002</v>
      </c>
      <c r="T36" s="159">
        <v>1453.85</v>
      </c>
      <c r="U36" s="159">
        <v>7801.7596130000002</v>
      </c>
      <c r="V36" s="149">
        <v>13.918711999999999</v>
      </c>
      <c r="W36" s="159">
        <v>2128.37</v>
      </c>
      <c r="X36" s="159">
        <v>24466.378575999999</v>
      </c>
      <c r="Y36" s="149">
        <v>17.774184999999999</v>
      </c>
      <c r="Z36" s="159">
        <v>8523.4500000000007</v>
      </c>
      <c r="AA36" s="159">
        <v>2484.371697</v>
      </c>
      <c r="AB36" s="149">
        <v>24.853470000000002</v>
      </c>
      <c r="AC36" s="159">
        <v>1210.21</v>
      </c>
      <c r="AD36" s="159">
        <v>21982.006878</v>
      </c>
      <c r="AE36" s="149">
        <v>17.486360000000001</v>
      </c>
      <c r="AF36" s="160">
        <v>7533.95</v>
      </c>
    </row>
    <row r="37" spans="1:32" s="58" customFormat="1">
      <c r="A37" s="77"/>
      <c r="B37" s="54" t="s">
        <v>134</v>
      </c>
      <c r="C37" s="161">
        <v>60359.558723000002</v>
      </c>
      <c r="D37" s="136">
        <v>6.3517270000000003</v>
      </c>
      <c r="E37" s="161">
        <v>7514.39</v>
      </c>
      <c r="F37" s="161">
        <v>182270.81912100001</v>
      </c>
      <c r="G37" s="136">
        <v>12.080120000000001</v>
      </c>
      <c r="H37" s="161">
        <v>43156.32</v>
      </c>
      <c r="I37" s="161">
        <v>59053.258094999997</v>
      </c>
      <c r="J37" s="136">
        <v>17.561702</v>
      </c>
      <c r="K37" s="161">
        <v>20326.68</v>
      </c>
      <c r="L37" s="161">
        <v>123217.561026</v>
      </c>
      <c r="M37" s="136">
        <v>9.8223780000000005</v>
      </c>
      <c r="N37" s="161">
        <v>23721.67</v>
      </c>
      <c r="O37" s="161">
        <v>101082.13406500001</v>
      </c>
      <c r="P37" s="136">
        <v>20.502029</v>
      </c>
      <c r="Q37" s="161">
        <v>40618.82</v>
      </c>
      <c r="R37" s="161">
        <v>38737.505721000001</v>
      </c>
      <c r="S37" s="136">
        <v>26.217397999999999</v>
      </c>
      <c r="T37" s="161">
        <v>19905.689999999999</v>
      </c>
      <c r="U37" s="161">
        <v>62344.628343999997</v>
      </c>
      <c r="V37" s="136">
        <v>17.324023</v>
      </c>
      <c r="W37" s="161">
        <v>21169.17</v>
      </c>
      <c r="X37" s="161">
        <v>81188.685056000002</v>
      </c>
      <c r="Y37" s="136">
        <v>7.685333</v>
      </c>
      <c r="Z37" s="161">
        <v>12229.66</v>
      </c>
      <c r="AA37" s="161">
        <v>20315.752375</v>
      </c>
      <c r="AB37" s="136">
        <v>8.5616640000000004</v>
      </c>
      <c r="AC37" s="161">
        <v>3409.16</v>
      </c>
      <c r="AD37" s="161">
        <v>60872.932681999999</v>
      </c>
      <c r="AE37" s="136">
        <v>8.0987399999999994</v>
      </c>
      <c r="AF37" s="162">
        <v>9662.68</v>
      </c>
    </row>
    <row r="38" spans="1:32">
      <c r="A38" s="70">
        <v>81</v>
      </c>
      <c r="B38" s="81" t="s">
        <v>135</v>
      </c>
      <c r="C38" s="163">
        <v>17258.792116000001</v>
      </c>
      <c r="D38" s="147">
        <v>10.049459000000001</v>
      </c>
      <c r="E38" s="163">
        <v>3399.45</v>
      </c>
      <c r="F38" s="163">
        <v>79561.135068000003</v>
      </c>
      <c r="G38" s="147">
        <v>25.931405999999999</v>
      </c>
      <c r="H38" s="163">
        <v>40437.39</v>
      </c>
      <c r="I38" s="163">
        <v>31538.100711999999</v>
      </c>
      <c r="J38" s="147">
        <v>31.557213000000001</v>
      </c>
      <c r="K38" s="163">
        <v>19506.990000000002</v>
      </c>
      <c r="L38" s="163">
        <v>48023.034355000003</v>
      </c>
      <c r="M38" s="147">
        <v>22.591017999999998</v>
      </c>
      <c r="N38" s="163">
        <v>21263.83</v>
      </c>
      <c r="O38" s="163">
        <v>54169.526888</v>
      </c>
      <c r="P38" s="147">
        <v>36.319705999999996</v>
      </c>
      <c r="Q38" s="163">
        <v>38561.46</v>
      </c>
      <c r="R38" s="163">
        <v>24039.368180000001</v>
      </c>
      <c r="S38" s="147">
        <v>40.795108999999997</v>
      </c>
      <c r="T38" s="163">
        <v>19221.5</v>
      </c>
      <c r="U38" s="163">
        <v>30130.158706999999</v>
      </c>
      <c r="V38" s="147">
        <v>32.861043000000002</v>
      </c>
      <c r="W38" s="163">
        <v>19406.13</v>
      </c>
      <c r="X38" s="163">
        <v>25391.608179999999</v>
      </c>
      <c r="Y38" s="147">
        <v>18.966203</v>
      </c>
      <c r="Z38" s="163">
        <v>9439.01</v>
      </c>
      <c r="AA38" s="163">
        <v>7498.732532</v>
      </c>
      <c r="AB38" s="147">
        <v>17.499935000000001</v>
      </c>
      <c r="AC38" s="163">
        <v>2572.06</v>
      </c>
      <c r="AD38" s="163">
        <v>17892.875648000001</v>
      </c>
      <c r="AE38" s="147">
        <v>20.879816000000002</v>
      </c>
      <c r="AF38" s="164">
        <v>7322.56</v>
      </c>
    </row>
    <row r="39" spans="1:32">
      <c r="A39" s="84">
        <v>85</v>
      </c>
      <c r="B39" s="85" t="s">
        <v>136</v>
      </c>
      <c r="C39" s="165">
        <v>20649.780030999998</v>
      </c>
      <c r="D39" s="145">
        <v>13.881648999999999</v>
      </c>
      <c r="E39" s="165">
        <v>5618.4</v>
      </c>
      <c r="F39" s="165">
        <v>45240.053961999998</v>
      </c>
      <c r="G39" s="145">
        <v>14.435086</v>
      </c>
      <c r="H39" s="165">
        <v>12799.66</v>
      </c>
      <c r="I39" s="165">
        <v>13732.130663</v>
      </c>
      <c r="J39" s="145">
        <v>18.916359</v>
      </c>
      <c r="K39" s="165">
        <v>5091.33</v>
      </c>
      <c r="L39" s="165">
        <v>31507.923298999998</v>
      </c>
      <c r="M39" s="145">
        <v>13.365695000000001</v>
      </c>
      <c r="N39" s="165">
        <v>8254.06</v>
      </c>
      <c r="O39" s="165">
        <v>26908.590669000001</v>
      </c>
      <c r="P39" s="145">
        <v>21.386085999999999</v>
      </c>
      <c r="Q39" s="165">
        <v>11279.2</v>
      </c>
      <c r="R39" s="165">
        <v>9134.4184270000005</v>
      </c>
      <c r="S39" s="145">
        <v>26.911892000000002</v>
      </c>
      <c r="T39" s="165">
        <v>4818.16</v>
      </c>
      <c r="U39" s="165">
        <v>17774.172242000001</v>
      </c>
      <c r="V39" s="145">
        <v>19.847073999999999</v>
      </c>
      <c r="W39" s="165">
        <v>6914.2</v>
      </c>
      <c r="X39" s="165">
        <v>18331.463294000001</v>
      </c>
      <c r="Y39" s="145">
        <v>11.411853000000001</v>
      </c>
      <c r="Z39" s="165">
        <v>4100.24</v>
      </c>
      <c r="AA39" s="165">
        <v>4597.7122360000003</v>
      </c>
      <c r="AB39" s="145">
        <v>14.617148</v>
      </c>
      <c r="AC39" s="165">
        <v>1317.23</v>
      </c>
      <c r="AD39" s="165">
        <v>13733.751056999999</v>
      </c>
      <c r="AE39" s="145">
        <v>11.89095</v>
      </c>
      <c r="AF39" s="166">
        <v>3200.82</v>
      </c>
    </row>
    <row r="40" spans="1:32">
      <c r="A40" s="70">
        <v>50</v>
      </c>
      <c r="B40" s="81" t="s">
        <v>137</v>
      </c>
      <c r="C40" s="163">
        <v>19662.721119000002</v>
      </c>
      <c r="D40" s="147">
        <v>8.9930289999999999</v>
      </c>
      <c r="E40" s="163">
        <v>3465.82</v>
      </c>
      <c r="F40" s="163">
        <v>49371.638400000003</v>
      </c>
      <c r="G40" s="147">
        <v>6.8445169999999997</v>
      </c>
      <c r="H40" s="163">
        <v>6623.33</v>
      </c>
      <c r="I40" s="163">
        <v>11733.987139000001</v>
      </c>
      <c r="J40" s="147">
        <v>9.4127480000000006</v>
      </c>
      <c r="K40" s="163">
        <v>2164.8000000000002</v>
      </c>
      <c r="L40" s="163">
        <v>37637.651259999999</v>
      </c>
      <c r="M40" s="147">
        <v>7.5738209999999997</v>
      </c>
      <c r="N40" s="163">
        <v>5587.19</v>
      </c>
      <c r="O40" s="163">
        <v>17944.2693</v>
      </c>
      <c r="P40" s="147">
        <v>16.476284</v>
      </c>
      <c r="Q40" s="163">
        <v>5794.84</v>
      </c>
      <c r="R40" s="163">
        <v>4913.2901529999999</v>
      </c>
      <c r="S40" s="147">
        <v>18.314439</v>
      </c>
      <c r="T40" s="163">
        <v>1763.69</v>
      </c>
      <c r="U40" s="163">
        <v>13030.979146</v>
      </c>
      <c r="V40" s="147">
        <v>18.605869999999999</v>
      </c>
      <c r="W40" s="163">
        <v>4752.07</v>
      </c>
      <c r="X40" s="163">
        <v>31427.3691</v>
      </c>
      <c r="Y40" s="147">
        <v>8.9354099999999992</v>
      </c>
      <c r="Z40" s="163">
        <v>5504</v>
      </c>
      <c r="AA40" s="163">
        <v>6820.6969859999999</v>
      </c>
      <c r="AB40" s="147">
        <v>11.048261999999999</v>
      </c>
      <c r="AC40" s="163">
        <v>1476.99</v>
      </c>
      <c r="AD40" s="163">
        <v>24606.672114000001</v>
      </c>
      <c r="AE40" s="147">
        <v>9.619491</v>
      </c>
      <c r="AF40" s="164">
        <v>4639.3900000000003</v>
      </c>
    </row>
    <row r="41" spans="1:32">
      <c r="A41" s="88">
        <v>99</v>
      </c>
      <c r="B41" s="89" t="s">
        <v>138</v>
      </c>
      <c r="C41" s="159">
        <v>2788.265457</v>
      </c>
      <c r="D41" s="149">
        <v>21.114668000000002</v>
      </c>
      <c r="E41" s="159">
        <v>1153.92</v>
      </c>
      <c r="F41" s="159">
        <v>8097.9916910000002</v>
      </c>
      <c r="G41" s="149">
        <v>27.882995000000001</v>
      </c>
      <c r="H41" s="159">
        <v>4425.6099999999997</v>
      </c>
      <c r="I41" s="159">
        <v>2049.0395800000001</v>
      </c>
      <c r="J41" s="149">
        <v>35.593380000000003</v>
      </c>
      <c r="K41" s="159">
        <v>1429.47</v>
      </c>
      <c r="L41" s="159">
        <v>6048.9521109999996</v>
      </c>
      <c r="M41" s="149">
        <v>28.254254</v>
      </c>
      <c r="N41" s="159">
        <v>3349.81</v>
      </c>
      <c r="O41" s="159">
        <v>2059.7472090000001</v>
      </c>
      <c r="P41" s="149">
        <v>35.913927000000001</v>
      </c>
      <c r="Q41" s="159">
        <v>1449.88</v>
      </c>
      <c r="R41" s="159">
        <v>650.42895999999996</v>
      </c>
      <c r="S41" s="149">
        <v>52.351585</v>
      </c>
      <c r="T41" s="159">
        <v>667.4</v>
      </c>
      <c r="U41" s="159">
        <v>1409.318248</v>
      </c>
      <c r="V41" s="149">
        <v>38.784461999999998</v>
      </c>
      <c r="W41" s="159">
        <v>1071.33</v>
      </c>
      <c r="X41" s="159">
        <v>6038.2444830000004</v>
      </c>
      <c r="Y41" s="149">
        <v>30.888245000000001</v>
      </c>
      <c r="Z41" s="159">
        <v>3655.61</v>
      </c>
      <c r="AA41" s="159">
        <v>1398.6106199999999</v>
      </c>
      <c r="AB41" s="149">
        <v>38.090639000000003</v>
      </c>
      <c r="AC41" s="159">
        <v>1044.17</v>
      </c>
      <c r="AD41" s="159">
        <v>4639.633863</v>
      </c>
      <c r="AE41" s="149">
        <v>31.061104</v>
      </c>
      <c r="AF41" s="160">
        <v>2824.6</v>
      </c>
    </row>
    <row r="42" spans="1:32" s="58" customFormat="1">
      <c r="A42" s="77"/>
      <c r="B42" s="54" t="s">
        <v>139</v>
      </c>
      <c r="C42" s="161">
        <v>25568.391833999998</v>
      </c>
      <c r="D42" s="136">
        <v>8.4890299999999996</v>
      </c>
      <c r="E42" s="161">
        <v>4254.2</v>
      </c>
      <c r="F42" s="161">
        <v>53513.338345999997</v>
      </c>
      <c r="G42" s="136">
        <v>6.8569769999999997</v>
      </c>
      <c r="H42" s="161">
        <v>7192.02</v>
      </c>
      <c r="I42" s="161">
        <v>14761.196513999999</v>
      </c>
      <c r="J42" s="136">
        <v>7.893224</v>
      </c>
      <c r="K42" s="161">
        <v>2283.66</v>
      </c>
      <c r="L42" s="161">
        <v>38752.141832000001</v>
      </c>
      <c r="M42" s="136">
        <v>6.9019519999999996</v>
      </c>
      <c r="N42" s="161">
        <v>5242.32</v>
      </c>
      <c r="O42" s="161">
        <v>29088.436784000001</v>
      </c>
      <c r="P42" s="136">
        <v>10.002179</v>
      </c>
      <c r="Q42" s="161">
        <v>5702.58</v>
      </c>
      <c r="R42" s="161">
        <v>9685.3537890000007</v>
      </c>
      <c r="S42" s="136">
        <v>10.943792999999999</v>
      </c>
      <c r="T42" s="161">
        <v>2077.4899999999998</v>
      </c>
      <c r="U42" s="161">
        <v>19403.082995000001</v>
      </c>
      <c r="V42" s="136">
        <v>10.222019</v>
      </c>
      <c r="W42" s="161">
        <v>3887.44</v>
      </c>
      <c r="X42" s="161">
        <v>24424.901561999999</v>
      </c>
      <c r="Y42" s="136">
        <v>7.6175660000000001</v>
      </c>
      <c r="Z42" s="161">
        <v>3646.74</v>
      </c>
      <c r="AA42" s="161">
        <v>5075.8427250000004</v>
      </c>
      <c r="AB42" s="136">
        <v>10.710110999999999</v>
      </c>
      <c r="AC42" s="161">
        <v>1065.51</v>
      </c>
      <c r="AD42" s="161">
        <v>19349.058837</v>
      </c>
      <c r="AE42" s="136">
        <v>7.7805530000000003</v>
      </c>
      <c r="AF42" s="162">
        <v>2950.71</v>
      </c>
    </row>
    <row r="43" spans="1:32">
      <c r="A43" s="70">
        <v>91</v>
      </c>
      <c r="B43" s="81" t="s">
        <v>140</v>
      </c>
      <c r="C43" s="163">
        <v>31.714054999999998</v>
      </c>
      <c r="D43" s="147">
        <v>47.150013999999999</v>
      </c>
      <c r="E43" s="163">
        <v>29.31</v>
      </c>
      <c r="F43" s="163">
        <v>145.89128700000001</v>
      </c>
      <c r="G43" s="147">
        <v>45.083829000000001</v>
      </c>
      <c r="H43" s="163">
        <v>128.91999999999999</v>
      </c>
      <c r="I43" s="163">
        <v>70.507210000000001</v>
      </c>
      <c r="J43" s="147">
        <v>46.178503999999997</v>
      </c>
      <c r="K43" s="163">
        <v>63.82</v>
      </c>
      <c r="L43" s="163">
        <v>75.384077000000005</v>
      </c>
      <c r="M43" s="147">
        <v>45.556493000000003</v>
      </c>
      <c r="N43" s="163">
        <v>67.31</v>
      </c>
      <c r="O43" s="163">
        <v>105.516322</v>
      </c>
      <c r="P43" s="147">
        <v>51.615476000000001</v>
      </c>
      <c r="Q43" s="163">
        <v>106.75</v>
      </c>
      <c r="R43" s="163">
        <v>58.921045999999997</v>
      </c>
      <c r="S43" s="147">
        <v>52.820867</v>
      </c>
      <c r="T43" s="163">
        <v>61</v>
      </c>
      <c r="U43" s="163">
        <v>46.595275000000001</v>
      </c>
      <c r="V43" s="147">
        <v>50.209223000000001</v>
      </c>
      <c r="W43" s="163">
        <v>45.85</v>
      </c>
      <c r="X43" s="163">
        <v>40.374965000000003</v>
      </c>
      <c r="Y43" s="147">
        <v>73.368263999999996</v>
      </c>
      <c r="Z43" s="163">
        <v>58.06</v>
      </c>
      <c r="AA43" s="163">
        <v>11.586164</v>
      </c>
      <c r="AB43" s="147">
        <v>88.19171</v>
      </c>
      <c r="AC43" s="163">
        <v>20.03</v>
      </c>
      <c r="AD43" s="163">
        <v>28.788800999999999</v>
      </c>
      <c r="AE43" s="147">
        <v>68.472351000000003</v>
      </c>
      <c r="AF43" s="164">
        <v>38.64</v>
      </c>
    </row>
    <row r="44" spans="1:32">
      <c r="A44" s="84">
        <v>18</v>
      </c>
      <c r="B44" s="98" t="s">
        <v>141</v>
      </c>
      <c r="C44" s="165">
        <v>14971.684450000001</v>
      </c>
      <c r="D44" s="145">
        <v>7.0498539999999998</v>
      </c>
      <c r="E44" s="165">
        <v>2068.7399999999998</v>
      </c>
      <c r="F44" s="165">
        <v>35714.462174</v>
      </c>
      <c r="G44" s="145">
        <v>6.9560250000000003</v>
      </c>
      <c r="H44" s="165">
        <v>4869.24</v>
      </c>
      <c r="I44" s="165">
        <v>10112.004892999999</v>
      </c>
      <c r="J44" s="145">
        <v>8.9753000000000007</v>
      </c>
      <c r="K44" s="165">
        <v>1778.86</v>
      </c>
      <c r="L44" s="165">
        <v>25602.457280999999</v>
      </c>
      <c r="M44" s="145">
        <v>6.8581000000000003</v>
      </c>
      <c r="N44" s="165">
        <v>3441.45</v>
      </c>
      <c r="O44" s="165">
        <v>16198.054082000001</v>
      </c>
      <c r="P44" s="145">
        <v>11.236961000000001</v>
      </c>
      <c r="Q44" s="165">
        <v>3567.53</v>
      </c>
      <c r="R44" s="165">
        <v>6037.3316340000001</v>
      </c>
      <c r="S44" s="145">
        <v>13.571306999999999</v>
      </c>
      <c r="T44" s="165">
        <v>1605.92</v>
      </c>
      <c r="U44" s="165">
        <v>10160.722449000001</v>
      </c>
      <c r="V44" s="145">
        <v>10.967173000000001</v>
      </c>
      <c r="W44" s="165">
        <v>2184.11</v>
      </c>
      <c r="X44" s="165">
        <v>19516.408092000001</v>
      </c>
      <c r="Y44" s="145">
        <v>8.6115560000000002</v>
      </c>
      <c r="Z44" s="165">
        <v>3294.11</v>
      </c>
      <c r="AA44" s="165">
        <v>4074.6732590000001</v>
      </c>
      <c r="AB44" s="145">
        <v>12.296495</v>
      </c>
      <c r="AC44" s="165">
        <v>982.04</v>
      </c>
      <c r="AD44" s="165">
        <v>15441.734832</v>
      </c>
      <c r="AE44" s="145">
        <v>8.6674220000000002</v>
      </c>
      <c r="AF44" s="166">
        <v>2623.26</v>
      </c>
    </row>
    <row r="45" spans="1:32">
      <c r="A45" s="70">
        <v>94</v>
      </c>
      <c r="B45" s="99" t="s">
        <v>142</v>
      </c>
      <c r="C45" s="163">
        <v>58.516643999999999</v>
      </c>
      <c r="D45" s="147">
        <v>59.295133</v>
      </c>
      <c r="E45" s="163">
        <v>68.010000000000005</v>
      </c>
      <c r="F45" s="163">
        <v>144.32580899999999</v>
      </c>
      <c r="G45" s="147">
        <v>60.035904000000002</v>
      </c>
      <c r="H45" s="163">
        <v>169.83</v>
      </c>
      <c r="I45" s="163">
        <v>50.629975999999999</v>
      </c>
      <c r="J45" s="147">
        <v>53.22</v>
      </c>
      <c r="K45" s="163">
        <v>52.81</v>
      </c>
      <c r="L45" s="163">
        <v>93.695832999999993</v>
      </c>
      <c r="M45" s="147">
        <v>66.670390999999995</v>
      </c>
      <c r="N45" s="163">
        <v>122.44</v>
      </c>
      <c r="O45" s="163">
        <v>110.645404</v>
      </c>
      <c r="P45" s="147">
        <v>77.592073999999997</v>
      </c>
      <c r="Q45" s="163">
        <v>168.27</v>
      </c>
      <c r="R45" s="163">
        <v>33.789772999999997</v>
      </c>
      <c r="S45" s="147">
        <v>69.956147999999999</v>
      </c>
      <c r="T45" s="163">
        <v>46.33</v>
      </c>
      <c r="U45" s="163">
        <v>76.855631000000002</v>
      </c>
      <c r="V45" s="147">
        <v>82.300381000000002</v>
      </c>
      <c r="W45" s="163">
        <v>123.97</v>
      </c>
      <c r="X45" s="163">
        <v>33.680405</v>
      </c>
      <c r="Y45" s="147">
        <v>68.935641000000004</v>
      </c>
      <c r="Z45" s="163">
        <v>45.51</v>
      </c>
      <c r="AA45" s="163">
        <v>16.840202000000001</v>
      </c>
      <c r="AB45" s="147">
        <v>68.935641000000004</v>
      </c>
      <c r="AC45" s="163">
        <v>22.75</v>
      </c>
      <c r="AD45" s="163">
        <v>16.840202000000001</v>
      </c>
      <c r="AE45" s="147">
        <v>68.935641000000004</v>
      </c>
      <c r="AF45" s="164">
        <v>22.75</v>
      </c>
    </row>
    <row r="46" spans="1:32">
      <c r="A46" s="84">
        <v>95</v>
      </c>
      <c r="B46" s="98" t="s">
        <v>143</v>
      </c>
      <c r="C46" s="165">
        <v>3581.673495</v>
      </c>
      <c r="D46" s="145">
        <v>16.632048000000001</v>
      </c>
      <c r="E46" s="165">
        <v>1167.58</v>
      </c>
      <c r="F46" s="165">
        <v>6780.0607040000004</v>
      </c>
      <c r="G46" s="145">
        <v>16.319966000000001</v>
      </c>
      <c r="H46" s="165">
        <v>2168.75</v>
      </c>
      <c r="I46" s="165">
        <v>1966.4921890000001</v>
      </c>
      <c r="J46" s="145">
        <v>17.392506000000001</v>
      </c>
      <c r="K46" s="165">
        <v>670.36</v>
      </c>
      <c r="L46" s="165">
        <v>4813.5685149999999</v>
      </c>
      <c r="M46" s="145">
        <v>16.930066</v>
      </c>
      <c r="N46" s="165">
        <v>1597.28</v>
      </c>
      <c r="O46" s="165">
        <v>4021.5420439999998</v>
      </c>
      <c r="P46" s="145">
        <v>17.213301000000001</v>
      </c>
      <c r="Q46" s="165">
        <v>1356.79</v>
      </c>
      <c r="R46" s="165">
        <v>1285.069467</v>
      </c>
      <c r="S46" s="145">
        <v>17.109984000000001</v>
      </c>
      <c r="T46" s="165">
        <v>430.96</v>
      </c>
      <c r="U46" s="165">
        <v>2736.472577</v>
      </c>
      <c r="V46" s="145">
        <v>18.677907000000001</v>
      </c>
      <c r="W46" s="165">
        <v>1001.79</v>
      </c>
      <c r="X46" s="165">
        <v>2758.5186600000002</v>
      </c>
      <c r="Y46" s="145">
        <v>18.278262999999999</v>
      </c>
      <c r="Z46" s="165">
        <v>988.25</v>
      </c>
      <c r="AA46" s="165">
        <v>681.42272200000002</v>
      </c>
      <c r="AB46" s="145">
        <v>25.278855</v>
      </c>
      <c r="AC46" s="165">
        <v>337.62</v>
      </c>
      <c r="AD46" s="165">
        <v>2077.0959379999999</v>
      </c>
      <c r="AE46" s="145">
        <v>18.301652000000001</v>
      </c>
      <c r="AF46" s="166">
        <v>745.08</v>
      </c>
    </row>
    <row r="47" spans="1:32">
      <c r="A47" s="70">
        <v>86</v>
      </c>
      <c r="B47" s="99" t="s">
        <v>144</v>
      </c>
      <c r="C47" s="163">
        <v>6908.082429</v>
      </c>
      <c r="D47" s="147">
        <v>26.05865</v>
      </c>
      <c r="E47" s="163">
        <v>3528.3</v>
      </c>
      <c r="F47" s="163">
        <v>10427.624682</v>
      </c>
      <c r="G47" s="147">
        <v>23.460787</v>
      </c>
      <c r="H47" s="163">
        <v>4794.95</v>
      </c>
      <c r="I47" s="163">
        <v>2444.5169219999998</v>
      </c>
      <c r="J47" s="147">
        <v>26.008975</v>
      </c>
      <c r="K47" s="163">
        <v>1246.1600000000001</v>
      </c>
      <c r="L47" s="163">
        <v>7983.1077599999999</v>
      </c>
      <c r="M47" s="147">
        <v>23.011993</v>
      </c>
      <c r="N47" s="163">
        <v>3600.66</v>
      </c>
      <c r="O47" s="163">
        <v>8619.2374110000001</v>
      </c>
      <c r="P47" s="147">
        <v>25.049547</v>
      </c>
      <c r="Q47" s="163">
        <v>4231.8</v>
      </c>
      <c r="R47" s="163">
        <v>2270.241869</v>
      </c>
      <c r="S47" s="147">
        <v>27.937977</v>
      </c>
      <c r="T47" s="163">
        <v>1243.1500000000001</v>
      </c>
      <c r="U47" s="163">
        <v>6348.9955419999997</v>
      </c>
      <c r="V47" s="147">
        <v>24.529330999999999</v>
      </c>
      <c r="W47" s="163">
        <v>3052.44</v>
      </c>
      <c r="X47" s="163">
        <v>1808.3872710000001</v>
      </c>
      <c r="Y47" s="147">
        <v>31.519442000000002</v>
      </c>
      <c r="Z47" s="163">
        <v>1117.19</v>
      </c>
      <c r="AA47" s="163">
        <v>174.27505300000001</v>
      </c>
      <c r="AB47" s="147">
        <v>35.116154000000002</v>
      </c>
      <c r="AC47" s="163">
        <v>119.95</v>
      </c>
      <c r="AD47" s="163">
        <v>1634.112218</v>
      </c>
      <c r="AE47" s="147">
        <v>34.190987</v>
      </c>
      <c r="AF47" s="164">
        <v>1095.0899999999999</v>
      </c>
    </row>
    <row r="48" spans="1:32">
      <c r="A48" s="88">
        <v>97</v>
      </c>
      <c r="B48" s="100" t="s">
        <v>145</v>
      </c>
      <c r="C48" s="159">
        <v>16.720761</v>
      </c>
      <c r="D48" s="149">
        <v>88.921182999999999</v>
      </c>
      <c r="E48" s="159">
        <v>29.14</v>
      </c>
      <c r="F48" s="159">
        <v>300.97369099999997</v>
      </c>
      <c r="G48" s="149">
        <v>88.921182999999999</v>
      </c>
      <c r="H48" s="159">
        <v>524.54999999999995</v>
      </c>
      <c r="I48" s="159">
        <v>117.04532399999999</v>
      </c>
      <c r="J48" s="149">
        <v>88.921182999999999</v>
      </c>
      <c r="K48" s="159">
        <v>203.99</v>
      </c>
      <c r="L48" s="159">
        <v>183.92836700000001</v>
      </c>
      <c r="M48" s="149">
        <v>88.921182999999999</v>
      </c>
      <c r="N48" s="159">
        <v>320.56</v>
      </c>
      <c r="O48" s="159">
        <v>33.441521000000002</v>
      </c>
      <c r="P48" s="149">
        <v>88.921182999999999</v>
      </c>
      <c r="Q48" s="159">
        <v>58.28</v>
      </c>
      <c r="R48" s="159">
        <v>0</v>
      </c>
      <c r="S48" s="149">
        <v>0</v>
      </c>
      <c r="T48" s="159">
        <v>0</v>
      </c>
      <c r="U48" s="159">
        <v>33.441521000000002</v>
      </c>
      <c r="V48" s="149">
        <v>88.921182999999999</v>
      </c>
      <c r="W48" s="159">
        <v>58.28</v>
      </c>
      <c r="X48" s="159">
        <v>267.53217000000001</v>
      </c>
      <c r="Y48" s="149">
        <v>88.921182999999999</v>
      </c>
      <c r="Z48" s="159">
        <v>466.27</v>
      </c>
      <c r="AA48" s="159">
        <v>117.04532399999999</v>
      </c>
      <c r="AB48" s="149">
        <v>88.921182999999999</v>
      </c>
      <c r="AC48" s="159">
        <v>203.99</v>
      </c>
      <c r="AD48" s="159">
        <v>150.48684600000001</v>
      </c>
      <c r="AE48" s="149">
        <v>88.921182999999999</v>
      </c>
      <c r="AF48" s="160">
        <v>262.27999999999997</v>
      </c>
    </row>
    <row r="49" spans="1:32">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row>
    <row r="50" spans="1:32">
      <c r="A50" s="104" t="s">
        <v>310</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6"/>
    </row>
    <row r="51" spans="1:32">
      <c r="A51" s="108" t="s">
        <v>318</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107"/>
    </row>
    <row r="52" spans="1:32">
      <c r="A52" s="108" t="s">
        <v>319</v>
      </c>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107"/>
    </row>
    <row r="53" spans="1:32">
      <c r="A53" s="108" t="s">
        <v>147</v>
      </c>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107"/>
    </row>
    <row r="54" spans="1:32">
      <c r="A54" s="108" t="s">
        <v>179</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107"/>
    </row>
    <row r="55" spans="1:32">
      <c r="A55" s="108" t="s">
        <v>165</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107"/>
    </row>
    <row r="56" spans="1:32">
      <c r="A56" s="108" t="s">
        <v>198</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107"/>
    </row>
    <row r="57" spans="1:32">
      <c r="A57" s="112" t="s">
        <v>313</v>
      </c>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4"/>
    </row>
  </sheetData>
  <mergeCells count="8">
    <mergeCell ref="A1:AE2"/>
    <mergeCell ref="A4:AF5"/>
    <mergeCell ref="A6:AE6"/>
    <mergeCell ref="A9:A10"/>
    <mergeCell ref="F9:N9"/>
    <mergeCell ref="O9:W9"/>
    <mergeCell ref="X9:AF9"/>
    <mergeCell ref="C9:E9"/>
  </mergeCells>
  <hyperlinks>
    <hyperlink ref="AG1" location="Índice!A1" display="Regresar al índice"/>
  </hyperlinks>
  <pageMargins left="0.70866141732283472" right="0.70866141732283472" top="0.74803149606299213" bottom="0.74803149606299213" header="0.31496062992125984" footer="0.31496062992125984"/>
  <pageSetup paperSize="5" scale="70" orientation="landscape" horizontalDpi="4294967294" verticalDpi="4294967294" r:id="rId1"/>
  <ignoredErrors>
    <ignoredError sqref="A13 A2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zoomScaleNormal="100" workbookViewId="0">
      <selection activeCell="A58" sqref="A58"/>
    </sheetView>
  </sheetViews>
  <sheetFormatPr baseColWidth="10" defaultRowHeight="14.25"/>
  <cols>
    <col min="1" max="1" width="7.85546875" style="32" customWidth="1"/>
    <col min="2" max="2" width="28.28515625" style="32" bestFit="1" customWidth="1"/>
    <col min="3" max="3" width="14.28515625" style="32" customWidth="1"/>
    <col min="4" max="4" width="9" style="32" customWidth="1"/>
    <col min="5" max="5" width="12" style="32" customWidth="1"/>
    <col min="6" max="6" width="14.28515625" style="32" customWidth="1"/>
    <col min="7" max="7" width="9" style="32" customWidth="1"/>
    <col min="8" max="8" width="12" style="32" customWidth="1"/>
    <col min="9" max="9" width="14" style="32" customWidth="1"/>
    <col min="10" max="10" width="9" style="32" customWidth="1"/>
    <col min="11" max="11" width="12" style="32" customWidth="1"/>
    <col min="12" max="12" width="13.7109375" style="32" customWidth="1"/>
    <col min="13" max="13" width="9" style="32" customWidth="1"/>
    <col min="14" max="14" width="12" style="32" customWidth="1"/>
    <col min="15" max="15" width="14.7109375" style="32" customWidth="1"/>
    <col min="16" max="16" width="9" style="32" customWidth="1"/>
    <col min="17" max="17" width="12" style="32" customWidth="1"/>
    <col min="18" max="18" width="13.85546875" style="32" customWidth="1"/>
    <col min="19" max="19" width="9" style="32" customWidth="1"/>
    <col min="20" max="20" width="12.140625" style="32" customWidth="1"/>
    <col min="21" max="21" width="13.85546875" style="32" customWidth="1"/>
    <col min="22" max="22" width="9" style="32" customWidth="1"/>
    <col min="23" max="23" width="12.140625" style="32" customWidth="1"/>
    <col min="24" max="24" width="13.5703125" style="32" customWidth="1"/>
    <col min="25" max="25" width="10" style="32" customWidth="1"/>
    <col min="26" max="26" width="12.140625" style="32" customWidth="1"/>
    <col min="27" max="27" width="13.42578125" style="32" customWidth="1"/>
    <col min="28" max="28" width="10" style="32" customWidth="1"/>
    <col min="29" max="29" width="12.140625" style="32" customWidth="1"/>
    <col min="30" max="30" width="14.5703125" style="32" customWidth="1"/>
    <col min="31" max="31" width="9" style="32" customWidth="1"/>
    <col min="32" max="32" width="11.28515625" style="32" customWidth="1"/>
    <col min="33" max="16384" width="11.42578125" style="32"/>
  </cols>
  <sheetData>
    <row r="1" spans="1:45" ht="60" customHeight="1">
      <c r="A1" s="324"/>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G1" s="24" t="s">
        <v>90</v>
      </c>
    </row>
    <row r="2" spans="1:45" ht="15" customHeight="1">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row>
    <row r="3" spans="1:45" ht="11.4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45" ht="11.1" customHeight="1">
      <c r="A4" s="325" t="s">
        <v>91</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7"/>
    </row>
    <row r="5" spans="1:45" ht="21" customHeight="1">
      <c r="A5" s="328"/>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30"/>
    </row>
    <row r="6" spans="1:45" ht="14.25" customHeight="1">
      <c r="A6" s="359" t="s">
        <v>180</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9"/>
    </row>
    <row r="7" spans="1:45">
      <c r="A7" s="35" t="s">
        <v>148</v>
      </c>
      <c r="B7" s="126"/>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27"/>
    </row>
    <row r="8" spans="1:45">
      <c r="B8" s="128"/>
      <c r="D8" s="128"/>
      <c r="E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row>
    <row r="9" spans="1:45" ht="42" customHeight="1">
      <c r="A9" s="331" t="s">
        <v>94</v>
      </c>
      <c r="B9" s="129" t="s">
        <v>95</v>
      </c>
      <c r="C9" s="368" t="s">
        <v>177</v>
      </c>
      <c r="D9" s="368"/>
      <c r="E9" s="368"/>
      <c r="F9" s="333" t="s">
        <v>176</v>
      </c>
      <c r="G9" s="333"/>
      <c r="H9" s="333"/>
      <c r="I9" s="333"/>
      <c r="J9" s="333"/>
      <c r="K9" s="333"/>
      <c r="L9" s="333"/>
      <c r="M9" s="333"/>
      <c r="N9" s="333"/>
      <c r="O9" s="333" t="s">
        <v>175</v>
      </c>
      <c r="P9" s="333"/>
      <c r="Q9" s="333"/>
      <c r="R9" s="333"/>
      <c r="S9" s="333"/>
      <c r="T9" s="333"/>
      <c r="U9" s="333"/>
      <c r="V9" s="333"/>
      <c r="W9" s="333"/>
      <c r="X9" s="333" t="s">
        <v>178</v>
      </c>
      <c r="Y9" s="333"/>
      <c r="Z9" s="333"/>
      <c r="AA9" s="333"/>
      <c r="AB9" s="333"/>
      <c r="AC9" s="333"/>
      <c r="AD9" s="333"/>
      <c r="AE9" s="333"/>
      <c r="AF9" s="334"/>
    </row>
    <row r="10" spans="1:45" ht="15.75" customHeight="1">
      <c r="A10" s="361"/>
      <c r="B10" s="130" t="s">
        <v>103</v>
      </c>
      <c r="C10" s="43" t="s">
        <v>102</v>
      </c>
      <c r="D10" s="43" t="s">
        <v>105</v>
      </c>
      <c r="E10" s="43" t="s">
        <v>106</v>
      </c>
      <c r="F10" s="43" t="s">
        <v>102</v>
      </c>
      <c r="G10" s="43" t="s">
        <v>105</v>
      </c>
      <c r="H10" s="43" t="s">
        <v>106</v>
      </c>
      <c r="I10" s="43" t="s">
        <v>163</v>
      </c>
      <c r="J10" s="43" t="s">
        <v>105</v>
      </c>
      <c r="K10" s="43" t="s">
        <v>106</v>
      </c>
      <c r="L10" s="43" t="s">
        <v>164</v>
      </c>
      <c r="M10" s="43" t="s">
        <v>105</v>
      </c>
      <c r="N10" s="43" t="s">
        <v>106</v>
      </c>
      <c r="O10" s="43" t="s">
        <v>102</v>
      </c>
      <c r="P10" s="43" t="s">
        <v>105</v>
      </c>
      <c r="Q10" s="43" t="s">
        <v>106</v>
      </c>
      <c r="R10" s="43" t="s">
        <v>163</v>
      </c>
      <c r="S10" s="43" t="s">
        <v>105</v>
      </c>
      <c r="T10" s="43" t="s">
        <v>106</v>
      </c>
      <c r="U10" s="43" t="s">
        <v>164</v>
      </c>
      <c r="V10" s="43" t="s">
        <v>105</v>
      </c>
      <c r="W10" s="43" t="s">
        <v>106</v>
      </c>
      <c r="X10" s="43" t="s">
        <v>102</v>
      </c>
      <c r="Y10" s="43" t="s">
        <v>105</v>
      </c>
      <c r="Z10" s="43" t="s">
        <v>106</v>
      </c>
      <c r="AA10" s="43" t="s">
        <v>163</v>
      </c>
      <c r="AB10" s="43" t="s">
        <v>105</v>
      </c>
      <c r="AC10" s="43" t="s">
        <v>106</v>
      </c>
      <c r="AD10" s="43" t="s">
        <v>164</v>
      </c>
      <c r="AE10" s="43" t="s">
        <v>105</v>
      </c>
      <c r="AF10" s="131" t="s">
        <v>106</v>
      </c>
    </row>
    <row r="11" spans="1:45">
      <c r="A11" s="46"/>
      <c r="B11" s="47" t="s">
        <v>108</v>
      </c>
      <c r="C11" s="132">
        <v>925332.48870700004</v>
      </c>
      <c r="D11" s="133">
        <v>1.5867979999999999</v>
      </c>
      <c r="E11" s="132">
        <v>28778.99</v>
      </c>
      <c r="F11" s="132">
        <v>1668026.2500179999</v>
      </c>
      <c r="G11" s="133">
        <v>1.9604630000000001</v>
      </c>
      <c r="H11" s="132">
        <v>64094.02</v>
      </c>
      <c r="I11" s="132">
        <v>407647.22056099999</v>
      </c>
      <c r="J11" s="133">
        <v>3.3955329999999999</v>
      </c>
      <c r="K11" s="132">
        <v>27129.919999999998</v>
      </c>
      <c r="L11" s="132">
        <v>1260379.0294580001</v>
      </c>
      <c r="M11" s="133">
        <v>1.7439309999999999</v>
      </c>
      <c r="N11" s="132">
        <v>43081.09</v>
      </c>
      <c r="O11" s="132">
        <v>950583.99992800003</v>
      </c>
      <c r="P11" s="133">
        <v>1.987152</v>
      </c>
      <c r="Q11" s="132">
        <v>37023.519999999997</v>
      </c>
      <c r="R11" s="132">
        <v>222999.176106</v>
      </c>
      <c r="S11" s="133">
        <v>2.9749530000000002</v>
      </c>
      <c r="T11" s="132">
        <v>13002.87</v>
      </c>
      <c r="U11" s="132">
        <v>727584.82382199995</v>
      </c>
      <c r="V11" s="133">
        <v>1.937697</v>
      </c>
      <c r="W11" s="132">
        <v>27632.85</v>
      </c>
      <c r="X11" s="132">
        <v>717442.25008999999</v>
      </c>
      <c r="Y11" s="133">
        <v>3.4456440000000002</v>
      </c>
      <c r="Z11" s="132">
        <v>48452.19</v>
      </c>
      <c r="AA11" s="132">
        <v>184648.044455</v>
      </c>
      <c r="AB11" s="133">
        <v>6.2709760000000001</v>
      </c>
      <c r="AC11" s="132">
        <v>22695.3</v>
      </c>
      <c r="AD11" s="132">
        <v>532794.20563500002</v>
      </c>
      <c r="AE11" s="133">
        <v>2.9555060000000002</v>
      </c>
      <c r="AF11" s="134">
        <v>30863.66</v>
      </c>
      <c r="AG11" s="119"/>
      <c r="AH11" s="135"/>
      <c r="AI11" s="136"/>
      <c r="AJ11" s="135"/>
      <c r="AK11" s="136"/>
      <c r="AL11" s="135"/>
      <c r="AM11" s="136"/>
      <c r="AN11" s="135"/>
      <c r="AO11" s="136"/>
      <c r="AP11" s="135"/>
      <c r="AQ11" s="136"/>
      <c r="AR11" s="135"/>
      <c r="AS11" s="136"/>
    </row>
    <row r="12" spans="1:45" s="58" customFormat="1">
      <c r="A12" s="137"/>
      <c r="B12" s="54" t="s">
        <v>109</v>
      </c>
      <c r="C12" s="138">
        <v>574366.16402400006</v>
      </c>
      <c r="D12" s="136">
        <v>1.3873819999999999</v>
      </c>
      <c r="E12" s="138">
        <v>15618.55</v>
      </c>
      <c r="F12" s="138">
        <v>938463.97660699999</v>
      </c>
      <c r="G12" s="136">
        <v>2.592517</v>
      </c>
      <c r="H12" s="138">
        <v>47686.49</v>
      </c>
      <c r="I12" s="138">
        <v>231061.026705</v>
      </c>
      <c r="J12" s="136">
        <v>4.8741859999999999</v>
      </c>
      <c r="K12" s="138">
        <v>22074.19</v>
      </c>
      <c r="L12" s="138">
        <v>707402.94990200002</v>
      </c>
      <c r="M12" s="136">
        <v>2.1789930000000002</v>
      </c>
      <c r="N12" s="138">
        <v>30211.94</v>
      </c>
      <c r="O12" s="138">
        <v>545710.01988599997</v>
      </c>
      <c r="P12" s="136">
        <v>1.846433</v>
      </c>
      <c r="Q12" s="138">
        <v>19749.3</v>
      </c>
      <c r="R12" s="138">
        <v>122093.869124</v>
      </c>
      <c r="S12" s="136">
        <v>2.7357580000000001</v>
      </c>
      <c r="T12" s="138">
        <v>6546.78</v>
      </c>
      <c r="U12" s="138">
        <v>423616.150762</v>
      </c>
      <c r="V12" s="136">
        <v>1.8763510000000001</v>
      </c>
      <c r="W12" s="138">
        <v>15579.11</v>
      </c>
      <c r="X12" s="138">
        <v>392753.95672100002</v>
      </c>
      <c r="Y12" s="136">
        <v>5.465884</v>
      </c>
      <c r="Z12" s="138">
        <v>42076.25</v>
      </c>
      <c r="AA12" s="138">
        <v>108967.15758100001</v>
      </c>
      <c r="AB12" s="136">
        <v>9.7910050000000002</v>
      </c>
      <c r="AC12" s="138">
        <v>20911.2</v>
      </c>
      <c r="AD12" s="138">
        <v>283786.79913900001</v>
      </c>
      <c r="AE12" s="136">
        <v>4.3756130000000004</v>
      </c>
      <c r="AF12" s="139">
        <v>24338.13</v>
      </c>
      <c r="AG12" s="123"/>
      <c r="AH12" s="138"/>
      <c r="AI12" s="136"/>
      <c r="AJ12" s="138"/>
      <c r="AK12" s="136"/>
      <c r="AL12" s="138"/>
      <c r="AM12" s="136"/>
      <c r="AN12" s="138"/>
      <c r="AO12" s="136"/>
      <c r="AP12" s="138"/>
      <c r="AQ12" s="136"/>
      <c r="AR12" s="138"/>
      <c r="AS12" s="136"/>
    </row>
    <row r="13" spans="1:45" s="111" customFormat="1">
      <c r="A13" s="140" t="s">
        <v>11</v>
      </c>
      <c r="B13" s="60" t="s">
        <v>110</v>
      </c>
      <c r="C13" s="141">
        <v>79019.272912</v>
      </c>
      <c r="D13" s="142">
        <v>4.9878879999999999</v>
      </c>
      <c r="E13" s="141">
        <v>7725.13</v>
      </c>
      <c r="F13" s="141">
        <v>134796.033715</v>
      </c>
      <c r="G13" s="142">
        <v>5.9342889999999997</v>
      </c>
      <c r="H13" s="141">
        <v>15678.4</v>
      </c>
      <c r="I13" s="141">
        <v>15944.568515000001</v>
      </c>
      <c r="J13" s="142">
        <v>10.721465999999999</v>
      </c>
      <c r="K13" s="141">
        <v>3350.6</v>
      </c>
      <c r="L13" s="141">
        <v>118851.46520000001</v>
      </c>
      <c r="M13" s="142">
        <v>6.1414850000000003</v>
      </c>
      <c r="N13" s="141">
        <v>14306.52</v>
      </c>
      <c r="O13" s="141">
        <v>65021.881155000003</v>
      </c>
      <c r="P13" s="142">
        <v>6.0315190000000003</v>
      </c>
      <c r="Q13" s="141">
        <v>7686.74</v>
      </c>
      <c r="R13" s="141">
        <v>7366.4105449999997</v>
      </c>
      <c r="S13" s="142">
        <v>13.15042</v>
      </c>
      <c r="T13" s="141">
        <v>1898.68</v>
      </c>
      <c r="U13" s="141">
        <v>57655.470609999997</v>
      </c>
      <c r="V13" s="142">
        <v>6.1586879999999997</v>
      </c>
      <c r="W13" s="141">
        <v>6959.61</v>
      </c>
      <c r="X13" s="141">
        <v>69774.152560999995</v>
      </c>
      <c r="Y13" s="142">
        <v>8.9585899999999992</v>
      </c>
      <c r="Z13" s="141">
        <v>12251.53</v>
      </c>
      <c r="AA13" s="141">
        <v>8578.1579700000002</v>
      </c>
      <c r="AB13" s="142">
        <v>14.872681</v>
      </c>
      <c r="AC13" s="141">
        <v>2500.5700000000002</v>
      </c>
      <c r="AD13" s="141">
        <v>61195.994591000002</v>
      </c>
      <c r="AE13" s="142">
        <v>9.1700169999999996</v>
      </c>
      <c r="AF13" s="143">
        <v>10998.9</v>
      </c>
      <c r="AG13" s="121"/>
      <c r="AH13" s="141"/>
      <c r="AI13" s="142"/>
      <c r="AJ13" s="141"/>
      <c r="AK13" s="142"/>
      <c r="AL13" s="141"/>
      <c r="AM13" s="142"/>
      <c r="AN13" s="141"/>
      <c r="AO13" s="142"/>
      <c r="AP13" s="141"/>
      <c r="AQ13" s="142"/>
      <c r="AR13" s="141"/>
      <c r="AS13" s="142"/>
    </row>
    <row r="14" spans="1:45">
      <c r="A14" s="65">
        <v>15</v>
      </c>
      <c r="B14" s="66" t="s">
        <v>111</v>
      </c>
      <c r="C14" s="144">
        <v>164949.04875700001</v>
      </c>
      <c r="D14" s="145">
        <v>2.144218</v>
      </c>
      <c r="E14" s="144">
        <v>6932.26</v>
      </c>
      <c r="F14" s="144">
        <v>224134.67500799999</v>
      </c>
      <c r="G14" s="145">
        <v>3.0547800000000001</v>
      </c>
      <c r="H14" s="144">
        <v>13419.77</v>
      </c>
      <c r="I14" s="144">
        <v>75749.504293000005</v>
      </c>
      <c r="J14" s="145">
        <v>3.484299</v>
      </c>
      <c r="K14" s="144">
        <v>5173.1099999999997</v>
      </c>
      <c r="L14" s="144">
        <v>148385.17071499999</v>
      </c>
      <c r="M14" s="145">
        <v>3.4347240000000001</v>
      </c>
      <c r="N14" s="144">
        <v>9989.3799999999992</v>
      </c>
      <c r="O14" s="144">
        <v>160576.50290600001</v>
      </c>
      <c r="P14" s="145">
        <v>3.1532580000000001</v>
      </c>
      <c r="Q14" s="144">
        <v>9924.25</v>
      </c>
      <c r="R14" s="144">
        <v>41840.106612000003</v>
      </c>
      <c r="S14" s="145">
        <v>4.4407889999999997</v>
      </c>
      <c r="T14" s="144">
        <v>3641.74</v>
      </c>
      <c r="U14" s="144">
        <v>118736.39629400001</v>
      </c>
      <c r="V14" s="145">
        <v>3.0943209999999999</v>
      </c>
      <c r="W14" s="144">
        <v>7201.21</v>
      </c>
      <c r="X14" s="144">
        <v>63558.172100999996</v>
      </c>
      <c r="Y14" s="145">
        <v>4.9306409999999996</v>
      </c>
      <c r="Z14" s="144">
        <v>6142.3</v>
      </c>
      <c r="AA14" s="144">
        <v>33909.397681000002</v>
      </c>
      <c r="AB14" s="145">
        <v>4.7664229999999996</v>
      </c>
      <c r="AC14" s="144">
        <v>3167.88</v>
      </c>
      <c r="AD14" s="144">
        <v>29648.774420999998</v>
      </c>
      <c r="AE14" s="145">
        <v>7.8289710000000001</v>
      </c>
      <c r="AF14" s="146">
        <v>4549.54</v>
      </c>
    </row>
    <row r="15" spans="1:45">
      <c r="A15" s="70">
        <v>17</v>
      </c>
      <c r="B15" s="60" t="s">
        <v>112</v>
      </c>
      <c r="C15" s="141">
        <v>19066.186179</v>
      </c>
      <c r="D15" s="147">
        <v>7.6302899999999996</v>
      </c>
      <c r="E15" s="141">
        <v>2851.42</v>
      </c>
      <c r="F15" s="141">
        <v>34828.043250000002</v>
      </c>
      <c r="G15" s="147">
        <v>11.125444999999999</v>
      </c>
      <c r="H15" s="141">
        <v>7594.56</v>
      </c>
      <c r="I15" s="141">
        <v>4276.8077279999998</v>
      </c>
      <c r="J15" s="147">
        <v>16.077539000000002</v>
      </c>
      <c r="K15" s="141">
        <v>1347.71</v>
      </c>
      <c r="L15" s="141">
        <v>30551.235521999999</v>
      </c>
      <c r="M15" s="147">
        <v>11.201169999999999</v>
      </c>
      <c r="N15" s="141">
        <v>6707.31</v>
      </c>
      <c r="O15" s="141">
        <v>15588.965840999999</v>
      </c>
      <c r="P15" s="147">
        <v>11.432361</v>
      </c>
      <c r="Q15" s="141">
        <v>3493.09</v>
      </c>
      <c r="R15" s="141">
        <v>1792.329058</v>
      </c>
      <c r="S15" s="147">
        <v>25.067678999999998</v>
      </c>
      <c r="T15" s="141">
        <v>880.62</v>
      </c>
      <c r="U15" s="141">
        <v>13796.636783</v>
      </c>
      <c r="V15" s="147">
        <v>10.229198999999999</v>
      </c>
      <c r="W15" s="141">
        <v>2766.12</v>
      </c>
      <c r="X15" s="141">
        <v>19239.077410000002</v>
      </c>
      <c r="Y15" s="147">
        <v>14.93061</v>
      </c>
      <c r="Z15" s="141">
        <v>5630.12</v>
      </c>
      <c r="AA15" s="141">
        <v>2484.47867</v>
      </c>
      <c r="AB15" s="147">
        <v>23.340143000000001</v>
      </c>
      <c r="AC15" s="141">
        <v>1136.57</v>
      </c>
      <c r="AD15" s="141">
        <v>16754.598739000001</v>
      </c>
      <c r="AE15" s="147">
        <v>15.87753</v>
      </c>
      <c r="AF15" s="143">
        <v>5214.0200000000004</v>
      </c>
    </row>
    <row r="16" spans="1:45">
      <c r="A16" s="65">
        <v>25</v>
      </c>
      <c r="B16" s="66" t="s">
        <v>113</v>
      </c>
      <c r="C16" s="144">
        <v>121819.957049</v>
      </c>
      <c r="D16" s="145">
        <v>2.4867689999999998</v>
      </c>
      <c r="E16" s="144">
        <v>5937.59</v>
      </c>
      <c r="F16" s="144">
        <v>199778.56660799999</v>
      </c>
      <c r="G16" s="145">
        <v>9.7698450000000001</v>
      </c>
      <c r="H16" s="144">
        <v>38255.39</v>
      </c>
      <c r="I16" s="144">
        <v>63087.333845000001</v>
      </c>
      <c r="J16" s="145">
        <v>16.514966999999999</v>
      </c>
      <c r="K16" s="144">
        <v>20420.95</v>
      </c>
      <c r="L16" s="144">
        <v>136691.23276300001</v>
      </c>
      <c r="M16" s="145">
        <v>6.985582</v>
      </c>
      <c r="N16" s="144">
        <v>18715.41</v>
      </c>
      <c r="O16" s="144">
        <v>88152.065724999993</v>
      </c>
      <c r="P16" s="145">
        <v>3.2068629999999998</v>
      </c>
      <c r="Q16" s="144">
        <v>5540.76</v>
      </c>
      <c r="R16" s="144">
        <v>19850.626045000001</v>
      </c>
      <c r="S16" s="145">
        <v>5.1068110000000004</v>
      </c>
      <c r="T16" s="144">
        <v>1986.92</v>
      </c>
      <c r="U16" s="144">
        <v>68301.439679000003</v>
      </c>
      <c r="V16" s="145">
        <v>3.3926349999999998</v>
      </c>
      <c r="W16" s="144">
        <v>4541.75</v>
      </c>
      <c r="X16" s="144">
        <v>111626.500883</v>
      </c>
      <c r="Y16" s="145">
        <v>17.422080999999999</v>
      </c>
      <c r="Z16" s="144">
        <v>38117.410000000003</v>
      </c>
      <c r="AA16" s="144">
        <v>43236.707799999996</v>
      </c>
      <c r="AB16" s="145">
        <v>24.001778000000002</v>
      </c>
      <c r="AC16" s="144">
        <v>20340.05</v>
      </c>
      <c r="AD16" s="144">
        <v>68389.793082999997</v>
      </c>
      <c r="AE16" s="145">
        <v>13.801009000000001</v>
      </c>
      <c r="AF16" s="146">
        <v>18499.419999999998</v>
      </c>
    </row>
    <row r="17" spans="1:32">
      <c r="A17" s="70">
        <v>41</v>
      </c>
      <c r="B17" s="60" t="s">
        <v>114</v>
      </c>
      <c r="C17" s="141">
        <v>25480.162031</v>
      </c>
      <c r="D17" s="147">
        <v>7.4943119999999999</v>
      </c>
      <c r="E17" s="141">
        <v>3742.74</v>
      </c>
      <c r="F17" s="141">
        <v>40302.698299000003</v>
      </c>
      <c r="G17" s="147">
        <v>7.3196849999999998</v>
      </c>
      <c r="H17" s="141">
        <v>5782.06</v>
      </c>
      <c r="I17" s="141">
        <v>6939.117346</v>
      </c>
      <c r="J17" s="147">
        <v>8.4941089999999999</v>
      </c>
      <c r="K17" s="141">
        <v>1155.26</v>
      </c>
      <c r="L17" s="141">
        <v>33363.580952999997</v>
      </c>
      <c r="M17" s="147">
        <v>7.9401869999999999</v>
      </c>
      <c r="N17" s="141">
        <v>5192.3</v>
      </c>
      <c r="O17" s="141">
        <v>28440.325849000001</v>
      </c>
      <c r="P17" s="147">
        <v>8.3243430000000007</v>
      </c>
      <c r="Q17" s="141">
        <v>4640.24</v>
      </c>
      <c r="R17" s="141">
        <v>4708.8122409999996</v>
      </c>
      <c r="S17" s="147">
        <v>8.9544999999999995</v>
      </c>
      <c r="T17" s="141">
        <v>826.44</v>
      </c>
      <c r="U17" s="141">
        <v>23731.513609000001</v>
      </c>
      <c r="V17" s="147">
        <v>9.3432040000000001</v>
      </c>
      <c r="W17" s="141">
        <v>4345.88</v>
      </c>
      <c r="X17" s="141">
        <v>11862.372450000001</v>
      </c>
      <c r="Y17" s="147">
        <v>10.743518999999999</v>
      </c>
      <c r="Z17" s="141">
        <v>2497.89</v>
      </c>
      <c r="AA17" s="141">
        <v>2230.3051059999998</v>
      </c>
      <c r="AB17" s="147">
        <v>15.142607999999999</v>
      </c>
      <c r="AC17" s="141">
        <v>661.94</v>
      </c>
      <c r="AD17" s="141">
        <v>9632.0673439999991</v>
      </c>
      <c r="AE17" s="147">
        <v>10.666230000000001</v>
      </c>
      <c r="AF17" s="143">
        <v>2013.66</v>
      </c>
    </row>
    <row r="18" spans="1:32">
      <c r="A18" s="65">
        <v>54</v>
      </c>
      <c r="B18" s="66" t="s">
        <v>115</v>
      </c>
      <c r="C18" s="144">
        <v>31462.990363000001</v>
      </c>
      <c r="D18" s="145">
        <v>7.0998320000000001</v>
      </c>
      <c r="E18" s="144">
        <v>4378.29</v>
      </c>
      <c r="F18" s="144">
        <v>63355.481655000003</v>
      </c>
      <c r="G18" s="145">
        <v>6.3110150000000003</v>
      </c>
      <c r="H18" s="144">
        <v>7836.81</v>
      </c>
      <c r="I18" s="144">
        <v>11373.102271</v>
      </c>
      <c r="J18" s="145">
        <v>8.2023279999999996</v>
      </c>
      <c r="K18" s="144">
        <v>1828.4</v>
      </c>
      <c r="L18" s="144">
        <v>51982.379383</v>
      </c>
      <c r="M18" s="145">
        <v>6.5984160000000003</v>
      </c>
      <c r="N18" s="144">
        <v>6722.83</v>
      </c>
      <c r="O18" s="144">
        <v>45728.949685</v>
      </c>
      <c r="P18" s="145">
        <v>6.769317</v>
      </c>
      <c r="Q18" s="144">
        <v>6067.25</v>
      </c>
      <c r="R18" s="144">
        <v>9041.1815779999997</v>
      </c>
      <c r="S18" s="145">
        <v>9.5887239999999991</v>
      </c>
      <c r="T18" s="144">
        <v>1699.19</v>
      </c>
      <c r="U18" s="144">
        <v>36687.768106000003</v>
      </c>
      <c r="V18" s="145">
        <v>6.6499620000000004</v>
      </c>
      <c r="W18" s="144">
        <v>4781.8599999999997</v>
      </c>
      <c r="X18" s="144">
        <v>17626.53197</v>
      </c>
      <c r="Y18" s="145">
        <v>10.68675</v>
      </c>
      <c r="Z18" s="144">
        <v>3692.06</v>
      </c>
      <c r="AA18" s="144">
        <v>2331.920693</v>
      </c>
      <c r="AB18" s="145">
        <v>16.753473</v>
      </c>
      <c r="AC18" s="144">
        <v>765.73</v>
      </c>
      <c r="AD18" s="144">
        <v>15294.611277</v>
      </c>
      <c r="AE18" s="145">
        <v>11.927894</v>
      </c>
      <c r="AF18" s="146">
        <v>3575.68</v>
      </c>
    </row>
    <row r="19" spans="1:32">
      <c r="A19" s="70">
        <v>63</v>
      </c>
      <c r="B19" s="60" t="s">
        <v>116</v>
      </c>
      <c r="C19" s="141">
        <v>4650.9192739999999</v>
      </c>
      <c r="D19" s="147">
        <v>9.4205939999999995</v>
      </c>
      <c r="E19" s="141">
        <v>858.76</v>
      </c>
      <c r="F19" s="141">
        <v>9904.9226139999992</v>
      </c>
      <c r="G19" s="147">
        <v>11.580052999999999</v>
      </c>
      <c r="H19" s="141">
        <v>2248.11</v>
      </c>
      <c r="I19" s="141">
        <v>1487.834216</v>
      </c>
      <c r="J19" s="147">
        <v>32.451600999999997</v>
      </c>
      <c r="K19" s="141">
        <v>946.34</v>
      </c>
      <c r="L19" s="141">
        <v>8417.0883979999999</v>
      </c>
      <c r="M19" s="147">
        <v>11.413938</v>
      </c>
      <c r="N19" s="141">
        <v>1883.01</v>
      </c>
      <c r="O19" s="141">
        <v>2572.3264370000002</v>
      </c>
      <c r="P19" s="147">
        <v>13.876744</v>
      </c>
      <c r="Q19" s="141">
        <v>699.63</v>
      </c>
      <c r="R19" s="141">
        <v>437.12355700000001</v>
      </c>
      <c r="S19" s="147">
        <v>28.169484000000001</v>
      </c>
      <c r="T19" s="141">
        <v>241.35</v>
      </c>
      <c r="U19" s="141">
        <v>2135.2028799999998</v>
      </c>
      <c r="V19" s="147">
        <v>13.382398999999999</v>
      </c>
      <c r="W19" s="141">
        <v>560.04999999999995</v>
      </c>
      <c r="X19" s="141">
        <v>7332.5961770000004</v>
      </c>
      <c r="Y19" s="147">
        <v>13.239853</v>
      </c>
      <c r="Z19" s="141">
        <v>1902.82</v>
      </c>
      <c r="AA19" s="141">
        <v>1050.7106590000001</v>
      </c>
      <c r="AB19" s="147">
        <v>36.356811999999998</v>
      </c>
      <c r="AC19" s="141">
        <v>748.73</v>
      </c>
      <c r="AD19" s="141">
        <v>6281.885518</v>
      </c>
      <c r="AE19" s="147">
        <v>13.654918</v>
      </c>
      <c r="AF19" s="143">
        <v>1681.26</v>
      </c>
    </row>
    <row r="20" spans="1:32">
      <c r="A20" s="65">
        <v>66</v>
      </c>
      <c r="B20" s="66" t="s">
        <v>117</v>
      </c>
      <c r="C20" s="144">
        <v>6919.4497330000004</v>
      </c>
      <c r="D20" s="145">
        <v>8.340147</v>
      </c>
      <c r="E20" s="144">
        <v>1131.0999999999999</v>
      </c>
      <c r="F20" s="144">
        <v>14387.612657</v>
      </c>
      <c r="G20" s="145">
        <v>9.5042709999999992</v>
      </c>
      <c r="H20" s="144">
        <v>2680.18</v>
      </c>
      <c r="I20" s="144">
        <v>1339.819178</v>
      </c>
      <c r="J20" s="145">
        <v>16.622246000000001</v>
      </c>
      <c r="K20" s="144">
        <v>436.51</v>
      </c>
      <c r="L20" s="144">
        <v>13047.793479</v>
      </c>
      <c r="M20" s="145">
        <v>9.8118580000000009</v>
      </c>
      <c r="N20" s="144">
        <v>2509.25</v>
      </c>
      <c r="O20" s="144">
        <v>4029.13267</v>
      </c>
      <c r="P20" s="145">
        <v>11.032216</v>
      </c>
      <c r="Q20" s="144">
        <v>871.23</v>
      </c>
      <c r="R20" s="144">
        <v>439.85395899999997</v>
      </c>
      <c r="S20" s="145">
        <v>28.131741999999999</v>
      </c>
      <c r="T20" s="144">
        <v>242.53</v>
      </c>
      <c r="U20" s="144">
        <v>3589.2787109999999</v>
      </c>
      <c r="V20" s="145">
        <v>10.851120999999999</v>
      </c>
      <c r="W20" s="144">
        <v>763.37</v>
      </c>
      <c r="X20" s="144">
        <v>10358.479987000001</v>
      </c>
      <c r="Y20" s="145">
        <v>11.842919</v>
      </c>
      <c r="Z20" s="144">
        <v>2404.42</v>
      </c>
      <c r="AA20" s="144">
        <v>899.96521900000005</v>
      </c>
      <c r="AB20" s="145">
        <v>19.174610000000001</v>
      </c>
      <c r="AC20" s="144">
        <v>338.23</v>
      </c>
      <c r="AD20" s="144">
        <v>9458.5147679999991</v>
      </c>
      <c r="AE20" s="145">
        <v>12.219442000000001</v>
      </c>
      <c r="AF20" s="146">
        <v>2265.3200000000002</v>
      </c>
    </row>
    <row r="21" spans="1:32">
      <c r="A21" s="70">
        <v>68</v>
      </c>
      <c r="B21" s="60" t="s">
        <v>118</v>
      </c>
      <c r="C21" s="141">
        <v>73699.759772999998</v>
      </c>
      <c r="D21" s="147">
        <v>3.5015540000000001</v>
      </c>
      <c r="E21" s="141">
        <v>5058.05</v>
      </c>
      <c r="F21" s="141">
        <v>140069.493487</v>
      </c>
      <c r="G21" s="147">
        <v>4.064565</v>
      </c>
      <c r="H21" s="141">
        <v>11158.7</v>
      </c>
      <c r="I21" s="141">
        <v>39627.363366999998</v>
      </c>
      <c r="J21" s="147">
        <v>5.5691129999999998</v>
      </c>
      <c r="K21" s="141">
        <v>4325.51</v>
      </c>
      <c r="L21" s="141">
        <v>100442.13012</v>
      </c>
      <c r="M21" s="147">
        <v>4.0027910000000002</v>
      </c>
      <c r="N21" s="141">
        <v>7880.16</v>
      </c>
      <c r="O21" s="141">
        <v>94678.126489999995</v>
      </c>
      <c r="P21" s="147">
        <v>4.6394409999999997</v>
      </c>
      <c r="Q21" s="141">
        <v>8609.3700000000008</v>
      </c>
      <c r="R21" s="141">
        <v>30096.075825</v>
      </c>
      <c r="S21" s="147">
        <v>6.3293330000000001</v>
      </c>
      <c r="T21" s="141">
        <v>3733.57</v>
      </c>
      <c r="U21" s="141">
        <v>64582.050665000002</v>
      </c>
      <c r="V21" s="147">
        <v>4.5248080000000002</v>
      </c>
      <c r="W21" s="141">
        <v>5727.54</v>
      </c>
      <c r="X21" s="141">
        <v>45391.366996999997</v>
      </c>
      <c r="Y21" s="147">
        <v>6.3070620000000002</v>
      </c>
      <c r="Z21" s="141">
        <v>5611.21</v>
      </c>
      <c r="AA21" s="141">
        <v>9531.287542</v>
      </c>
      <c r="AB21" s="147">
        <v>8.4892489999999992</v>
      </c>
      <c r="AC21" s="141">
        <v>1585.9</v>
      </c>
      <c r="AD21" s="141">
        <v>35860.079454999999</v>
      </c>
      <c r="AE21" s="147">
        <v>6.9690940000000001</v>
      </c>
      <c r="AF21" s="143">
        <v>4898.28</v>
      </c>
    </row>
    <row r="22" spans="1:32">
      <c r="A22" s="71">
        <v>73</v>
      </c>
      <c r="B22" s="72" t="s">
        <v>119</v>
      </c>
      <c r="C22" s="148">
        <v>47298.417952000003</v>
      </c>
      <c r="D22" s="149">
        <v>6.1059700000000001</v>
      </c>
      <c r="E22" s="148">
        <v>5660.53</v>
      </c>
      <c r="F22" s="148">
        <v>76906.449313999998</v>
      </c>
      <c r="G22" s="149">
        <v>6.4778130000000003</v>
      </c>
      <c r="H22" s="148">
        <v>9764.44</v>
      </c>
      <c r="I22" s="148">
        <v>11235.575946000001</v>
      </c>
      <c r="J22" s="149">
        <v>11.101770999999999</v>
      </c>
      <c r="K22" s="148">
        <v>2444.8000000000002</v>
      </c>
      <c r="L22" s="148">
        <v>65670.873368</v>
      </c>
      <c r="M22" s="149">
        <v>6.4510519999999998</v>
      </c>
      <c r="N22" s="148">
        <v>8303.4699999999993</v>
      </c>
      <c r="O22" s="148">
        <v>40921.743129000002</v>
      </c>
      <c r="P22" s="149">
        <v>9.3169839999999997</v>
      </c>
      <c r="Q22" s="148">
        <v>7472.84</v>
      </c>
      <c r="R22" s="148">
        <v>6521.3497040000002</v>
      </c>
      <c r="S22" s="149">
        <v>14.932392</v>
      </c>
      <c r="T22" s="148">
        <v>1908.64</v>
      </c>
      <c r="U22" s="148">
        <v>34400.393425000002</v>
      </c>
      <c r="V22" s="149">
        <v>9.2243890000000004</v>
      </c>
      <c r="W22" s="148">
        <v>6219.52</v>
      </c>
      <c r="X22" s="148">
        <v>35984.706185000003</v>
      </c>
      <c r="Y22" s="149">
        <v>8.646414</v>
      </c>
      <c r="Z22" s="148">
        <v>6098.32</v>
      </c>
      <c r="AA22" s="148">
        <v>4714.2262419999997</v>
      </c>
      <c r="AB22" s="149">
        <v>14.381359</v>
      </c>
      <c r="AC22" s="148">
        <v>1328.82</v>
      </c>
      <c r="AD22" s="148">
        <v>31270.479942999998</v>
      </c>
      <c r="AE22" s="149">
        <v>9.2962830000000007</v>
      </c>
      <c r="AF22" s="150">
        <v>5697.7</v>
      </c>
    </row>
    <row r="23" spans="1:32" s="58" customFormat="1">
      <c r="A23" s="77"/>
      <c r="B23" s="78" t="s">
        <v>120</v>
      </c>
      <c r="C23" s="151">
        <v>115941.076342</v>
      </c>
      <c r="D23" s="136">
        <v>3.4803510000000002</v>
      </c>
      <c r="E23" s="151">
        <v>7908.91</v>
      </c>
      <c r="F23" s="151">
        <v>266638.18501199997</v>
      </c>
      <c r="G23" s="136">
        <v>3.829005</v>
      </c>
      <c r="H23" s="151">
        <v>20010.79</v>
      </c>
      <c r="I23" s="151">
        <v>40043.363441000001</v>
      </c>
      <c r="J23" s="136">
        <v>5.8859240000000002</v>
      </c>
      <c r="K23" s="151">
        <v>4619.57</v>
      </c>
      <c r="L23" s="151">
        <v>226594.82157</v>
      </c>
      <c r="M23" s="136">
        <v>3.8560110000000001</v>
      </c>
      <c r="N23" s="151">
        <v>17125.54</v>
      </c>
      <c r="O23" s="151">
        <v>127312.775335</v>
      </c>
      <c r="P23" s="136">
        <v>4.8783669999999999</v>
      </c>
      <c r="Q23" s="151">
        <v>12173.14</v>
      </c>
      <c r="R23" s="151">
        <v>20713.026883999999</v>
      </c>
      <c r="S23" s="136">
        <v>6.9714229999999997</v>
      </c>
      <c r="T23" s="151">
        <v>2830.23</v>
      </c>
      <c r="U23" s="151">
        <v>106599.74845100001</v>
      </c>
      <c r="V23" s="136">
        <v>4.9938779999999996</v>
      </c>
      <c r="W23" s="151">
        <v>10433.98</v>
      </c>
      <c r="X23" s="151">
        <v>139325.40967699999</v>
      </c>
      <c r="Y23" s="136">
        <v>5.804913</v>
      </c>
      <c r="Z23" s="151">
        <v>15851.93</v>
      </c>
      <c r="AA23" s="151">
        <v>19330.336556999999</v>
      </c>
      <c r="AB23" s="136">
        <v>8.8823469999999993</v>
      </c>
      <c r="AC23" s="151">
        <v>3365.3</v>
      </c>
      <c r="AD23" s="151">
        <v>119995.07311899999</v>
      </c>
      <c r="AE23" s="136">
        <v>5.7733429999999997</v>
      </c>
      <c r="AF23" s="152">
        <v>13578.35</v>
      </c>
    </row>
    <row r="24" spans="1:32">
      <c r="A24" s="59" t="s">
        <v>15</v>
      </c>
      <c r="B24" s="81" t="s">
        <v>121</v>
      </c>
      <c r="C24" s="153">
        <v>4548.1901420000004</v>
      </c>
      <c r="D24" s="147">
        <v>12.771641000000001</v>
      </c>
      <c r="E24" s="153">
        <v>1138.52</v>
      </c>
      <c r="F24" s="153">
        <v>8791.3923680000007</v>
      </c>
      <c r="G24" s="147">
        <v>11.570119999999999</v>
      </c>
      <c r="H24" s="153">
        <v>1993.66</v>
      </c>
      <c r="I24" s="153">
        <v>1572.811042</v>
      </c>
      <c r="J24" s="147">
        <v>32.232388</v>
      </c>
      <c r="K24" s="153">
        <v>993.63</v>
      </c>
      <c r="L24" s="153">
        <v>7218.5813260000004</v>
      </c>
      <c r="M24" s="147">
        <v>9.2676630000000007</v>
      </c>
      <c r="N24" s="153">
        <v>1311.23</v>
      </c>
      <c r="O24" s="153">
        <v>4135.5065240000004</v>
      </c>
      <c r="P24" s="147">
        <v>35.149467999999999</v>
      </c>
      <c r="Q24" s="153">
        <v>2849.07</v>
      </c>
      <c r="R24" s="153">
        <v>869.60300199999995</v>
      </c>
      <c r="S24" s="147">
        <v>62.545634999999997</v>
      </c>
      <c r="T24" s="153">
        <v>1066.04</v>
      </c>
      <c r="U24" s="153">
        <v>3265.9035220000001</v>
      </c>
      <c r="V24" s="147">
        <v>28.432853999999999</v>
      </c>
      <c r="W24" s="153">
        <v>1820.04</v>
      </c>
      <c r="X24" s="153">
        <v>4655.8858440000004</v>
      </c>
      <c r="Y24" s="147">
        <v>16.064084000000001</v>
      </c>
      <c r="Z24" s="153">
        <v>1465.93</v>
      </c>
      <c r="AA24" s="153">
        <v>703.20803999999998</v>
      </c>
      <c r="AB24" s="147">
        <v>25.060386000000001</v>
      </c>
      <c r="AC24" s="153">
        <v>345.4</v>
      </c>
      <c r="AD24" s="153">
        <v>3952.677803</v>
      </c>
      <c r="AE24" s="147">
        <v>18.237131000000002</v>
      </c>
      <c r="AF24" s="154">
        <v>1412.88</v>
      </c>
    </row>
    <row r="25" spans="1:32">
      <c r="A25" s="84">
        <v>88</v>
      </c>
      <c r="B25" s="85" t="s">
        <v>122</v>
      </c>
      <c r="C25" s="155">
        <v>98.051327000000001</v>
      </c>
      <c r="D25" s="145">
        <v>44.399583999999997</v>
      </c>
      <c r="E25" s="155">
        <v>85.33</v>
      </c>
      <c r="F25" s="155">
        <v>81.358179000000007</v>
      </c>
      <c r="G25" s="145">
        <v>69.868367000000006</v>
      </c>
      <c r="H25" s="155">
        <v>111.41</v>
      </c>
      <c r="I25" s="155">
        <v>20.254082</v>
      </c>
      <c r="J25" s="145">
        <v>89.973540999999997</v>
      </c>
      <c r="K25" s="155">
        <v>35.72</v>
      </c>
      <c r="L25" s="155">
        <v>61.104097000000003</v>
      </c>
      <c r="M25" s="145">
        <v>64.860985999999997</v>
      </c>
      <c r="N25" s="155">
        <v>77.680000000000007</v>
      </c>
      <c r="O25" s="155">
        <v>40.508163000000003</v>
      </c>
      <c r="P25" s="145">
        <v>89.973540999999997</v>
      </c>
      <c r="Q25" s="155">
        <v>71.44</v>
      </c>
      <c r="R25" s="155">
        <v>20.254082</v>
      </c>
      <c r="S25" s="145">
        <v>89.973540999999997</v>
      </c>
      <c r="T25" s="155">
        <v>35.72</v>
      </c>
      <c r="U25" s="155">
        <v>20.254082</v>
      </c>
      <c r="V25" s="145">
        <v>89.973540999999997</v>
      </c>
      <c r="W25" s="155">
        <v>35.72</v>
      </c>
      <c r="X25" s="155">
        <v>40.850014999999999</v>
      </c>
      <c r="Y25" s="145">
        <v>58.674187000000003</v>
      </c>
      <c r="Z25" s="155">
        <v>46.98</v>
      </c>
      <c r="AA25" s="155">
        <v>0</v>
      </c>
      <c r="AB25" s="145">
        <v>0</v>
      </c>
      <c r="AC25" s="155">
        <v>0</v>
      </c>
      <c r="AD25" s="155">
        <v>40.850014999999999</v>
      </c>
      <c r="AE25" s="145">
        <v>58.674187000000003</v>
      </c>
      <c r="AF25" s="156">
        <v>46.98</v>
      </c>
    </row>
    <row r="26" spans="1:32">
      <c r="A26" s="70">
        <v>13</v>
      </c>
      <c r="B26" s="81" t="s">
        <v>123</v>
      </c>
      <c r="C26" s="157">
        <v>12782.258704</v>
      </c>
      <c r="D26" s="147">
        <v>7.3576629999999996</v>
      </c>
      <c r="E26" s="157">
        <v>1843.33</v>
      </c>
      <c r="F26" s="157">
        <v>29759.571075</v>
      </c>
      <c r="G26" s="147">
        <v>9.0119380000000007</v>
      </c>
      <c r="H26" s="157">
        <v>5256.55</v>
      </c>
      <c r="I26" s="157">
        <v>4420.1384740000003</v>
      </c>
      <c r="J26" s="147">
        <v>15.315612</v>
      </c>
      <c r="K26" s="157">
        <v>1326.86</v>
      </c>
      <c r="L26" s="157">
        <v>25339.432602000001</v>
      </c>
      <c r="M26" s="147">
        <v>8.8793950000000006</v>
      </c>
      <c r="N26" s="157">
        <v>4409.9799999999996</v>
      </c>
      <c r="O26" s="157">
        <v>14876.731986000001</v>
      </c>
      <c r="P26" s="147">
        <v>10.26431</v>
      </c>
      <c r="Q26" s="157">
        <v>2992.91</v>
      </c>
      <c r="R26" s="157">
        <v>2660.944966</v>
      </c>
      <c r="S26" s="147">
        <v>17.988263</v>
      </c>
      <c r="T26" s="157">
        <v>938.17</v>
      </c>
      <c r="U26" s="157">
        <v>12215.787018999999</v>
      </c>
      <c r="V26" s="147">
        <v>9.5665440000000004</v>
      </c>
      <c r="W26" s="157">
        <v>2290.5100000000002</v>
      </c>
      <c r="X26" s="157">
        <v>14882.839089999999</v>
      </c>
      <c r="Y26" s="147">
        <v>13.834928</v>
      </c>
      <c r="Z26" s="157">
        <v>4035.7</v>
      </c>
      <c r="AA26" s="157">
        <v>1759.193507</v>
      </c>
      <c r="AB26" s="147">
        <v>19.245729999999998</v>
      </c>
      <c r="AC26" s="157">
        <v>663.6</v>
      </c>
      <c r="AD26" s="157">
        <v>13123.645581999999</v>
      </c>
      <c r="AE26" s="147">
        <v>14.09263</v>
      </c>
      <c r="AF26" s="158">
        <v>3624.95</v>
      </c>
    </row>
    <row r="27" spans="1:32">
      <c r="A27" s="84">
        <v>20</v>
      </c>
      <c r="B27" s="85" t="s">
        <v>124</v>
      </c>
      <c r="C27" s="155">
        <v>13223.464103</v>
      </c>
      <c r="D27" s="145">
        <v>5.8394180000000002</v>
      </c>
      <c r="E27" s="155">
        <v>1513.46</v>
      </c>
      <c r="F27" s="155">
        <v>37577.808244</v>
      </c>
      <c r="G27" s="145">
        <v>12.086384000000001</v>
      </c>
      <c r="H27" s="155">
        <v>8901.92</v>
      </c>
      <c r="I27" s="155">
        <v>2823.5951719999998</v>
      </c>
      <c r="J27" s="145">
        <v>24.763017000000001</v>
      </c>
      <c r="K27" s="155">
        <v>1370.45</v>
      </c>
      <c r="L27" s="155">
        <v>34754.213071999999</v>
      </c>
      <c r="M27" s="145">
        <v>11.648059</v>
      </c>
      <c r="N27" s="155">
        <v>7934.46</v>
      </c>
      <c r="O27" s="155">
        <v>7947.2301289999996</v>
      </c>
      <c r="P27" s="145">
        <v>13.315734000000001</v>
      </c>
      <c r="Q27" s="155">
        <v>2074.13</v>
      </c>
      <c r="R27" s="155">
        <v>754.15345500000001</v>
      </c>
      <c r="S27" s="145">
        <v>33.037610000000001</v>
      </c>
      <c r="T27" s="155">
        <v>488.34</v>
      </c>
      <c r="U27" s="155">
        <v>7193.0766739999999</v>
      </c>
      <c r="V27" s="145">
        <v>13.002001</v>
      </c>
      <c r="W27" s="155">
        <v>1833.08</v>
      </c>
      <c r="X27" s="155">
        <v>29630.578114</v>
      </c>
      <c r="Y27" s="145">
        <v>15.279132000000001</v>
      </c>
      <c r="Z27" s="155">
        <v>8873.5</v>
      </c>
      <c r="AA27" s="155">
        <v>2069.4417170000002</v>
      </c>
      <c r="AB27" s="145">
        <v>31.955406</v>
      </c>
      <c r="AC27" s="155">
        <v>1296.1500000000001</v>
      </c>
      <c r="AD27" s="155">
        <v>27561.136396999998</v>
      </c>
      <c r="AE27" s="145">
        <v>14.669333999999999</v>
      </c>
      <c r="AF27" s="156">
        <v>7924.35</v>
      </c>
    </row>
    <row r="28" spans="1:32">
      <c r="A28" s="70">
        <v>23</v>
      </c>
      <c r="B28" s="81" t="s">
        <v>125</v>
      </c>
      <c r="C28" s="157">
        <v>40060.264545999999</v>
      </c>
      <c r="D28" s="147">
        <v>7.3707390000000004</v>
      </c>
      <c r="E28" s="157">
        <v>5787.37</v>
      </c>
      <c r="F28" s="157">
        <v>85586.191617000004</v>
      </c>
      <c r="G28" s="147">
        <v>7.0674409999999996</v>
      </c>
      <c r="H28" s="157">
        <v>11855.56</v>
      </c>
      <c r="I28" s="157">
        <v>13014.839002000001</v>
      </c>
      <c r="J28" s="147">
        <v>10.554536000000001</v>
      </c>
      <c r="K28" s="157">
        <v>2692.37</v>
      </c>
      <c r="L28" s="157">
        <v>72571.352616000004</v>
      </c>
      <c r="M28" s="147">
        <v>7.0668829999999998</v>
      </c>
      <c r="N28" s="157">
        <v>10051.92</v>
      </c>
      <c r="O28" s="157">
        <v>45961.194877000002</v>
      </c>
      <c r="P28" s="147">
        <v>7.7996259999999999</v>
      </c>
      <c r="Q28" s="157">
        <v>7026.21</v>
      </c>
      <c r="R28" s="157">
        <v>7491.4960110000002</v>
      </c>
      <c r="S28" s="147">
        <v>11.204038000000001</v>
      </c>
      <c r="T28" s="157">
        <v>1645.13</v>
      </c>
      <c r="U28" s="157">
        <v>38469.698864999998</v>
      </c>
      <c r="V28" s="147">
        <v>7.9211669999999996</v>
      </c>
      <c r="W28" s="157">
        <v>5972.61</v>
      </c>
      <c r="X28" s="157">
        <v>39624.996741000003</v>
      </c>
      <c r="Y28" s="147">
        <v>10.193006</v>
      </c>
      <c r="Z28" s="157">
        <v>7916.4</v>
      </c>
      <c r="AA28" s="157">
        <v>5523.3429900000001</v>
      </c>
      <c r="AB28" s="147">
        <v>13.445501999999999</v>
      </c>
      <c r="AC28" s="157">
        <v>1455.58</v>
      </c>
      <c r="AD28" s="157">
        <v>34101.653749999998</v>
      </c>
      <c r="AE28" s="147">
        <v>10.571581999999999</v>
      </c>
      <c r="AF28" s="158">
        <v>7065.97</v>
      </c>
    </row>
    <row r="29" spans="1:32">
      <c r="A29" s="84">
        <v>44</v>
      </c>
      <c r="B29" s="85" t="s">
        <v>126</v>
      </c>
      <c r="C29" s="155">
        <v>5165.060375</v>
      </c>
      <c r="D29" s="145">
        <v>21.795376000000001</v>
      </c>
      <c r="E29" s="155">
        <v>2206.46</v>
      </c>
      <c r="F29" s="155">
        <v>14180.083196</v>
      </c>
      <c r="G29" s="145">
        <v>24.874614999999999</v>
      </c>
      <c r="H29" s="155">
        <v>6913.39</v>
      </c>
      <c r="I29" s="155">
        <v>2277.6356919999998</v>
      </c>
      <c r="J29" s="145">
        <v>32.608032000000001</v>
      </c>
      <c r="K29" s="155">
        <v>1455.68</v>
      </c>
      <c r="L29" s="155">
        <v>11902.447505</v>
      </c>
      <c r="M29" s="145">
        <v>24.002092000000001</v>
      </c>
      <c r="N29" s="155">
        <v>5599.4</v>
      </c>
      <c r="O29" s="155">
        <v>4158.5541750000002</v>
      </c>
      <c r="P29" s="145">
        <v>24.256509999999999</v>
      </c>
      <c r="Q29" s="155">
        <v>1977.09</v>
      </c>
      <c r="R29" s="155">
        <v>537.27410899999995</v>
      </c>
      <c r="S29" s="145">
        <v>34.728904</v>
      </c>
      <c r="T29" s="155">
        <v>365.72</v>
      </c>
      <c r="U29" s="155">
        <v>3621.2800670000001</v>
      </c>
      <c r="V29" s="145">
        <v>24.408197000000001</v>
      </c>
      <c r="W29" s="155">
        <v>1732.42</v>
      </c>
      <c r="X29" s="155">
        <v>10021.529021</v>
      </c>
      <c r="Y29" s="145">
        <v>34.085422999999999</v>
      </c>
      <c r="Z29" s="155">
        <v>6695.13</v>
      </c>
      <c r="AA29" s="155">
        <v>1740.3615830000001</v>
      </c>
      <c r="AB29" s="145">
        <v>40.947662999999999</v>
      </c>
      <c r="AC29" s="155">
        <v>1396.77</v>
      </c>
      <c r="AD29" s="155">
        <v>8281.1674380000004</v>
      </c>
      <c r="AE29" s="145">
        <v>33.168098000000001</v>
      </c>
      <c r="AF29" s="156">
        <v>5383.54</v>
      </c>
    </row>
    <row r="30" spans="1:32">
      <c r="A30" s="70">
        <v>47</v>
      </c>
      <c r="B30" s="81" t="s">
        <v>127</v>
      </c>
      <c r="C30" s="157">
        <v>17304.530436000001</v>
      </c>
      <c r="D30" s="147">
        <v>10.279607</v>
      </c>
      <c r="E30" s="157">
        <v>3486.52</v>
      </c>
      <c r="F30" s="157">
        <v>39921.926453</v>
      </c>
      <c r="G30" s="147">
        <v>10.487351</v>
      </c>
      <c r="H30" s="157">
        <v>8206.0400000000009</v>
      </c>
      <c r="I30" s="157">
        <v>4909.1169739999996</v>
      </c>
      <c r="J30" s="147">
        <v>23.020548999999999</v>
      </c>
      <c r="K30" s="157">
        <v>2215.0100000000002</v>
      </c>
      <c r="L30" s="157">
        <v>35012.809479000003</v>
      </c>
      <c r="M30" s="147">
        <v>10.741489</v>
      </c>
      <c r="N30" s="157">
        <v>7371.36</v>
      </c>
      <c r="O30" s="157">
        <v>20145.620564000001</v>
      </c>
      <c r="P30" s="147">
        <v>17.489836</v>
      </c>
      <c r="Q30" s="157">
        <v>6905.93</v>
      </c>
      <c r="R30" s="157">
        <v>1593.123439</v>
      </c>
      <c r="S30" s="147">
        <v>37.980133000000002</v>
      </c>
      <c r="T30" s="157">
        <v>1185.94</v>
      </c>
      <c r="U30" s="157">
        <v>18552.497125000002</v>
      </c>
      <c r="V30" s="147">
        <v>17.612061000000001</v>
      </c>
      <c r="W30" s="157">
        <v>6404.26</v>
      </c>
      <c r="X30" s="157">
        <v>19776.305888999999</v>
      </c>
      <c r="Y30" s="147">
        <v>16.405947999999999</v>
      </c>
      <c r="Z30" s="157">
        <v>6359.2</v>
      </c>
      <c r="AA30" s="157">
        <v>3315.9935350000001</v>
      </c>
      <c r="AB30" s="147">
        <v>32.647739000000001</v>
      </c>
      <c r="AC30" s="157">
        <v>2121.89</v>
      </c>
      <c r="AD30" s="157">
        <v>16460.312354000002</v>
      </c>
      <c r="AE30" s="147">
        <v>14.992972999999999</v>
      </c>
      <c r="AF30" s="158">
        <v>4837.0600000000004</v>
      </c>
    </row>
    <row r="31" spans="1:32">
      <c r="A31" s="88">
        <v>70</v>
      </c>
      <c r="B31" s="89" t="s">
        <v>128</v>
      </c>
      <c r="C31" s="148">
        <v>22759.256709000001</v>
      </c>
      <c r="D31" s="149">
        <v>5.0331739999999998</v>
      </c>
      <c r="E31" s="148">
        <v>2245.21</v>
      </c>
      <c r="F31" s="148">
        <v>50739.853879000002</v>
      </c>
      <c r="G31" s="149">
        <v>5.8529159999999996</v>
      </c>
      <c r="H31" s="148">
        <v>5820.73</v>
      </c>
      <c r="I31" s="148">
        <v>11004.973003999999</v>
      </c>
      <c r="J31" s="149">
        <v>7.2404400000000004</v>
      </c>
      <c r="K31" s="148">
        <v>1561.74</v>
      </c>
      <c r="L31" s="148">
        <v>39734.880875000003</v>
      </c>
      <c r="M31" s="149">
        <v>6.0803520000000004</v>
      </c>
      <c r="N31" s="148">
        <v>4735.3999999999996</v>
      </c>
      <c r="O31" s="148">
        <v>30047.428916000001</v>
      </c>
      <c r="P31" s="149">
        <v>8.6305870000000002</v>
      </c>
      <c r="Q31" s="148">
        <v>5082.8100000000004</v>
      </c>
      <c r="R31" s="148">
        <v>6786.1778190000005</v>
      </c>
      <c r="S31" s="149">
        <v>9.2299900000000008</v>
      </c>
      <c r="T31" s="148">
        <v>1227.67</v>
      </c>
      <c r="U31" s="148">
        <v>23261.251097</v>
      </c>
      <c r="V31" s="149">
        <v>9.1123130000000003</v>
      </c>
      <c r="W31" s="148">
        <v>4154.49</v>
      </c>
      <c r="X31" s="148">
        <v>20692.424963000001</v>
      </c>
      <c r="Y31" s="149">
        <v>6.1261190000000001</v>
      </c>
      <c r="Z31" s="148">
        <v>2484.58</v>
      </c>
      <c r="AA31" s="148">
        <v>4218.7951849999999</v>
      </c>
      <c r="AB31" s="149">
        <v>8.6659140000000008</v>
      </c>
      <c r="AC31" s="148">
        <v>716.57</v>
      </c>
      <c r="AD31" s="148">
        <v>16473.629777999999</v>
      </c>
      <c r="AE31" s="149">
        <v>6.2939220000000002</v>
      </c>
      <c r="AF31" s="150">
        <v>2032.2</v>
      </c>
    </row>
    <row r="32" spans="1:32" s="58" customFormat="1">
      <c r="A32" s="77"/>
      <c r="B32" s="78" t="s">
        <v>129</v>
      </c>
      <c r="C32" s="151">
        <v>145679.08684900001</v>
      </c>
      <c r="D32" s="136">
        <v>7.3018330000000002</v>
      </c>
      <c r="E32" s="151">
        <v>20849</v>
      </c>
      <c r="F32" s="151">
        <v>250418.05351200001</v>
      </c>
      <c r="G32" s="136">
        <v>6.3937489999999997</v>
      </c>
      <c r="H32" s="151">
        <v>31381.759999999998</v>
      </c>
      <c r="I32" s="151">
        <v>74937.217923000004</v>
      </c>
      <c r="J32" s="136">
        <v>8.9262759999999997</v>
      </c>
      <c r="K32" s="151">
        <v>13110.64</v>
      </c>
      <c r="L32" s="151">
        <v>175480.83558799999</v>
      </c>
      <c r="M32" s="136">
        <v>6.0250849999999998</v>
      </c>
      <c r="N32" s="151">
        <v>20722.82</v>
      </c>
      <c r="O32" s="151">
        <v>174624.51818799999</v>
      </c>
      <c r="P32" s="136">
        <v>7.2616350000000001</v>
      </c>
      <c r="Q32" s="151">
        <v>24853.97</v>
      </c>
      <c r="R32" s="151">
        <v>46644.869621999998</v>
      </c>
      <c r="S32" s="136">
        <v>10.013035</v>
      </c>
      <c r="T32" s="151">
        <v>9154.31</v>
      </c>
      <c r="U32" s="151">
        <v>127979.648566</v>
      </c>
      <c r="V32" s="136">
        <v>7.123761</v>
      </c>
      <c r="W32" s="151">
        <v>17869.25</v>
      </c>
      <c r="X32" s="151">
        <v>75793.535323999997</v>
      </c>
      <c r="Y32" s="136">
        <v>8.9114369999999994</v>
      </c>
      <c r="Z32" s="151">
        <v>13238.42</v>
      </c>
      <c r="AA32" s="151">
        <v>28292.348301000002</v>
      </c>
      <c r="AB32" s="136">
        <v>12.882394</v>
      </c>
      <c r="AC32" s="151">
        <v>7143.67</v>
      </c>
      <c r="AD32" s="151">
        <v>47501.187022999999</v>
      </c>
      <c r="AE32" s="136">
        <v>9.8703869999999991</v>
      </c>
      <c r="AF32" s="152">
        <v>9189.56</v>
      </c>
    </row>
    <row r="33" spans="1:32">
      <c r="A33" s="70">
        <v>19</v>
      </c>
      <c r="B33" s="81" t="s">
        <v>130</v>
      </c>
      <c r="C33" s="153">
        <v>68017.172986000005</v>
      </c>
      <c r="D33" s="147">
        <v>11.816241</v>
      </c>
      <c r="E33" s="153">
        <v>15752.66</v>
      </c>
      <c r="F33" s="153">
        <v>98977.757534000004</v>
      </c>
      <c r="G33" s="147">
        <v>12.760653</v>
      </c>
      <c r="H33" s="153">
        <v>24755.21</v>
      </c>
      <c r="I33" s="153">
        <v>30232.278254000001</v>
      </c>
      <c r="J33" s="147">
        <v>18.617035000000001</v>
      </c>
      <c r="K33" s="153">
        <v>11031.57</v>
      </c>
      <c r="L33" s="153">
        <v>68745.47928</v>
      </c>
      <c r="M33" s="147">
        <v>11.785584999999999</v>
      </c>
      <c r="N33" s="153">
        <v>15880.03</v>
      </c>
      <c r="O33" s="153">
        <v>80772.988790999996</v>
      </c>
      <c r="P33" s="147">
        <v>13.231044000000001</v>
      </c>
      <c r="Q33" s="153">
        <v>20946.740000000002</v>
      </c>
      <c r="R33" s="153">
        <v>18447.528298000001</v>
      </c>
      <c r="S33" s="147">
        <v>20.380344000000001</v>
      </c>
      <c r="T33" s="153">
        <v>7368.95</v>
      </c>
      <c r="U33" s="153">
        <v>62325.460492999999</v>
      </c>
      <c r="V33" s="147">
        <v>12.469586</v>
      </c>
      <c r="W33" s="153">
        <v>15232.58</v>
      </c>
      <c r="X33" s="153">
        <v>18204.768743000001</v>
      </c>
      <c r="Y33" s="147">
        <v>15.719004</v>
      </c>
      <c r="Z33" s="153">
        <v>5608.75</v>
      </c>
      <c r="AA33" s="153">
        <v>11784.749954999999</v>
      </c>
      <c r="AB33" s="147">
        <v>21.202483000000001</v>
      </c>
      <c r="AC33" s="153">
        <v>4897.37</v>
      </c>
      <c r="AD33" s="153">
        <v>6420.0187880000003</v>
      </c>
      <c r="AE33" s="147">
        <v>16.484663000000001</v>
      </c>
      <c r="AF33" s="154">
        <v>2074.3000000000002</v>
      </c>
    </row>
    <row r="34" spans="1:32">
      <c r="A34" s="84">
        <v>27</v>
      </c>
      <c r="B34" s="85" t="s">
        <v>131</v>
      </c>
      <c r="C34" s="155">
        <v>5209.6987440000003</v>
      </c>
      <c r="D34" s="145">
        <v>21.538672999999999</v>
      </c>
      <c r="E34" s="155">
        <v>2199.3200000000002</v>
      </c>
      <c r="F34" s="155">
        <v>8260.9430119999997</v>
      </c>
      <c r="G34" s="145">
        <v>14.472721</v>
      </c>
      <c r="H34" s="155">
        <v>2343.34</v>
      </c>
      <c r="I34" s="155">
        <v>1570.447799</v>
      </c>
      <c r="J34" s="145">
        <v>40.816938999999998</v>
      </c>
      <c r="K34" s="155">
        <v>1256.3800000000001</v>
      </c>
      <c r="L34" s="155">
        <v>6690.4952130000001</v>
      </c>
      <c r="M34" s="145">
        <v>16.346131</v>
      </c>
      <c r="N34" s="155">
        <v>2143.5300000000002</v>
      </c>
      <c r="O34" s="155">
        <v>5634.5442290000001</v>
      </c>
      <c r="P34" s="145">
        <v>26.866924999999998</v>
      </c>
      <c r="Q34" s="155">
        <v>2967.1</v>
      </c>
      <c r="R34" s="155">
        <v>1148.467885</v>
      </c>
      <c r="S34" s="145">
        <v>59.811912</v>
      </c>
      <c r="T34" s="155">
        <v>1346.36</v>
      </c>
      <c r="U34" s="155">
        <v>4486.0763440000001</v>
      </c>
      <c r="V34" s="145">
        <v>24.876407</v>
      </c>
      <c r="W34" s="155">
        <v>2187.31</v>
      </c>
      <c r="X34" s="155">
        <v>2626.3987830000001</v>
      </c>
      <c r="Y34" s="145">
        <v>37.823126999999999</v>
      </c>
      <c r="Z34" s="155">
        <v>1947.04</v>
      </c>
      <c r="AA34" s="155">
        <v>421.97991400000001</v>
      </c>
      <c r="AB34" s="145">
        <v>65.601144000000005</v>
      </c>
      <c r="AC34" s="155">
        <v>542.57000000000005</v>
      </c>
      <c r="AD34" s="155">
        <v>2204.4188690000001</v>
      </c>
      <c r="AE34" s="145">
        <v>39.710532000000001</v>
      </c>
      <c r="AF34" s="156">
        <v>1715.76</v>
      </c>
    </row>
    <row r="35" spans="1:32">
      <c r="A35" s="70">
        <v>52</v>
      </c>
      <c r="B35" s="81" t="s">
        <v>132</v>
      </c>
      <c r="C35" s="157">
        <v>59880.708661999997</v>
      </c>
      <c r="D35" s="147">
        <v>11.324195</v>
      </c>
      <c r="E35" s="157">
        <v>13290.78</v>
      </c>
      <c r="F35" s="157">
        <v>105948.78602499999</v>
      </c>
      <c r="G35" s="147">
        <v>7.5200469999999999</v>
      </c>
      <c r="H35" s="157">
        <v>15616.1</v>
      </c>
      <c r="I35" s="157">
        <v>35590.643398</v>
      </c>
      <c r="J35" s="147">
        <v>8.8423099999999994</v>
      </c>
      <c r="K35" s="157">
        <v>6168.19</v>
      </c>
      <c r="L35" s="157">
        <v>70358.142626999994</v>
      </c>
      <c r="M35" s="147">
        <v>7.2855590000000001</v>
      </c>
      <c r="N35" s="157">
        <v>10046.93</v>
      </c>
      <c r="O35" s="157">
        <v>76541.100374999995</v>
      </c>
      <c r="P35" s="147">
        <v>8.3626620000000003</v>
      </c>
      <c r="Q35" s="157">
        <v>12545.71</v>
      </c>
      <c r="R35" s="157">
        <v>23834.263197</v>
      </c>
      <c r="S35" s="147">
        <v>10.817639</v>
      </c>
      <c r="T35" s="157">
        <v>5053.4799999999996</v>
      </c>
      <c r="U35" s="157">
        <v>52706.837177000001</v>
      </c>
      <c r="V35" s="147">
        <v>8.5072810000000008</v>
      </c>
      <c r="W35" s="157">
        <v>8788.48</v>
      </c>
      <c r="X35" s="157">
        <v>29407.685649999999</v>
      </c>
      <c r="Y35" s="147">
        <v>12.079096</v>
      </c>
      <c r="Z35" s="157">
        <v>6962.28</v>
      </c>
      <c r="AA35" s="157">
        <v>11756.380201</v>
      </c>
      <c r="AB35" s="147">
        <v>18.929084</v>
      </c>
      <c r="AC35" s="157">
        <v>4361.74</v>
      </c>
      <c r="AD35" s="157">
        <v>17651.305448999999</v>
      </c>
      <c r="AE35" s="147">
        <v>13.787433999999999</v>
      </c>
      <c r="AF35" s="158">
        <v>4769.9799999999996</v>
      </c>
    </row>
    <row r="36" spans="1:32">
      <c r="A36" s="88">
        <v>76</v>
      </c>
      <c r="B36" s="89" t="s">
        <v>133</v>
      </c>
      <c r="C36" s="159">
        <v>12571.506457</v>
      </c>
      <c r="D36" s="149">
        <v>9.1224399999999992</v>
      </c>
      <c r="E36" s="159">
        <v>2247.7800000000002</v>
      </c>
      <c r="F36" s="159">
        <v>37230.566940999997</v>
      </c>
      <c r="G36" s="149">
        <v>15.176136</v>
      </c>
      <c r="H36" s="159">
        <v>11074.32</v>
      </c>
      <c r="I36" s="159">
        <v>7543.8484719999997</v>
      </c>
      <c r="J36" s="149">
        <v>21.986355</v>
      </c>
      <c r="K36" s="159">
        <v>3250.89</v>
      </c>
      <c r="L36" s="159">
        <v>29686.718467999999</v>
      </c>
      <c r="M36" s="149">
        <v>14.555116</v>
      </c>
      <c r="N36" s="159">
        <v>8469.0300000000007</v>
      </c>
      <c r="O36" s="159">
        <v>11675.884792999999</v>
      </c>
      <c r="P36" s="149">
        <v>15.606349</v>
      </c>
      <c r="Q36" s="159">
        <v>3571.47</v>
      </c>
      <c r="R36" s="159">
        <v>3214.6102409999999</v>
      </c>
      <c r="S36" s="149">
        <v>23.270050000000001</v>
      </c>
      <c r="T36" s="159">
        <v>1466.16</v>
      </c>
      <c r="U36" s="159">
        <v>8461.2745520000008</v>
      </c>
      <c r="V36" s="149">
        <v>13.824999999999999</v>
      </c>
      <c r="W36" s="159">
        <v>2292.75</v>
      </c>
      <c r="X36" s="159">
        <v>25554.682147</v>
      </c>
      <c r="Y36" s="149">
        <v>19.101300999999999</v>
      </c>
      <c r="Z36" s="159">
        <v>9567.2999999999993</v>
      </c>
      <c r="AA36" s="159">
        <v>4329.2382310000003</v>
      </c>
      <c r="AB36" s="149">
        <v>32.763148000000001</v>
      </c>
      <c r="AC36" s="159">
        <v>2780.05</v>
      </c>
      <c r="AD36" s="159">
        <v>21225.443917000001</v>
      </c>
      <c r="AE36" s="149">
        <v>17.73704</v>
      </c>
      <c r="AF36" s="160">
        <v>7378.94</v>
      </c>
    </row>
    <row r="37" spans="1:32" s="58" customFormat="1">
      <c r="A37" s="77"/>
      <c r="B37" s="54" t="s">
        <v>134</v>
      </c>
      <c r="C37" s="161">
        <v>61401.436282000002</v>
      </c>
      <c r="D37" s="136">
        <v>6.5603790000000002</v>
      </c>
      <c r="E37" s="161">
        <v>7895.21</v>
      </c>
      <c r="F37" s="161">
        <v>155196.56800999999</v>
      </c>
      <c r="G37" s="136">
        <v>6.4572560000000001</v>
      </c>
      <c r="H37" s="161">
        <v>19642.02</v>
      </c>
      <c r="I37" s="161">
        <v>45330.594978000001</v>
      </c>
      <c r="J37" s="136">
        <v>7.8766059999999998</v>
      </c>
      <c r="K37" s="161">
        <v>6998.2</v>
      </c>
      <c r="L37" s="161">
        <v>109865.97303199999</v>
      </c>
      <c r="M37" s="136">
        <v>6.3610910000000001</v>
      </c>
      <c r="N37" s="161">
        <v>13697.8</v>
      </c>
      <c r="O37" s="161">
        <v>73222.583293999996</v>
      </c>
      <c r="P37" s="136">
        <v>9.2746359999999992</v>
      </c>
      <c r="Q37" s="161">
        <v>13310.61</v>
      </c>
      <c r="R37" s="161">
        <v>24935.949334000001</v>
      </c>
      <c r="S37" s="136">
        <v>11.365795</v>
      </c>
      <c r="T37" s="161">
        <v>5554.97</v>
      </c>
      <c r="U37" s="161">
        <v>48286.633961</v>
      </c>
      <c r="V37" s="136">
        <v>8.9135489999999997</v>
      </c>
      <c r="W37" s="161">
        <v>8435.94</v>
      </c>
      <c r="X37" s="161">
        <v>81973.984716000006</v>
      </c>
      <c r="Y37" s="136">
        <v>7.1642749999999999</v>
      </c>
      <c r="Z37" s="161">
        <v>11510.77</v>
      </c>
      <c r="AA37" s="161">
        <v>20394.645645000001</v>
      </c>
      <c r="AB37" s="136">
        <v>8.7156789999999997</v>
      </c>
      <c r="AC37" s="161">
        <v>3483.96</v>
      </c>
      <c r="AD37" s="161">
        <v>61579.339071000002</v>
      </c>
      <c r="AE37" s="136">
        <v>7.5368740000000001</v>
      </c>
      <c r="AF37" s="162">
        <v>9096.67</v>
      </c>
    </row>
    <row r="38" spans="1:32">
      <c r="A38" s="70">
        <v>81</v>
      </c>
      <c r="B38" s="81" t="s">
        <v>135</v>
      </c>
      <c r="C38" s="163">
        <v>17182.299793999999</v>
      </c>
      <c r="D38" s="147">
        <v>10.01196</v>
      </c>
      <c r="E38" s="163">
        <v>3371.76</v>
      </c>
      <c r="F38" s="163">
        <v>52935.955548999998</v>
      </c>
      <c r="G38" s="147">
        <v>11.406746999999999</v>
      </c>
      <c r="H38" s="163">
        <v>11835.01</v>
      </c>
      <c r="I38" s="163">
        <v>19423.348367999999</v>
      </c>
      <c r="J38" s="147">
        <v>11.92698</v>
      </c>
      <c r="K38" s="163">
        <v>4540.57</v>
      </c>
      <c r="L38" s="163">
        <v>33512.607180999999</v>
      </c>
      <c r="M38" s="147">
        <v>11.363191</v>
      </c>
      <c r="N38" s="163">
        <v>7463.88</v>
      </c>
      <c r="O38" s="163">
        <v>28803.69771</v>
      </c>
      <c r="P38" s="147">
        <v>11.677521</v>
      </c>
      <c r="Q38" s="163">
        <v>6592.57</v>
      </c>
      <c r="R38" s="163">
        <v>12173.990406999999</v>
      </c>
      <c r="S38" s="147">
        <v>12.426925000000001</v>
      </c>
      <c r="T38" s="163">
        <v>2965.19</v>
      </c>
      <c r="U38" s="163">
        <v>16629.707304</v>
      </c>
      <c r="V38" s="147">
        <v>12.033170999999999</v>
      </c>
      <c r="W38" s="163">
        <v>3922.12</v>
      </c>
      <c r="X38" s="163">
        <v>24132.257839000002</v>
      </c>
      <c r="Y38" s="147">
        <v>14.490640000000001</v>
      </c>
      <c r="Z38" s="163">
        <v>6853.96</v>
      </c>
      <c r="AA38" s="163">
        <v>7249.3579609999997</v>
      </c>
      <c r="AB38" s="147">
        <v>18.551241000000001</v>
      </c>
      <c r="AC38" s="163">
        <v>2635.9</v>
      </c>
      <c r="AD38" s="163">
        <v>16882.899878</v>
      </c>
      <c r="AE38" s="147">
        <v>14.467299000000001</v>
      </c>
      <c r="AF38" s="164">
        <v>4787.3</v>
      </c>
    </row>
    <row r="39" spans="1:32">
      <c r="A39" s="84">
        <v>85</v>
      </c>
      <c r="B39" s="85" t="s">
        <v>136</v>
      </c>
      <c r="C39" s="165">
        <v>19787.56063</v>
      </c>
      <c r="D39" s="145">
        <v>13.39076</v>
      </c>
      <c r="E39" s="165">
        <v>5193.42</v>
      </c>
      <c r="F39" s="165">
        <v>42178.551715000001</v>
      </c>
      <c r="G39" s="145">
        <v>14.295211999999999</v>
      </c>
      <c r="H39" s="165">
        <v>11817.85</v>
      </c>
      <c r="I39" s="165">
        <v>12340.180195999999</v>
      </c>
      <c r="J39" s="145">
        <v>18.830292</v>
      </c>
      <c r="K39" s="165">
        <v>4554.4399999999996</v>
      </c>
      <c r="L39" s="165">
        <v>29838.371519</v>
      </c>
      <c r="M39" s="145">
        <v>13.268297</v>
      </c>
      <c r="N39" s="165">
        <v>7759.73</v>
      </c>
      <c r="O39" s="165">
        <v>23986.411875000002</v>
      </c>
      <c r="P39" s="145">
        <v>21.377832000000001</v>
      </c>
      <c r="Q39" s="165">
        <v>10050.44</v>
      </c>
      <c r="R39" s="165">
        <v>7468.7003880000002</v>
      </c>
      <c r="S39" s="145">
        <v>29.715126999999999</v>
      </c>
      <c r="T39" s="165">
        <v>4349.8900000000003</v>
      </c>
      <c r="U39" s="165">
        <v>16517.711487</v>
      </c>
      <c r="V39" s="145">
        <v>18.668074000000001</v>
      </c>
      <c r="W39" s="165">
        <v>6043.74</v>
      </c>
      <c r="X39" s="165">
        <v>18192.13984</v>
      </c>
      <c r="Y39" s="145">
        <v>13.498676</v>
      </c>
      <c r="Z39" s="165">
        <v>4813.17</v>
      </c>
      <c r="AA39" s="165">
        <v>4871.479808</v>
      </c>
      <c r="AB39" s="145">
        <v>14.875864999999999</v>
      </c>
      <c r="AC39" s="165">
        <v>1420.36</v>
      </c>
      <c r="AD39" s="165">
        <v>13320.660032</v>
      </c>
      <c r="AE39" s="145">
        <v>14.355466</v>
      </c>
      <c r="AF39" s="166">
        <v>3748</v>
      </c>
    </row>
    <row r="40" spans="1:32">
      <c r="A40" s="70">
        <v>50</v>
      </c>
      <c r="B40" s="81" t="s">
        <v>137</v>
      </c>
      <c r="C40" s="163">
        <v>21625.327211</v>
      </c>
      <c r="D40" s="147">
        <v>11.189976</v>
      </c>
      <c r="E40" s="163">
        <v>4742.9399999999996</v>
      </c>
      <c r="F40" s="163">
        <v>52459.382116000001</v>
      </c>
      <c r="G40" s="147">
        <v>8.9862900000000003</v>
      </c>
      <c r="H40" s="163">
        <v>9239.74</v>
      </c>
      <c r="I40" s="163">
        <v>11924.72993</v>
      </c>
      <c r="J40" s="147">
        <v>9.9754349999999992</v>
      </c>
      <c r="K40" s="163">
        <v>2331.5100000000002</v>
      </c>
      <c r="L40" s="163">
        <v>40534.652185999999</v>
      </c>
      <c r="M40" s="147">
        <v>9.8126280000000001</v>
      </c>
      <c r="N40" s="163">
        <v>7795.93</v>
      </c>
      <c r="O40" s="163">
        <v>18522.150504000001</v>
      </c>
      <c r="P40" s="147">
        <v>15.274041</v>
      </c>
      <c r="Q40" s="163">
        <v>5545</v>
      </c>
      <c r="R40" s="163">
        <v>4946.148287</v>
      </c>
      <c r="S40" s="147">
        <v>17.616927</v>
      </c>
      <c r="T40" s="163">
        <v>1707.86</v>
      </c>
      <c r="U40" s="163">
        <v>13576.002216999999</v>
      </c>
      <c r="V40" s="147">
        <v>15.867283</v>
      </c>
      <c r="W40" s="163">
        <v>4222.12</v>
      </c>
      <c r="X40" s="163">
        <v>33937.231612000003</v>
      </c>
      <c r="Y40" s="147">
        <v>10.475822000000001</v>
      </c>
      <c r="Z40" s="163">
        <v>6968.2</v>
      </c>
      <c r="AA40" s="163">
        <v>6978.5816430000004</v>
      </c>
      <c r="AB40" s="147">
        <v>10.137437</v>
      </c>
      <c r="AC40" s="163">
        <v>1386.6</v>
      </c>
      <c r="AD40" s="163">
        <v>26958.649968999998</v>
      </c>
      <c r="AE40" s="147">
        <v>11.711278</v>
      </c>
      <c r="AF40" s="164">
        <v>6188.12</v>
      </c>
    </row>
    <row r="41" spans="1:32">
      <c r="A41" s="88">
        <v>99</v>
      </c>
      <c r="B41" s="89" t="s">
        <v>138</v>
      </c>
      <c r="C41" s="159">
        <v>2806.2486469999999</v>
      </c>
      <c r="D41" s="149">
        <v>22.255305</v>
      </c>
      <c r="E41" s="159">
        <v>1224.0999999999999</v>
      </c>
      <c r="F41" s="159">
        <v>7622.678629</v>
      </c>
      <c r="G41" s="149">
        <v>30.457777</v>
      </c>
      <c r="H41" s="159">
        <v>4550.53</v>
      </c>
      <c r="I41" s="159">
        <v>1642.3364839999999</v>
      </c>
      <c r="J41" s="149">
        <v>45.860128000000003</v>
      </c>
      <c r="K41" s="159">
        <v>1476.23</v>
      </c>
      <c r="L41" s="159">
        <v>5980.3421449999996</v>
      </c>
      <c r="M41" s="149">
        <v>28.205684999999999</v>
      </c>
      <c r="N41" s="159">
        <v>3306.12</v>
      </c>
      <c r="O41" s="159">
        <v>1910.3232049999999</v>
      </c>
      <c r="P41" s="149">
        <v>37.314576000000002</v>
      </c>
      <c r="Q41" s="159">
        <v>1397.14</v>
      </c>
      <c r="R41" s="159">
        <v>347.11025100000001</v>
      </c>
      <c r="S41" s="149">
        <v>70.024852999999993</v>
      </c>
      <c r="T41" s="159">
        <v>476.4</v>
      </c>
      <c r="U41" s="159">
        <v>1563.212953</v>
      </c>
      <c r="V41" s="149">
        <v>39.017028000000003</v>
      </c>
      <c r="W41" s="159">
        <v>1195.44</v>
      </c>
      <c r="X41" s="159">
        <v>5712.3554240000003</v>
      </c>
      <c r="Y41" s="149">
        <v>33.177759999999999</v>
      </c>
      <c r="Z41" s="159">
        <v>3714.65</v>
      </c>
      <c r="AA41" s="159">
        <v>1295.2262330000001</v>
      </c>
      <c r="AB41" s="149">
        <v>44.039622000000001</v>
      </c>
      <c r="AC41" s="159">
        <v>1118.01</v>
      </c>
      <c r="AD41" s="159">
        <v>4417.1291920000003</v>
      </c>
      <c r="AE41" s="149">
        <v>31.613292999999999</v>
      </c>
      <c r="AF41" s="160">
        <v>2736.94</v>
      </c>
    </row>
    <row r="42" spans="1:32" s="58" customFormat="1">
      <c r="A42" s="77"/>
      <c r="B42" s="54" t="s">
        <v>139</v>
      </c>
      <c r="C42" s="161">
        <v>27944.725210000001</v>
      </c>
      <c r="D42" s="136">
        <v>9.0785499999999999</v>
      </c>
      <c r="E42" s="161">
        <v>4972.47</v>
      </c>
      <c r="F42" s="161">
        <v>57309.466877999999</v>
      </c>
      <c r="G42" s="136">
        <v>7.0655200000000002</v>
      </c>
      <c r="H42" s="161">
        <v>7936.46</v>
      </c>
      <c r="I42" s="161">
        <v>16275.017513000001</v>
      </c>
      <c r="J42" s="136">
        <v>8.0281909999999996</v>
      </c>
      <c r="K42" s="161">
        <v>2560.92</v>
      </c>
      <c r="L42" s="161">
        <v>41034.449365</v>
      </c>
      <c r="M42" s="136">
        <v>7.1283370000000001</v>
      </c>
      <c r="N42" s="161">
        <v>5733.14</v>
      </c>
      <c r="O42" s="161">
        <v>29714.103224999999</v>
      </c>
      <c r="P42" s="136">
        <v>10.532793</v>
      </c>
      <c r="Q42" s="161">
        <v>6134.26</v>
      </c>
      <c r="R42" s="161">
        <v>8611.4611430000004</v>
      </c>
      <c r="S42" s="136">
        <v>11.155379999999999</v>
      </c>
      <c r="T42" s="161">
        <v>1882.86</v>
      </c>
      <c r="U42" s="161">
        <v>21102.642081999998</v>
      </c>
      <c r="V42" s="136">
        <v>11.216326</v>
      </c>
      <c r="W42" s="161">
        <v>4639.2</v>
      </c>
      <c r="X42" s="161">
        <v>27595.363653</v>
      </c>
      <c r="Y42" s="136">
        <v>7.8802450000000004</v>
      </c>
      <c r="Z42" s="161">
        <v>4262.18</v>
      </c>
      <c r="AA42" s="161">
        <v>7663.5563700000002</v>
      </c>
      <c r="AB42" s="136">
        <v>12.099740000000001</v>
      </c>
      <c r="AC42" s="161">
        <v>1817.45</v>
      </c>
      <c r="AD42" s="161">
        <v>19931.807282999998</v>
      </c>
      <c r="AE42" s="136">
        <v>7.5293010000000002</v>
      </c>
      <c r="AF42" s="162">
        <v>2941.42</v>
      </c>
    </row>
    <row r="43" spans="1:32">
      <c r="A43" s="70">
        <v>91</v>
      </c>
      <c r="B43" s="81" t="s">
        <v>140</v>
      </c>
      <c r="C43" s="163">
        <v>51.609977000000001</v>
      </c>
      <c r="D43" s="147">
        <v>29.397237000000001</v>
      </c>
      <c r="E43" s="163">
        <v>29.74</v>
      </c>
      <c r="F43" s="163">
        <v>82.575963000000002</v>
      </c>
      <c r="G43" s="147">
        <v>36.004114999999999</v>
      </c>
      <c r="H43" s="163">
        <v>58.27</v>
      </c>
      <c r="I43" s="163">
        <v>0</v>
      </c>
      <c r="J43" s="147">
        <v>0</v>
      </c>
      <c r="K43" s="163">
        <v>0</v>
      </c>
      <c r="L43" s="163">
        <v>82.575963000000002</v>
      </c>
      <c r="M43" s="147">
        <v>36.004114999999999</v>
      </c>
      <c r="N43" s="163">
        <v>58.27</v>
      </c>
      <c r="O43" s="163">
        <v>61.931972999999999</v>
      </c>
      <c r="P43" s="147">
        <v>39.196316000000003</v>
      </c>
      <c r="Q43" s="163">
        <v>47.58</v>
      </c>
      <c r="R43" s="163">
        <v>0</v>
      </c>
      <c r="S43" s="147">
        <v>0</v>
      </c>
      <c r="T43" s="163">
        <v>0</v>
      </c>
      <c r="U43" s="163">
        <v>61.931972999999999</v>
      </c>
      <c r="V43" s="147">
        <v>39.196316000000003</v>
      </c>
      <c r="W43" s="163">
        <v>47.58</v>
      </c>
      <c r="X43" s="163">
        <v>20.643991</v>
      </c>
      <c r="Y43" s="147">
        <v>58.794474000000001</v>
      </c>
      <c r="Z43" s="163">
        <v>23.79</v>
      </c>
      <c r="AA43" s="163">
        <v>0</v>
      </c>
      <c r="AB43" s="147">
        <v>0</v>
      </c>
      <c r="AC43" s="163">
        <v>0</v>
      </c>
      <c r="AD43" s="163">
        <v>20.643991</v>
      </c>
      <c r="AE43" s="147">
        <v>58.794474000000001</v>
      </c>
      <c r="AF43" s="164">
        <v>23.79</v>
      </c>
    </row>
    <row r="44" spans="1:32">
      <c r="A44" s="84">
        <v>18</v>
      </c>
      <c r="B44" s="98" t="s">
        <v>141</v>
      </c>
      <c r="C44" s="165">
        <v>15884.903732000001</v>
      </c>
      <c r="D44" s="145">
        <v>6.9303869999999996</v>
      </c>
      <c r="E44" s="165">
        <v>2157.7399999999998</v>
      </c>
      <c r="F44" s="165">
        <v>38041.114269999998</v>
      </c>
      <c r="G44" s="145">
        <v>7.0466959999999998</v>
      </c>
      <c r="H44" s="165">
        <v>5254.06</v>
      </c>
      <c r="I44" s="165">
        <v>10852.090652000001</v>
      </c>
      <c r="J44" s="145">
        <v>8.6085410000000007</v>
      </c>
      <c r="K44" s="165">
        <v>1831.05</v>
      </c>
      <c r="L44" s="165">
        <v>27189.023617999999</v>
      </c>
      <c r="M44" s="145">
        <v>6.9935429999999998</v>
      </c>
      <c r="N44" s="165">
        <v>3726.89</v>
      </c>
      <c r="O44" s="165">
        <v>15873.429577999999</v>
      </c>
      <c r="P44" s="145">
        <v>10.947592</v>
      </c>
      <c r="Q44" s="165">
        <v>3406.01</v>
      </c>
      <c r="R44" s="165">
        <v>5366.8027149999998</v>
      </c>
      <c r="S44" s="145">
        <v>13.970317</v>
      </c>
      <c r="T44" s="165">
        <v>1469.53</v>
      </c>
      <c r="U44" s="165">
        <v>10506.626863</v>
      </c>
      <c r="V44" s="145">
        <v>10.635986000000001</v>
      </c>
      <c r="W44" s="165">
        <v>2190.27</v>
      </c>
      <c r="X44" s="165">
        <v>22167.684691999999</v>
      </c>
      <c r="Y44" s="145">
        <v>8.6849980000000002</v>
      </c>
      <c r="Z44" s="165">
        <v>3773.52</v>
      </c>
      <c r="AA44" s="165">
        <v>5485.2879370000001</v>
      </c>
      <c r="AB44" s="145">
        <v>12.205819</v>
      </c>
      <c r="AC44" s="165">
        <v>1312.27</v>
      </c>
      <c r="AD44" s="165">
        <v>16682.396755000002</v>
      </c>
      <c r="AE44" s="145">
        <v>8.4507220000000007</v>
      </c>
      <c r="AF44" s="166">
        <v>2763.17</v>
      </c>
    </row>
    <row r="45" spans="1:32">
      <c r="A45" s="70">
        <v>94</v>
      </c>
      <c r="B45" s="99" t="s">
        <v>142</v>
      </c>
      <c r="C45" s="163">
        <v>119.54791299999999</v>
      </c>
      <c r="D45" s="147">
        <v>41.576382000000002</v>
      </c>
      <c r="E45" s="163">
        <v>97.42</v>
      </c>
      <c r="F45" s="163">
        <v>228.98271700000001</v>
      </c>
      <c r="G45" s="147">
        <v>40.587622000000003</v>
      </c>
      <c r="H45" s="163">
        <v>182.16</v>
      </c>
      <c r="I45" s="163">
        <v>102.512649</v>
      </c>
      <c r="J45" s="147">
        <v>42.724494</v>
      </c>
      <c r="K45" s="163">
        <v>85.84</v>
      </c>
      <c r="L45" s="163">
        <v>126.470068</v>
      </c>
      <c r="M45" s="147">
        <v>40.865622999999999</v>
      </c>
      <c r="N45" s="163">
        <v>101.3</v>
      </c>
      <c r="O45" s="163">
        <v>62.144637000000003</v>
      </c>
      <c r="P45" s="147">
        <v>53.792715999999999</v>
      </c>
      <c r="Q45" s="163">
        <v>65.52</v>
      </c>
      <c r="R45" s="163">
        <v>24.461269000000001</v>
      </c>
      <c r="S45" s="147">
        <v>66.674949999999995</v>
      </c>
      <c r="T45" s="163">
        <v>31.97</v>
      </c>
      <c r="U45" s="163">
        <v>37.683368000000002</v>
      </c>
      <c r="V45" s="147">
        <v>70.134781000000004</v>
      </c>
      <c r="W45" s="163">
        <v>51.8</v>
      </c>
      <c r="X45" s="163">
        <v>166.83807999999999</v>
      </c>
      <c r="Y45" s="147">
        <v>50.194797999999999</v>
      </c>
      <c r="Z45" s="163">
        <v>164.14</v>
      </c>
      <c r="AA45" s="163">
        <v>78.051379999999995</v>
      </c>
      <c r="AB45" s="147">
        <v>56.805003999999997</v>
      </c>
      <c r="AC45" s="163">
        <v>86.9</v>
      </c>
      <c r="AD45" s="163">
        <v>88.786699999999996</v>
      </c>
      <c r="AE45" s="147">
        <v>44.982543999999997</v>
      </c>
      <c r="AF45" s="164">
        <v>78.28</v>
      </c>
    </row>
    <row r="46" spans="1:32">
      <c r="A46" s="84">
        <v>95</v>
      </c>
      <c r="B46" s="98" t="s">
        <v>143</v>
      </c>
      <c r="C46" s="165">
        <v>4290.5215909999997</v>
      </c>
      <c r="D46" s="145">
        <v>18.965600999999999</v>
      </c>
      <c r="E46" s="165">
        <v>1594.9</v>
      </c>
      <c r="F46" s="165">
        <v>8755.9138579999999</v>
      </c>
      <c r="G46" s="145">
        <v>18.910426000000001</v>
      </c>
      <c r="H46" s="165">
        <v>3245.33</v>
      </c>
      <c r="I46" s="165">
        <v>2870.4050499999998</v>
      </c>
      <c r="J46" s="145">
        <v>22.664218999999999</v>
      </c>
      <c r="K46" s="165">
        <v>1275.0899999999999</v>
      </c>
      <c r="L46" s="165">
        <v>5885.5088079999996</v>
      </c>
      <c r="M46" s="145">
        <v>17.921113999999999</v>
      </c>
      <c r="N46" s="165">
        <v>2067.31</v>
      </c>
      <c r="O46" s="165">
        <v>5190.9742809999998</v>
      </c>
      <c r="P46" s="145">
        <v>19.609632000000001</v>
      </c>
      <c r="Q46" s="165">
        <v>1995.14</v>
      </c>
      <c r="R46" s="165">
        <v>1621.721397</v>
      </c>
      <c r="S46" s="145">
        <v>19.146053999999999</v>
      </c>
      <c r="T46" s="165">
        <v>608.57000000000005</v>
      </c>
      <c r="U46" s="165">
        <v>3569.252884</v>
      </c>
      <c r="V46" s="145">
        <v>20.975944999999999</v>
      </c>
      <c r="W46" s="165">
        <v>1467.42</v>
      </c>
      <c r="X46" s="165">
        <v>3564.9395770000001</v>
      </c>
      <c r="Y46" s="145">
        <v>24.166028000000001</v>
      </c>
      <c r="Z46" s="165">
        <v>1688.55</v>
      </c>
      <c r="AA46" s="165">
        <v>1248.6836519999999</v>
      </c>
      <c r="AB46" s="145">
        <v>33.416365999999996</v>
      </c>
      <c r="AC46" s="165">
        <v>817.84</v>
      </c>
      <c r="AD46" s="165">
        <v>2316.2559249999999</v>
      </c>
      <c r="AE46" s="145">
        <v>20.715384</v>
      </c>
      <c r="AF46" s="166">
        <v>940.45</v>
      </c>
    </row>
    <row r="47" spans="1:32">
      <c r="A47" s="70">
        <v>86</v>
      </c>
      <c r="B47" s="99" t="s">
        <v>144</v>
      </c>
      <c r="C47" s="163">
        <v>7581.4212360000001</v>
      </c>
      <c r="D47" s="147">
        <v>28.164055999999999</v>
      </c>
      <c r="E47" s="163">
        <v>4185.0600000000004</v>
      </c>
      <c r="F47" s="163">
        <v>10150.717788</v>
      </c>
      <c r="G47" s="147">
        <v>25.033638</v>
      </c>
      <c r="H47" s="163">
        <v>4980.54</v>
      </c>
      <c r="I47" s="163">
        <v>2416.5676410000001</v>
      </c>
      <c r="J47" s="147">
        <v>26.445335</v>
      </c>
      <c r="K47" s="163">
        <v>1252.58</v>
      </c>
      <c r="L47" s="163">
        <v>7734.1501470000003</v>
      </c>
      <c r="M47" s="147">
        <v>25.284607000000001</v>
      </c>
      <c r="N47" s="163">
        <v>3832.88</v>
      </c>
      <c r="O47" s="163">
        <v>8475.4604749999999</v>
      </c>
      <c r="P47" s="147">
        <v>28.256744999999999</v>
      </c>
      <c r="Q47" s="163">
        <v>4693.9799999999996</v>
      </c>
      <c r="R47" s="163">
        <v>1565.0342410000001</v>
      </c>
      <c r="S47" s="147">
        <v>32.776694999999997</v>
      </c>
      <c r="T47" s="163">
        <v>1005.41</v>
      </c>
      <c r="U47" s="163">
        <v>6910.4262339999996</v>
      </c>
      <c r="V47" s="147">
        <v>28.177772000000001</v>
      </c>
      <c r="W47" s="163">
        <v>3816.52</v>
      </c>
      <c r="X47" s="163">
        <v>1675.2573130000001</v>
      </c>
      <c r="Y47" s="147">
        <v>31.17858</v>
      </c>
      <c r="Z47" s="163">
        <v>1023.75</v>
      </c>
      <c r="AA47" s="163">
        <v>851.53340100000003</v>
      </c>
      <c r="AB47" s="147">
        <v>56.988394</v>
      </c>
      <c r="AC47" s="163">
        <v>951.14</v>
      </c>
      <c r="AD47" s="163">
        <v>823.72391300000004</v>
      </c>
      <c r="AE47" s="147">
        <v>21.959306999999999</v>
      </c>
      <c r="AF47" s="164">
        <v>354.53</v>
      </c>
    </row>
    <row r="48" spans="1:32">
      <c r="A48" s="88">
        <v>97</v>
      </c>
      <c r="B48" s="100" t="s">
        <v>145</v>
      </c>
      <c r="C48" s="159">
        <v>16.720761</v>
      </c>
      <c r="D48" s="149">
        <v>88.921182999999999</v>
      </c>
      <c r="E48" s="159">
        <v>29.14</v>
      </c>
      <c r="F48" s="159">
        <v>50.162281999999998</v>
      </c>
      <c r="G48" s="149">
        <v>88.921182999999999</v>
      </c>
      <c r="H48" s="159">
        <v>87.43</v>
      </c>
      <c r="I48" s="159">
        <v>33.441521000000002</v>
      </c>
      <c r="J48" s="149">
        <v>88.921182999999999</v>
      </c>
      <c r="K48" s="159">
        <v>58.28</v>
      </c>
      <c r="L48" s="159">
        <v>16.720761</v>
      </c>
      <c r="M48" s="149">
        <v>88.921182999999999</v>
      </c>
      <c r="N48" s="159">
        <v>29.14</v>
      </c>
      <c r="O48" s="159">
        <v>50.162281999999998</v>
      </c>
      <c r="P48" s="149">
        <v>88.921182999999999</v>
      </c>
      <c r="Q48" s="159">
        <v>87.43</v>
      </c>
      <c r="R48" s="159">
        <v>33.441521000000002</v>
      </c>
      <c r="S48" s="149">
        <v>88.921182999999999</v>
      </c>
      <c r="T48" s="159">
        <v>58.28</v>
      </c>
      <c r="U48" s="159">
        <v>16.720761</v>
      </c>
      <c r="V48" s="149">
        <v>88.921182999999999</v>
      </c>
      <c r="W48" s="159">
        <v>29.14</v>
      </c>
      <c r="X48" s="159">
        <v>0</v>
      </c>
      <c r="Y48" s="149">
        <v>0</v>
      </c>
      <c r="Z48" s="159">
        <v>0</v>
      </c>
      <c r="AA48" s="159">
        <v>0</v>
      </c>
      <c r="AB48" s="149">
        <v>0</v>
      </c>
      <c r="AC48" s="159">
        <v>0</v>
      </c>
      <c r="AD48" s="159">
        <v>0</v>
      </c>
      <c r="AE48" s="149">
        <v>0</v>
      </c>
      <c r="AF48" s="160">
        <v>0</v>
      </c>
    </row>
    <row r="49" spans="1:32">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row>
    <row r="50" spans="1:32">
      <c r="A50" s="104" t="s">
        <v>310</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6"/>
    </row>
    <row r="51" spans="1:32">
      <c r="A51" s="108" t="s">
        <v>318</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107"/>
    </row>
    <row r="52" spans="1:32">
      <c r="A52" s="108" t="s">
        <v>319</v>
      </c>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107"/>
    </row>
    <row r="53" spans="1:32">
      <c r="A53" s="108" t="s">
        <v>147</v>
      </c>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107"/>
    </row>
    <row r="54" spans="1:32">
      <c r="A54" s="108" t="s">
        <v>179</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107"/>
    </row>
    <row r="55" spans="1:32">
      <c r="A55" s="108" t="s">
        <v>165</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107"/>
    </row>
    <row r="56" spans="1:32">
      <c r="A56" s="108" t="s">
        <v>198</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107"/>
    </row>
    <row r="57" spans="1:32">
      <c r="A57" s="112" t="s">
        <v>313</v>
      </c>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4"/>
    </row>
  </sheetData>
  <mergeCells count="8">
    <mergeCell ref="A1:AE2"/>
    <mergeCell ref="A4:AF5"/>
    <mergeCell ref="A9:A10"/>
    <mergeCell ref="F9:N9"/>
    <mergeCell ref="O9:W9"/>
    <mergeCell ref="X9:AF9"/>
    <mergeCell ref="C9:E9"/>
    <mergeCell ref="A6:AF6"/>
  </mergeCells>
  <hyperlinks>
    <hyperlink ref="AG1" location="Índice!A1" display="Regresar al índice"/>
  </hyperlinks>
  <pageMargins left="0.70866141732283472" right="0.70866141732283472" top="0.74803149606299213" bottom="0.74803149606299213" header="0.31496062992125984" footer="0.31496062992125984"/>
  <pageSetup paperSize="5" scale="70" orientation="landscape" horizontalDpi="4294967294" verticalDpi="4294967294" r:id="rId1"/>
  <ignoredErrors>
    <ignoredError sqref="A13 A24"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1"/>
  <sheetViews>
    <sheetView workbookViewId="0">
      <selection activeCell="M13" sqref="M13"/>
    </sheetView>
  </sheetViews>
  <sheetFormatPr baseColWidth="10" defaultRowHeight="15"/>
  <sheetData>
    <row r="1" spans="1:11">
      <c r="A1" t="s">
        <v>0</v>
      </c>
      <c r="B1" t="s">
        <v>1</v>
      </c>
      <c r="C1" t="s">
        <v>2</v>
      </c>
      <c r="D1" t="s">
        <v>3</v>
      </c>
      <c r="E1" t="s">
        <v>4</v>
      </c>
      <c r="F1" t="s">
        <v>5</v>
      </c>
      <c r="G1" t="s">
        <v>6</v>
      </c>
      <c r="H1" t="s">
        <v>7</v>
      </c>
      <c r="I1" t="s">
        <v>8</v>
      </c>
      <c r="J1" t="s">
        <v>9</v>
      </c>
      <c r="K1" t="s">
        <v>10</v>
      </c>
    </row>
    <row r="2" spans="1:11">
      <c r="A2" t="s">
        <v>11</v>
      </c>
      <c r="B2" s="1">
        <v>0</v>
      </c>
      <c r="C2" s="1">
        <v>0</v>
      </c>
      <c r="D2" s="1">
        <v>0</v>
      </c>
      <c r="E2" s="1">
        <v>0</v>
      </c>
      <c r="F2" t="s">
        <v>12</v>
      </c>
      <c r="G2" s="1">
        <v>0</v>
      </c>
      <c r="H2" s="1">
        <v>0</v>
      </c>
      <c r="I2" s="1">
        <v>0</v>
      </c>
      <c r="J2" t="s">
        <v>13</v>
      </c>
      <c r="K2" t="s">
        <v>14</v>
      </c>
    </row>
    <row r="3" spans="1:11">
      <c r="A3" t="s">
        <v>15</v>
      </c>
      <c r="B3" s="1">
        <v>0</v>
      </c>
      <c r="C3" s="1">
        <v>0</v>
      </c>
      <c r="D3" s="1">
        <v>0</v>
      </c>
      <c r="E3" s="1">
        <v>0</v>
      </c>
      <c r="F3" t="s">
        <v>12</v>
      </c>
      <c r="G3" s="1">
        <v>0</v>
      </c>
      <c r="H3" s="1">
        <v>0</v>
      </c>
      <c r="I3" s="1">
        <v>0</v>
      </c>
      <c r="J3" t="s">
        <v>13</v>
      </c>
      <c r="K3" t="s">
        <v>14</v>
      </c>
    </row>
    <row r="4" spans="1:11">
      <c r="A4" t="s">
        <v>16</v>
      </c>
      <c r="B4" s="1">
        <v>0</v>
      </c>
      <c r="C4" s="1">
        <v>0</v>
      </c>
      <c r="D4" s="1">
        <v>0</v>
      </c>
      <c r="E4" s="1">
        <v>0</v>
      </c>
      <c r="F4" t="s">
        <v>12</v>
      </c>
      <c r="G4" s="1">
        <v>0</v>
      </c>
      <c r="H4" s="1">
        <v>0</v>
      </c>
      <c r="I4" s="1">
        <v>0</v>
      </c>
      <c r="J4" t="s">
        <v>13</v>
      </c>
      <c r="K4" t="s">
        <v>14</v>
      </c>
    </row>
    <row r="5" spans="1:11">
      <c r="A5" t="s">
        <v>17</v>
      </c>
      <c r="B5" s="1">
        <v>0</v>
      </c>
      <c r="C5" s="1">
        <v>0</v>
      </c>
      <c r="D5" s="1">
        <v>0</v>
      </c>
      <c r="E5" s="1">
        <v>0</v>
      </c>
      <c r="F5" t="s">
        <v>12</v>
      </c>
      <c r="G5" s="1">
        <v>0</v>
      </c>
      <c r="H5" s="1">
        <v>0</v>
      </c>
      <c r="I5" s="1">
        <v>0</v>
      </c>
      <c r="J5" t="s">
        <v>13</v>
      </c>
      <c r="K5" t="s">
        <v>14</v>
      </c>
    </row>
    <row r="6" spans="1:11">
      <c r="A6" t="s">
        <v>18</v>
      </c>
      <c r="B6" s="1">
        <v>0</v>
      </c>
      <c r="C6" s="1">
        <v>0</v>
      </c>
      <c r="D6" s="1">
        <v>0</v>
      </c>
      <c r="E6" s="1">
        <v>0</v>
      </c>
      <c r="F6" t="s">
        <v>12</v>
      </c>
      <c r="G6" s="1">
        <v>0</v>
      </c>
      <c r="H6" s="1">
        <v>0</v>
      </c>
      <c r="I6" s="1">
        <v>0</v>
      </c>
      <c r="J6" t="s">
        <v>13</v>
      </c>
      <c r="K6" t="s">
        <v>14</v>
      </c>
    </row>
    <row r="7" spans="1:11">
      <c r="A7" t="s">
        <v>19</v>
      </c>
      <c r="B7" s="1">
        <v>0</v>
      </c>
      <c r="C7" s="1">
        <v>0</v>
      </c>
      <c r="D7" s="1">
        <v>0</v>
      </c>
      <c r="E7" s="1">
        <v>0</v>
      </c>
      <c r="F7" t="s">
        <v>12</v>
      </c>
      <c r="G7" s="1">
        <v>0</v>
      </c>
      <c r="H7" s="1">
        <v>0</v>
      </c>
      <c r="I7" s="1">
        <v>0</v>
      </c>
      <c r="J7" t="s">
        <v>13</v>
      </c>
      <c r="K7" t="s">
        <v>14</v>
      </c>
    </row>
    <row r="8" spans="1:11">
      <c r="A8" t="s">
        <v>20</v>
      </c>
      <c r="B8" s="1">
        <v>0</v>
      </c>
      <c r="C8" s="1">
        <v>0</v>
      </c>
      <c r="D8" s="1">
        <v>0</v>
      </c>
      <c r="E8" s="1">
        <v>0</v>
      </c>
      <c r="F8" t="s">
        <v>12</v>
      </c>
      <c r="G8" s="1">
        <v>0</v>
      </c>
      <c r="H8" s="1">
        <v>0</v>
      </c>
      <c r="I8" s="1">
        <v>0</v>
      </c>
      <c r="J8" t="s">
        <v>13</v>
      </c>
      <c r="K8" t="s">
        <v>14</v>
      </c>
    </row>
    <row r="9" spans="1:11">
      <c r="A9" t="s">
        <v>21</v>
      </c>
      <c r="B9" s="1">
        <v>0</v>
      </c>
      <c r="C9" s="1">
        <v>0</v>
      </c>
      <c r="D9" s="1">
        <v>0</v>
      </c>
      <c r="E9" s="1">
        <v>0</v>
      </c>
      <c r="F9" t="s">
        <v>12</v>
      </c>
      <c r="G9" s="1">
        <v>0</v>
      </c>
      <c r="H9" s="1">
        <v>0</v>
      </c>
      <c r="I9" s="1">
        <v>0</v>
      </c>
      <c r="J9" t="s">
        <v>13</v>
      </c>
      <c r="K9" t="s">
        <v>14</v>
      </c>
    </row>
    <row r="10" spans="1:11">
      <c r="A10" t="s">
        <v>22</v>
      </c>
      <c r="B10" s="1">
        <v>0</v>
      </c>
      <c r="C10" s="1">
        <v>0</v>
      </c>
      <c r="D10" s="1">
        <v>0</v>
      </c>
      <c r="E10" s="1">
        <v>0</v>
      </c>
      <c r="F10" t="s">
        <v>12</v>
      </c>
      <c r="G10" s="1">
        <v>0</v>
      </c>
      <c r="H10" s="1">
        <v>0</v>
      </c>
      <c r="I10" s="1">
        <v>0</v>
      </c>
      <c r="J10" t="s">
        <v>13</v>
      </c>
      <c r="K10" t="s">
        <v>14</v>
      </c>
    </row>
    <row r="11" spans="1:11">
      <c r="A11" t="s">
        <v>23</v>
      </c>
      <c r="B11" s="1">
        <v>0</v>
      </c>
      <c r="C11" s="1">
        <v>0</v>
      </c>
      <c r="D11" s="1">
        <v>0</v>
      </c>
      <c r="E11" s="1">
        <v>0</v>
      </c>
      <c r="F11" t="s">
        <v>12</v>
      </c>
      <c r="G11" s="1">
        <v>0</v>
      </c>
      <c r="H11" s="1">
        <v>0</v>
      </c>
      <c r="I11" s="1">
        <v>0</v>
      </c>
      <c r="J11" t="s">
        <v>13</v>
      </c>
      <c r="K11" t="s">
        <v>14</v>
      </c>
    </row>
    <row r="12" spans="1:11">
      <c r="A12" t="s">
        <v>24</v>
      </c>
      <c r="B12" s="1">
        <v>0</v>
      </c>
      <c r="C12" s="1">
        <v>0</v>
      </c>
      <c r="D12" s="1">
        <v>0</v>
      </c>
      <c r="E12" s="1">
        <v>0</v>
      </c>
      <c r="F12" t="s">
        <v>12</v>
      </c>
      <c r="G12" s="1">
        <v>0</v>
      </c>
      <c r="H12" s="1">
        <v>0</v>
      </c>
      <c r="I12" s="1">
        <v>0</v>
      </c>
      <c r="J12" t="s">
        <v>13</v>
      </c>
      <c r="K12" t="s">
        <v>14</v>
      </c>
    </row>
    <row r="13" spans="1:11">
      <c r="A13" t="s">
        <v>25</v>
      </c>
      <c r="B13" s="1">
        <v>0</v>
      </c>
      <c r="C13" s="1">
        <v>0</v>
      </c>
      <c r="D13" s="1">
        <v>0</v>
      </c>
      <c r="E13" s="1">
        <v>0</v>
      </c>
      <c r="F13" t="s">
        <v>12</v>
      </c>
      <c r="G13" s="1">
        <v>0</v>
      </c>
      <c r="H13" s="1">
        <v>0</v>
      </c>
      <c r="I13" s="1">
        <v>0</v>
      </c>
      <c r="J13" t="s">
        <v>13</v>
      </c>
      <c r="K13" t="s">
        <v>14</v>
      </c>
    </row>
    <row r="14" spans="1:11">
      <c r="A14" t="s">
        <v>26</v>
      </c>
      <c r="B14" s="1">
        <v>0</v>
      </c>
      <c r="C14" s="1">
        <v>0</v>
      </c>
      <c r="D14" s="1">
        <v>0</v>
      </c>
      <c r="E14" s="1">
        <v>0</v>
      </c>
      <c r="F14" t="s">
        <v>12</v>
      </c>
      <c r="G14" s="1">
        <v>0</v>
      </c>
      <c r="H14" s="1">
        <v>0</v>
      </c>
      <c r="I14" s="1">
        <v>0</v>
      </c>
      <c r="J14" t="s">
        <v>13</v>
      </c>
      <c r="K14" t="s">
        <v>14</v>
      </c>
    </row>
    <row r="15" spans="1:11">
      <c r="A15" t="s">
        <v>27</v>
      </c>
      <c r="B15" s="1">
        <v>0</v>
      </c>
      <c r="C15" s="1">
        <v>0</v>
      </c>
      <c r="D15" s="1">
        <v>0</v>
      </c>
      <c r="E15" s="1">
        <v>0</v>
      </c>
      <c r="F15" t="s">
        <v>12</v>
      </c>
      <c r="G15" s="1">
        <v>0</v>
      </c>
      <c r="H15" s="1">
        <v>0</v>
      </c>
      <c r="I15" s="1">
        <v>0</v>
      </c>
      <c r="J15" t="s">
        <v>13</v>
      </c>
      <c r="K15" t="s">
        <v>14</v>
      </c>
    </row>
    <row r="16" spans="1:11">
      <c r="A16" t="s">
        <v>28</v>
      </c>
      <c r="B16" s="1">
        <v>0</v>
      </c>
      <c r="C16" s="1">
        <v>0</v>
      </c>
      <c r="D16" s="1">
        <v>0</v>
      </c>
      <c r="E16" s="1">
        <v>0</v>
      </c>
      <c r="F16" t="s">
        <v>12</v>
      </c>
      <c r="G16" s="1">
        <v>0</v>
      </c>
      <c r="H16" s="1">
        <v>0</v>
      </c>
      <c r="I16" s="1">
        <v>0</v>
      </c>
      <c r="J16" t="s">
        <v>13</v>
      </c>
      <c r="K16" t="s">
        <v>14</v>
      </c>
    </row>
    <row r="17" spans="1:11">
      <c r="A17" t="s">
        <v>29</v>
      </c>
      <c r="B17" s="1">
        <v>0</v>
      </c>
      <c r="C17" s="1">
        <v>0</v>
      </c>
      <c r="D17" s="1">
        <v>0</v>
      </c>
      <c r="E17" s="1">
        <v>0</v>
      </c>
      <c r="F17" t="s">
        <v>12</v>
      </c>
      <c r="G17" s="1">
        <v>0</v>
      </c>
      <c r="H17" s="1">
        <v>0</v>
      </c>
      <c r="I17" s="1">
        <v>0</v>
      </c>
      <c r="J17" t="s">
        <v>13</v>
      </c>
      <c r="K17" t="s">
        <v>14</v>
      </c>
    </row>
    <row r="18" spans="1:11">
      <c r="A18" t="s">
        <v>30</v>
      </c>
      <c r="B18" s="1">
        <v>0</v>
      </c>
      <c r="C18" s="1">
        <v>0</v>
      </c>
      <c r="D18" s="1">
        <v>0</v>
      </c>
      <c r="E18" s="1">
        <v>0</v>
      </c>
      <c r="F18" t="s">
        <v>12</v>
      </c>
      <c r="G18" s="1">
        <v>0</v>
      </c>
      <c r="H18" s="1">
        <v>0</v>
      </c>
      <c r="I18" s="1">
        <v>0</v>
      </c>
      <c r="J18" t="s">
        <v>13</v>
      </c>
      <c r="K18" t="s">
        <v>14</v>
      </c>
    </row>
    <row r="19" spans="1:11">
      <c r="A19" t="s">
        <v>31</v>
      </c>
      <c r="B19" s="1">
        <v>0</v>
      </c>
      <c r="C19" s="1">
        <v>0</v>
      </c>
      <c r="D19" s="1">
        <v>0</v>
      </c>
      <c r="E19" s="1">
        <v>0</v>
      </c>
      <c r="F19" t="s">
        <v>12</v>
      </c>
      <c r="G19" s="1">
        <v>0</v>
      </c>
      <c r="H19" s="1">
        <v>0</v>
      </c>
      <c r="I19" s="1">
        <v>0</v>
      </c>
      <c r="J19" t="s">
        <v>13</v>
      </c>
      <c r="K19" t="s">
        <v>14</v>
      </c>
    </row>
    <row r="20" spans="1:11">
      <c r="A20" t="s">
        <v>32</v>
      </c>
      <c r="B20" s="1">
        <v>0</v>
      </c>
      <c r="C20" s="1">
        <v>0</v>
      </c>
      <c r="D20" s="1">
        <v>0</v>
      </c>
      <c r="E20" s="1">
        <v>0</v>
      </c>
      <c r="F20" t="s">
        <v>12</v>
      </c>
      <c r="G20" s="1">
        <v>0</v>
      </c>
      <c r="H20" s="1">
        <v>0</v>
      </c>
      <c r="I20" s="1">
        <v>0</v>
      </c>
      <c r="J20" t="s">
        <v>13</v>
      </c>
      <c r="K20" t="s">
        <v>14</v>
      </c>
    </row>
    <row r="21" spans="1:11">
      <c r="A21" t="s">
        <v>33</v>
      </c>
      <c r="B21" s="1">
        <v>0</v>
      </c>
      <c r="C21" s="1">
        <v>0</v>
      </c>
      <c r="D21" s="1">
        <v>0</v>
      </c>
      <c r="E21" s="1">
        <v>0</v>
      </c>
      <c r="F21" t="s">
        <v>12</v>
      </c>
      <c r="G21" s="1">
        <v>0</v>
      </c>
      <c r="H21" s="1">
        <v>0</v>
      </c>
      <c r="I21" s="1">
        <v>0</v>
      </c>
      <c r="J21" t="s">
        <v>13</v>
      </c>
      <c r="K21" t="s">
        <v>14</v>
      </c>
    </row>
    <row r="22" spans="1:11">
      <c r="A22" t="s">
        <v>34</v>
      </c>
      <c r="B22" s="1">
        <v>0</v>
      </c>
      <c r="C22" s="1">
        <v>0</v>
      </c>
      <c r="D22" s="1">
        <v>0</v>
      </c>
      <c r="E22" s="1">
        <v>0</v>
      </c>
      <c r="F22" t="s">
        <v>12</v>
      </c>
      <c r="G22" s="1">
        <v>0</v>
      </c>
      <c r="H22" s="1">
        <v>0</v>
      </c>
      <c r="I22" s="1">
        <v>0</v>
      </c>
      <c r="J22" t="s">
        <v>13</v>
      </c>
      <c r="K22" t="s">
        <v>14</v>
      </c>
    </row>
    <row r="23" spans="1:11">
      <c r="A23" t="s">
        <v>35</v>
      </c>
      <c r="B23" s="1">
        <v>0</v>
      </c>
      <c r="C23" s="1">
        <v>0</v>
      </c>
      <c r="D23" s="1">
        <v>0</v>
      </c>
      <c r="E23" s="1">
        <v>0</v>
      </c>
      <c r="F23" t="s">
        <v>12</v>
      </c>
      <c r="G23" s="1">
        <v>0</v>
      </c>
      <c r="H23" s="1">
        <v>0</v>
      </c>
      <c r="I23" s="1">
        <v>0</v>
      </c>
      <c r="J23" t="s">
        <v>13</v>
      </c>
      <c r="K23" t="s">
        <v>14</v>
      </c>
    </row>
    <row r="24" spans="1:11">
      <c r="A24" t="s">
        <v>36</v>
      </c>
      <c r="B24" s="1">
        <v>0</v>
      </c>
      <c r="C24" s="1">
        <v>0</v>
      </c>
      <c r="D24" s="1">
        <v>0</v>
      </c>
      <c r="E24" s="1">
        <v>0</v>
      </c>
      <c r="F24" t="s">
        <v>12</v>
      </c>
      <c r="G24" s="1">
        <v>0</v>
      </c>
      <c r="H24" s="1">
        <v>0</v>
      </c>
      <c r="I24" s="1">
        <v>0</v>
      </c>
      <c r="J24" t="s">
        <v>13</v>
      </c>
      <c r="K24" t="s">
        <v>14</v>
      </c>
    </row>
    <row r="25" spans="1:11">
      <c r="A25" t="s">
        <v>37</v>
      </c>
      <c r="B25" s="1">
        <v>0</v>
      </c>
      <c r="C25" s="1">
        <v>0</v>
      </c>
      <c r="D25" s="1">
        <v>0</v>
      </c>
      <c r="E25" s="1">
        <v>0</v>
      </c>
      <c r="F25" t="s">
        <v>12</v>
      </c>
      <c r="G25" s="1">
        <v>0</v>
      </c>
      <c r="H25" s="1">
        <v>0</v>
      </c>
      <c r="I25" s="1">
        <v>0</v>
      </c>
      <c r="J25" t="s">
        <v>13</v>
      </c>
      <c r="K25" t="s">
        <v>14</v>
      </c>
    </row>
    <row r="26" spans="1:11">
      <c r="A26" t="s">
        <v>38</v>
      </c>
      <c r="B26" s="1">
        <v>0</v>
      </c>
      <c r="C26" s="1">
        <v>0</v>
      </c>
      <c r="D26" s="1">
        <v>0</v>
      </c>
      <c r="E26" s="1">
        <v>0</v>
      </c>
      <c r="F26" t="s">
        <v>12</v>
      </c>
      <c r="G26" s="1">
        <v>0</v>
      </c>
      <c r="H26" s="1">
        <v>0</v>
      </c>
      <c r="I26" s="1">
        <v>0</v>
      </c>
      <c r="J26" t="s">
        <v>13</v>
      </c>
      <c r="K26" t="s">
        <v>14</v>
      </c>
    </row>
    <row r="27" spans="1:11">
      <c r="A27" t="s">
        <v>39</v>
      </c>
      <c r="B27" s="1">
        <v>0</v>
      </c>
      <c r="C27" s="1">
        <v>0</v>
      </c>
      <c r="D27" s="1">
        <v>0</v>
      </c>
      <c r="E27" s="1">
        <v>0</v>
      </c>
      <c r="F27" t="s">
        <v>12</v>
      </c>
      <c r="G27" s="1">
        <v>0</v>
      </c>
      <c r="H27" s="1">
        <v>0</v>
      </c>
      <c r="I27" s="1">
        <v>0</v>
      </c>
      <c r="J27" t="s">
        <v>13</v>
      </c>
      <c r="K27" t="s">
        <v>14</v>
      </c>
    </row>
    <row r="28" spans="1:11">
      <c r="A28" t="s">
        <v>40</v>
      </c>
      <c r="B28" s="1">
        <v>0</v>
      </c>
      <c r="C28" s="1">
        <v>0</v>
      </c>
      <c r="D28" s="1">
        <v>0</v>
      </c>
      <c r="E28" s="1">
        <v>0</v>
      </c>
      <c r="F28" t="s">
        <v>12</v>
      </c>
      <c r="G28" s="1">
        <v>0</v>
      </c>
      <c r="H28" s="1">
        <v>0</v>
      </c>
      <c r="I28" s="1">
        <v>0</v>
      </c>
      <c r="J28" t="s">
        <v>13</v>
      </c>
      <c r="K28" t="s">
        <v>14</v>
      </c>
    </row>
    <row r="29" spans="1:11">
      <c r="A29" t="s">
        <v>41</v>
      </c>
      <c r="B29" s="1">
        <v>0</v>
      </c>
      <c r="C29" s="1">
        <v>0</v>
      </c>
      <c r="D29" s="1">
        <v>0</v>
      </c>
      <c r="E29" s="1">
        <v>0</v>
      </c>
      <c r="F29" t="s">
        <v>12</v>
      </c>
      <c r="G29" s="1">
        <v>0</v>
      </c>
      <c r="H29" s="1">
        <v>0</v>
      </c>
      <c r="I29" s="1">
        <v>0</v>
      </c>
      <c r="J29" t="s">
        <v>13</v>
      </c>
      <c r="K29" t="s">
        <v>14</v>
      </c>
    </row>
    <row r="30" spans="1:11">
      <c r="A30" t="s">
        <v>42</v>
      </c>
      <c r="B30" s="1">
        <v>0</v>
      </c>
      <c r="C30" s="1">
        <v>0</v>
      </c>
      <c r="D30" s="1">
        <v>0</v>
      </c>
      <c r="E30" s="1">
        <v>0</v>
      </c>
      <c r="F30" t="s">
        <v>12</v>
      </c>
      <c r="G30" s="1">
        <v>0</v>
      </c>
      <c r="H30" s="1">
        <v>0</v>
      </c>
      <c r="I30" s="1">
        <v>0</v>
      </c>
      <c r="J30" t="s">
        <v>13</v>
      </c>
      <c r="K30" t="s">
        <v>14</v>
      </c>
    </row>
    <row r="31" spans="1:11">
      <c r="A31" t="s">
        <v>43</v>
      </c>
      <c r="B31" s="1">
        <v>0</v>
      </c>
      <c r="C31" s="1">
        <v>0</v>
      </c>
      <c r="D31" s="1">
        <v>0</v>
      </c>
      <c r="E31" s="1">
        <v>0</v>
      </c>
      <c r="F31" t="s">
        <v>12</v>
      </c>
      <c r="G31" s="1">
        <v>0</v>
      </c>
      <c r="H31" s="1">
        <v>0</v>
      </c>
      <c r="I31" s="1">
        <v>0</v>
      </c>
      <c r="J31" t="s">
        <v>13</v>
      </c>
      <c r="K31" t="s">
        <v>14</v>
      </c>
    </row>
    <row r="32" spans="1:11">
      <c r="A32" t="s">
        <v>44</v>
      </c>
      <c r="B32" s="1">
        <v>0</v>
      </c>
      <c r="C32" s="1">
        <v>0</v>
      </c>
      <c r="D32" s="1">
        <v>0</v>
      </c>
      <c r="E32" s="1">
        <v>0</v>
      </c>
      <c r="F32" t="s">
        <v>12</v>
      </c>
      <c r="G32" s="1">
        <v>0</v>
      </c>
      <c r="H32" s="1">
        <v>0</v>
      </c>
      <c r="I32" s="1">
        <v>0</v>
      </c>
      <c r="J32" t="s">
        <v>13</v>
      </c>
      <c r="K32" t="s">
        <v>14</v>
      </c>
    </row>
    <row r="33" spans="1:11">
      <c r="A33" t="s">
        <v>45</v>
      </c>
      <c r="B33" s="1">
        <v>0</v>
      </c>
      <c r="C33" s="1">
        <v>0</v>
      </c>
      <c r="D33" s="1">
        <v>0</v>
      </c>
      <c r="E33" s="1">
        <v>0</v>
      </c>
      <c r="F33" t="s">
        <v>12</v>
      </c>
      <c r="G33" s="1">
        <v>0</v>
      </c>
      <c r="H33" s="1">
        <v>0</v>
      </c>
      <c r="I33" s="1">
        <v>0</v>
      </c>
      <c r="J33" t="s">
        <v>13</v>
      </c>
      <c r="K33" t="s">
        <v>14</v>
      </c>
    </row>
    <row r="34" spans="1:11">
      <c r="A34" t="s">
        <v>11</v>
      </c>
      <c r="B34" s="1">
        <v>0</v>
      </c>
      <c r="C34" s="1">
        <v>0</v>
      </c>
      <c r="D34" s="1">
        <v>0</v>
      </c>
      <c r="E34" s="1">
        <v>0</v>
      </c>
      <c r="F34" t="s">
        <v>12</v>
      </c>
      <c r="G34" s="1">
        <v>0</v>
      </c>
      <c r="H34" s="1">
        <v>0</v>
      </c>
      <c r="I34" s="1">
        <v>0</v>
      </c>
      <c r="J34" t="s">
        <v>13</v>
      </c>
      <c r="K34" t="s">
        <v>46</v>
      </c>
    </row>
    <row r="35" spans="1:11">
      <c r="A35" t="s">
        <v>15</v>
      </c>
      <c r="B35" s="1">
        <v>0</v>
      </c>
      <c r="C35" s="1">
        <v>0</v>
      </c>
      <c r="D35" s="1">
        <v>0</v>
      </c>
      <c r="E35" s="1">
        <v>0</v>
      </c>
      <c r="F35" t="s">
        <v>12</v>
      </c>
      <c r="G35" s="1">
        <v>0</v>
      </c>
      <c r="H35" s="1">
        <v>0</v>
      </c>
      <c r="I35" s="1">
        <v>0</v>
      </c>
      <c r="J35" t="s">
        <v>13</v>
      </c>
      <c r="K35" t="s">
        <v>46</v>
      </c>
    </row>
    <row r="36" spans="1:11">
      <c r="A36" t="s">
        <v>16</v>
      </c>
      <c r="B36" s="1">
        <v>0</v>
      </c>
      <c r="C36" s="1">
        <v>0</v>
      </c>
      <c r="D36" s="1">
        <v>0</v>
      </c>
      <c r="E36" s="1">
        <v>0</v>
      </c>
      <c r="F36" t="s">
        <v>12</v>
      </c>
      <c r="G36" s="1">
        <v>0</v>
      </c>
      <c r="H36" s="1">
        <v>0</v>
      </c>
      <c r="I36" s="1">
        <v>0</v>
      </c>
      <c r="J36" t="s">
        <v>13</v>
      </c>
      <c r="K36" t="s">
        <v>46</v>
      </c>
    </row>
    <row r="37" spans="1:11">
      <c r="A37" t="s">
        <v>17</v>
      </c>
      <c r="B37" s="1">
        <v>0</v>
      </c>
      <c r="C37" s="1">
        <v>0</v>
      </c>
      <c r="D37" s="1">
        <v>0</v>
      </c>
      <c r="E37" s="1">
        <v>0</v>
      </c>
      <c r="F37" t="s">
        <v>12</v>
      </c>
      <c r="G37" s="1">
        <v>0</v>
      </c>
      <c r="H37" s="1">
        <v>0</v>
      </c>
      <c r="I37" s="1">
        <v>0</v>
      </c>
      <c r="J37" t="s">
        <v>13</v>
      </c>
      <c r="K37" t="s">
        <v>46</v>
      </c>
    </row>
    <row r="38" spans="1:11">
      <c r="A38" t="s">
        <v>18</v>
      </c>
      <c r="B38" s="1">
        <v>0</v>
      </c>
      <c r="C38" s="1">
        <v>0</v>
      </c>
      <c r="D38" s="1">
        <v>0</v>
      </c>
      <c r="E38" s="1">
        <v>0</v>
      </c>
      <c r="F38" t="s">
        <v>12</v>
      </c>
      <c r="G38" s="1">
        <v>0</v>
      </c>
      <c r="H38" s="1">
        <v>0</v>
      </c>
      <c r="I38" s="1">
        <v>0</v>
      </c>
      <c r="J38" t="s">
        <v>13</v>
      </c>
      <c r="K38" t="s">
        <v>46</v>
      </c>
    </row>
    <row r="39" spans="1:11">
      <c r="A39" t="s">
        <v>19</v>
      </c>
      <c r="B39" s="1">
        <v>0</v>
      </c>
      <c r="C39" s="1">
        <v>0</v>
      </c>
      <c r="D39" s="1">
        <v>0</v>
      </c>
      <c r="E39" s="1">
        <v>0</v>
      </c>
      <c r="F39" t="s">
        <v>12</v>
      </c>
      <c r="G39" s="1">
        <v>0</v>
      </c>
      <c r="H39" s="1">
        <v>0</v>
      </c>
      <c r="I39" s="1">
        <v>0</v>
      </c>
      <c r="J39" t="s">
        <v>13</v>
      </c>
      <c r="K39" t="s">
        <v>46</v>
      </c>
    </row>
    <row r="40" spans="1:11">
      <c r="A40" t="s">
        <v>20</v>
      </c>
      <c r="B40" s="1">
        <v>0</v>
      </c>
      <c r="C40" s="1">
        <v>0</v>
      </c>
      <c r="D40" s="1">
        <v>0</v>
      </c>
      <c r="E40" s="1">
        <v>0</v>
      </c>
      <c r="F40" t="s">
        <v>12</v>
      </c>
      <c r="G40" s="1">
        <v>0</v>
      </c>
      <c r="H40" s="1">
        <v>0</v>
      </c>
      <c r="I40" s="1">
        <v>0</v>
      </c>
      <c r="J40" t="s">
        <v>13</v>
      </c>
      <c r="K40" t="s">
        <v>46</v>
      </c>
    </row>
    <row r="41" spans="1:11">
      <c r="A41" t="s">
        <v>21</v>
      </c>
      <c r="B41" s="1">
        <v>0</v>
      </c>
      <c r="C41" s="1">
        <v>0</v>
      </c>
      <c r="D41" s="1">
        <v>0</v>
      </c>
      <c r="E41" s="1">
        <v>0</v>
      </c>
      <c r="F41" t="s">
        <v>12</v>
      </c>
      <c r="G41" s="1">
        <v>0</v>
      </c>
      <c r="H41" s="1">
        <v>0</v>
      </c>
      <c r="I41" s="1">
        <v>0</v>
      </c>
      <c r="J41" t="s">
        <v>13</v>
      </c>
      <c r="K41" t="s">
        <v>46</v>
      </c>
    </row>
    <row r="42" spans="1:11">
      <c r="A42" t="s">
        <v>22</v>
      </c>
      <c r="B42" s="1">
        <v>0</v>
      </c>
      <c r="C42" s="1">
        <v>0</v>
      </c>
      <c r="D42" s="1">
        <v>0</v>
      </c>
      <c r="E42" s="1">
        <v>0</v>
      </c>
      <c r="F42" t="s">
        <v>12</v>
      </c>
      <c r="G42" s="1">
        <v>0</v>
      </c>
      <c r="H42" s="1">
        <v>0</v>
      </c>
      <c r="I42" s="1">
        <v>0</v>
      </c>
      <c r="J42" t="s">
        <v>13</v>
      </c>
      <c r="K42" t="s">
        <v>46</v>
      </c>
    </row>
    <row r="43" spans="1:11">
      <c r="A43" t="s">
        <v>23</v>
      </c>
      <c r="B43" s="1">
        <v>0</v>
      </c>
      <c r="C43" s="1">
        <v>0</v>
      </c>
      <c r="D43" s="1">
        <v>0</v>
      </c>
      <c r="E43" s="1">
        <v>0</v>
      </c>
      <c r="F43" t="s">
        <v>12</v>
      </c>
      <c r="G43" s="1">
        <v>0</v>
      </c>
      <c r="H43" s="1">
        <v>0</v>
      </c>
      <c r="I43" s="1">
        <v>0</v>
      </c>
      <c r="J43" t="s">
        <v>13</v>
      </c>
      <c r="K43" t="s">
        <v>46</v>
      </c>
    </row>
    <row r="44" spans="1:11">
      <c r="A44" t="s">
        <v>24</v>
      </c>
      <c r="B44" s="1">
        <v>0</v>
      </c>
      <c r="C44" s="1">
        <v>0</v>
      </c>
      <c r="D44" s="1">
        <v>0</v>
      </c>
      <c r="E44" s="1">
        <v>0</v>
      </c>
      <c r="F44" t="s">
        <v>12</v>
      </c>
      <c r="G44" s="1">
        <v>0</v>
      </c>
      <c r="H44" s="1">
        <v>0</v>
      </c>
      <c r="I44" s="1">
        <v>0</v>
      </c>
      <c r="J44" t="s">
        <v>13</v>
      </c>
      <c r="K44" t="s">
        <v>46</v>
      </c>
    </row>
    <row r="45" spans="1:11">
      <c r="A45" t="s">
        <v>25</v>
      </c>
      <c r="B45" s="1">
        <v>0</v>
      </c>
      <c r="C45" s="1">
        <v>0</v>
      </c>
      <c r="D45" s="1">
        <v>0</v>
      </c>
      <c r="E45" s="1">
        <v>0</v>
      </c>
      <c r="F45" t="s">
        <v>12</v>
      </c>
      <c r="G45" s="1">
        <v>0</v>
      </c>
      <c r="H45" s="1">
        <v>0</v>
      </c>
      <c r="I45" s="1">
        <v>0</v>
      </c>
      <c r="J45" t="s">
        <v>13</v>
      </c>
      <c r="K45" t="s">
        <v>46</v>
      </c>
    </row>
    <row r="46" spans="1:11">
      <c r="A46" t="s">
        <v>26</v>
      </c>
      <c r="B46" s="1">
        <v>0</v>
      </c>
      <c r="C46" s="1">
        <v>0</v>
      </c>
      <c r="D46" s="1">
        <v>0</v>
      </c>
      <c r="E46" s="1">
        <v>0</v>
      </c>
      <c r="F46" t="s">
        <v>12</v>
      </c>
      <c r="G46" s="1">
        <v>0</v>
      </c>
      <c r="H46" s="1">
        <v>0</v>
      </c>
      <c r="I46" s="1">
        <v>0</v>
      </c>
      <c r="J46" t="s">
        <v>13</v>
      </c>
      <c r="K46" t="s">
        <v>46</v>
      </c>
    </row>
    <row r="47" spans="1:11">
      <c r="A47" t="s">
        <v>27</v>
      </c>
      <c r="B47" s="1">
        <v>0</v>
      </c>
      <c r="C47" s="1">
        <v>0</v>
      </c>
      <c r="D47" s="1">
        <v>0</v>
      </c>
      <c r="E47" s="1">
        <v>0</v>
      </c>
      <c r="F47" t="s">
        <v>12</v>
      </c>
      <c r="G47" s="1">
        <v>0</v>
      </c>
      <c r="H47" s="1">
        <v>0</v>
      </c>
      <c r="I47" s="1">
        <v>0</v>
      </c>
      <c r="J47" t="s">
        <v>13</v>
      </c>
      <c r="K47" t="s">
        <v>46</v>
      </c>
    </row>
    <row r="48" spans="1:11">
      <c r="A48" t="s">
        <v>28</v>
      </c>
      <c r="B48" s="1">
        <v>0</v>
      </c>
      <c r="C48" s="1">
        <v>0</v>
      </c>
      <c r="D48" s="1">
        <v>0</v>
      </c>
      <c r="E48" s="1">
        <v>0</v>
      </c>
      <c r="F48" t="s">
        <v>12</v>
      </c>
      <c r="G48" s="1">
        <v>0</v>
      </c>
      <c r="H48" s="1">
        <v>0</v>
      </c>
      <c r="I48" s="1">
        <v>0</v>
      </c>
      <c r="J48" t="s">
        <v>13</v>
      </c>
      <c r="K48" t="s">
        <v>46</v>
      </c>
    </row>
    <row r="49" spans="1:11">
      <c r="A49" t="s">
        <v>29</v>
      </c>
      <c r="B49" s="1">
        <v>0</v>
      </c>
      <c r="C49" s="1">
        <v>0</v>
      </c>
      <c r="D49" s="1">
        <v>0</v>
      </c>
      <c r="E49" s="1">
        <v>0</v>
      </c>
      <c r="F49" t="s">
        <v>12</v>
      </c>
      <c r="G49" s="1">
        <v>0</v>
      </c>
      <c r="H49" s="1">
        <v>0</v>
      </c>
      <c r="I49" s="1">
        <v>0</v>
      </c>
      <c r="J49" t="s">
        <v>13</v>
      </c>
      <c r="K49" t="s">
        <v>46</v>
      </c>
    </row>
    <row r="50" spans="1:11">
      <c r="A50" t="s">
        <v>30</v>
      </c>
      <c r="B50" s="1">
        <v>0</v>
      </c>
      <c r="C50" s="1">
        <v>0</v>
      </c>
      <c r="D50" s="1">
        <v>0</v>
      </c>
      <c r="E50" s="1">
        <v>0</v>
      </c>
      <c r="F50" t="s">
        <v>12</v>
      </c>
      <c r="G50" s="1">
        <v>0</v>
      </c>
      <c r="H50" s="1">
        <v>0</v>
      </c>
      <c r="I50" s="1">
        <v>0</v>
      </c>
      <c r="J50" t="s">
        <v>13</v>
      </c>
      <c r="K50" t="s">
        <v>46</v>
      </c>
    </row>
    <row r="51" spans="1:11">
      <c r="A51" t="s">
        <v>31</v>
      </c>
      <c r="B51" s="1">
        <v>0</v>
      </c>
      <c r="C51" s="1">
        <v>0</v>
      </c>
      <c r="D51" s="1">
        <v>0</v>
      </c>
      <c r="E51" s="1">
        <v>0</v>
      </c>
      <c r="F51" t="s">
        <v>12</v>
      </c>
      <c r="G51" s="1">
        <v>0</v>
      </c>
      <c r="H51" s="1">
        <v>0</v>
      </c>
      <c r="I51" s="1">
        <v>0</v>
      </c>
      <c r="J51" t="s">
        <v>13</v>
      </c>
      <c r="K51" t="s">
        <v>46</v>
      </c>
    </row>
    <row r="52" spans="1:11">
      <c r="A52" t="s">
        <v>32</v>
      </c>
      <c r="B52" s="1">
        <v>0</v>
      </c>
      <c r="C52" s="1">
        <v>0</v>
      </c>
      <c r="D52" s="1">
        <v>0</v>
      </c>
      <c r="E52" s="1">
        <v>0</v>
      </c>
      <c r="F52" t="s">
        <v>12</v>
      </c>
      <c r="G52" s="1">
        <v>0</v>
      </c>
      <c r="H52" s="1">
        <v>0</v>
      </c>
      <c r="I52" s="1">
        <v>0</v>
      </c>
      <c r="J52" t="s">
        <v>13</v>
      </c>
      <c r="K52" t="s">
        <v>46</v>
      </c>
    </row>
    <row r="53" spans="1:11">
      <c r="A53" t="s">
        <v>33</v>
      </c>
      <c r="B53" s="1">
        <v>0</v>
      </c>
      <c r="C53" s="1">
        <v>0</v>
      </c>
      <c r="D53" s="1">
        <v>0</v>
      </c>
      <c r="E53" s="1">
        <v>0</v>
      </c>
      <c r="F53" t="s">
        <v>12</v>
      </c>
      <c r="G53" s="1">
        <v>0</v>
      </c>
      <c r="H53" s="1">
        <v>0</v>
      </c>
      <c r="I53" s="1">
        <v>0</v>
      </c>
      <c r="J53" t="s">
        <v>13</v>
      </c>
      <c r="K53" t="s">
        <v>46</v>
      </c>
    </row>
    <row r="54" spans="1:11">
      <c r="A54" t="s">
        <v>34</v>
      </c>
      <c r="B54" s="1">
        <v>0</v>
      </c>
      <c r="C54" s="1">
        <v>0</v>
      </c>
      <c r="D54" s="1">
        <v>0</v>
      </c>
      <c r="E54" s="1">
        <v>0</v>
      </c>
      <c r="F54" t="s">
        <v>12</v>
      </c>
      <c r="G54" s="1">
        <v>0</v>
      </c>
      <c r="H54" s="1">
        <v>0</v>
      </c>
      <c r="I54" s="1">
        <v>0</v>
      </c>
      <c r="J54" t="s">
        <v>13</v>
      </c>
      <c r="K54" t="s">
        <v>46</v>
      </c>
    </row>
    <row r="55" spans="1:11">
      <c r="A55" t="s">
        <v>35</v>
      </c>
      <c r="B55" s="1">
        <v>0</v>
      </c>
      <c r="C55" s="1">
        <v>0</v>
      </c>
      <c r="D55" s="1">
        <v>0</v>
      </c>
      <c r="E55" s="1">
        <v>0</v>
      </c>
      <c r="F55" t="s">
        <v>12</v>
      </c>
      <c r="G55" s="1">
        <v>0</v>
      </c>
      <c r="H55" s="1">
        <v>0</v>
      </c>
      <c r="I55" s="1">
        <v>0</v>
      </c>
      <c r="J55" t="s">
        <v>13</v>
      </c>
      <c r="K55" t="s">
        <v>46</v>
      </c>
    </row>
    <row r="56" spans="1:11">
      <c r="A56" t="s">
        <v>36</v>
      </c>
      <c r="B56" s="1">
        <v>0</v>
      </c>
      <c r="C56" s="1">
        <v>0</v>
      </c>
      <c r="D56" s="1">
        <v>0</v>
      </c>
      <c r="E56" s="1">
        <v>0</v>
      </c>
      <c r="F56" t="s">
        <v>12</v>
      </c>
      <c r="G56" s="1">
        <v>0</v>
      </c>
      <c r="H56" s="1">
        <v>0</v>
      </c>
      <c r="I56" s="1">
        <v>0</v>
      </c>
      <c r="J56" t="s">
        <v>13</v>
      </c>
      <c r="K56" t="s">
        <v>46</v>
      </c>
    </row>
    <row r="57" spans="1:11">
      <c r="A57" t="s">
        <v>37</v>
      </c>
      <c r="B57" s="1">
        <v>0</v>
      </c>
      <c r="C57" s="1">
        <v>0</v>
      </c>
      <c r="D57" s="1">
        <v>0</v>
      </c>
      <c r="E57" s="1">
        <v>0</v>
      </c>
      <c r="F57" t="s">
        <v>12</v>
      </c>
      <c r="G57" s="1">
        <v>0</v>
      </c>
      <c r="H57" s="1">
        <v>0</v>
      </c>
      <c r="I57" s="1">
        <v>0</v>
      </c>
      <c r="J57" t="s">
        <v>13</v>
      </c>
      <c r="K57" t="s">
        <v>46</v>
      </c>
    </row>
    <row r="58" spans="1:11">
      <c r="A58" t="s">
        <v>38</v>
      </c>
      <c r="B58" s="1">
        <v>0</v>
      </c>
      <c r="C58" s="1">
        <v>0</v>
      </c>
      <c r="D58" s="1">
        <v>0</v>
      </c>
      <c r="E58" s="1">
        <v>0</v>
      </c>
      <c r="F58" t="s">
        <v>12</v>
      </c>
      <c r="G58" s="1">
        <v>0</v>
      </c>
      <c r="H58" s="1">
        <v>0</v>
      </c>
      <c r="I58" s="1">
        <v>0</v>
      </c>
      <c r="J58" t="s">
        <v>13</v>
      </c>
      <c r="K58" t="s">
        <v>46</v>
      </c>
    </row>
    <row r="59" spans="1:11">
      <c r="A59" t="s">
        <v>39</v>
      </c>
      <c r="B59" s="1">
        <v>0</v>
      </c>
      <c r="C59" s="1">
        <v>0</v>
      </c>
      <c r="D59" s="1">
        <v>0</v>
      </c>
      <c r="E59" s="1">
        <v>0</v>
      </c>
      <c r="F59" t="s">
        <v>12</v>
      </c>
      <c r="G59" s="1">
        <v>0</v>
      </c>
      <c r="H59" s="1">
        <v>0</v>
      </c>
      <c r="I59" s="1">
        <v>0</v>
      </c>
      <c r="J59" t="s">
        <v>13</v>
      </c>
      <c r="K59" t="s">
        <v>46</v>
      </c>
    </row>
    <row r="60" spans="1:11">
      <c r="A60" t="s">
        <v>40</v>
      </c>
      <c r="B60" s="1">
        <v>0</v>
      </c>
      <c r="C60" s="1">
        <v>0</v>
      </c>
      <c r="D60" s="1">
        <v>0</v>
      </c>
      <c r="E60" s="1">
        <v>0</v>
      </c>
      <c r="F60" t="s">
        <v>12</v>
      </c>
      <c r="G60" s="1">
        <v>0</v>
      </c>
      <c r="H60" s="1">
        <v>0</v>
      </c>
      <c r="I60" s="1">
        <v>0</v>
      </c>
      <c r="J60" t="s">
        <v>13</v>
      </c>
      <c r="K60" t="s">
        <v>46</v>
      </c>
    </row>
    <row r="61" spans="1:11">
      <c r="A61" t="s">
        <v>41</v>
      </c>
      <c r="B61" s="1">
        <v>0</v>
      </c>
      <c r="C61" s="1">
        <v>0</v>
      </c>
      <c r="D61" s="1">
        <v>0</v>
      </c>
      <c r="E61" s="1">
        <v>0</v>
      </c>
      <c r="F61" t="s">
        <v>12</v>
      </c>
      <c r="G61" s="1">
        <v>0</v>
      </c>
      <c r="H61" s="1">
        <v>0</v>
      </c>
      <c r="I61" s="1">
        <v>0</v>
      </c>
      <c r="J61" t="s">
        <v>13</v>
      </c>
      <c r="K61" t="s">
        <v>46</v>
      </c>
    </row>
    <row r="62" spans="1:11">
      <c r="A62" t="s">
        <v>42</v>
      </c>
      <c r="B62" s="1">
        <v>0</v>
      </c>
      <c r="C62" s="1">
        <v>0</v>
      </c>
      <c r="D62" s="1">
        <v>0</v>
      </c>
      <c r="E62" s="1">
        <v>0</v>
      </c>
      <c r="F62" t="s">
        <v>12</v>
      </c>
      <c r="G62" s="1">
        <v>0</v>
      </c>
      <c r="H62" s="1">
        <v>0</v>
      </c>
      <c r="I62" s="1">
        <v>0</v>
      </c>
      <c r="J62" t="s">
        <v>13</v>
      </c>
      <c r="K62" t="s">
        <v>46</v>
      </c>
    </row>
    <row r="63" spans="1:11">
      <c r="A63" t="s">
        <v>43</v>
      </c>
      <c r="B63" s="1">
        <v>0</v>
      </c>
      <c r="C63" s="1">
        <v>0</v>
      </c>
      <c r="D63" s="1">
        <v>0</v>
      </c>
      <c r="E63" s="1">
        <v>0</v>
      </c>
      <c r="F63" t="s">
        <v>12</v>
      </c>
      <c r="G63" s="1">
        <v>0</v>
      </c>
      <c r="H63" s="1">
        <v>0</v>
      </c>
      <c r="I63" s="1">
        <v>0</v>
      </c>
      <c r="J63" t="s">
        <v>13</v>
      </c>
      <c r="K63" t="s">
        <v>46</v>
      </c>
    </row>
    <row r="64" spans="1:11">
      <c r="A64" t="s">
        <v>44</v>
      </c>
      <c r="B64" s="1">
        <v>0</v>
      </c>
      <c r="C64" s="1">
        <v>0</v>
      </c>
      <c r="D64" s="1">
        <v>0</v>
      </c>
      <c r="E64" s="1">
        <v>0</v>
      </c>
      <c r="F64" t="s">
        <v>12</v>
      </c>
      <c r="G64" s="1">
        <v>0</v>
      </c>
      <c r="H64" s="1">
        <v>0</v>
      </c>
      <c r="I64" s="1">
        <v>0</v>
      </c>
      <c r="J64" t="s">
        <v>13</v>
      </c>
      <c r="K64" t="s">
        <v>46</v>
      </c>
    </row>
    <row r="65" spans="1:11">
      <c r="A65" t="s">
        <v>45</v>
      </c>
      <c r="B65" s="1">
        <v>0</v>
      </c>
      <c r="C65" s="1">
        <v>0</v>
      </c>
      <c r="D65" s="1">
        <v>0</v>
      </c>
      <c r="E65" s="1">
        <v>0</v>
      </c>
      <c r="F65" t="s">
        <v>12</v>
      </c>
      <c r="G65" s="1">
        <v>0</v>
      </c>
      <c r="H65" s="1">
        <v>0</v>
      </c>
      <c r="I65" s="1">
        <v>0</v>
      </c>
      <c r="J65" t="s">
        <v>13</v>
      </c>
      <c r="K65" t="s">
        <v>46</v>
      </c>
    </row>
    <row r="66" spans="1:11">
      <c r="A66" t="s">
        <v>11</v>
      </c>
      <c r="B66" s="1">
        <v>0</v>
      </c>
      <c r="C66" s="1">
        <v>0</v>
      </c>
      <c r="D66" s="1">
        <v>0</v>
      </c>
      <c r="E66" s="1">
        <v>0</v>
      </c>
      <c r="F66" t="s">
        <v>12</v>
      </c>
      <c r="G66" s="1">
        <v>0</v>
      </c>
      <c r="H66" s="1">
        <v>0</v>
      </c>
      <c r="I66" s="1">
        <v>0</v>
      </c>
      <c r="J66" t="s">
        <v>13</v>
      </c>
      <c r="K66" t="s">
        <v>47</v>
      </c>
    </row>
    <row r="67" spans="1:11">
      <c r="A67" t="s">
        <v>15</v>
      </c>
      <c r="B67" s="1">
        <v>0</v>
      </c>
      <c r="C67" s="1">
        <v>0</v>
      </c>
      <c r="D67" s="1">
        <v>0</v>
      </c>
      <c r="E67" s="1">
        <v>0</v>
      </c>
      <c r="F67" t="s">
        <v>12</v>
      </c>
      <c r="G67" s="1">
        <v>0</v>
      </c>
      <c r="H67" s="1">
        <v>0</v>
      </c>
      <c r="I67" s="1">
        <v>0</v>
      </c>
      <c r="J67" t="s">
        <v>13</v>
      </c>
      <c r="K67" t="s">
        <v>47</v>
      </c>
    </row>
    <row r="68" spans="1:11">
      <c r="A68" t="s">
        <v>16</v>
      </c>
      <c r="B68" s="1">
        <v>293.99599155549902</v>
      </c>
      <c r="C68" s="1">
        <v>17.4814500681528</v>
      </c>
      <c r="D68" s="1">
        <v>1</v>
      </c>
      <c r="E68" s="1">
        <v>17.4814500681528</v>
      </c>
      <c r="F68" s="1">
        <v>98.082889254736799</v>
      </c>
      <c r="G68" s="1">
        <v>1E-3</v>
      </c>
      <c r="H68" s="1">
        <v>51.088220236670999</v>
      </c>
      <c r="I68" s="1">
        <v>33.606770168518203</v>
      </c>
      <c r="J68" t="s">
        <v>13</v>
      </c>
      <c r="K68" t="s">
        <v>47</v>
      </c>
    </row>
    <row r="69" spans="1:11">
      <c r="A69" t="s">
        <v>17</v>
      </c>
      <c r="B69" s="1">
        <v>0</v>
      </c>
      <c r="C69" s="1">
        <v>0</v>
      </c>
      <c r="D69" s="1">
        <v>0</v>
      </c>
      <c r="E69" s="1">
        <v>0</v>
      </c>
      <c r="F69" t="s">
        <v>12</v>
      </c>
      <c r="G69" s="1">
        <v>0</v>
      </c>
      <c r="H69" s="1">
        <v>0</v>
      </c>
      <c r="I69" s="1">
        <v>0</v>
      </c>
      <c r="J69" t="s">
        <v>13</v>
      </c>
      <c r="K69" t="s">
        <v>47</v>
      </c>
    </row>
    <row r="70" spans="1:11">
      <c r="A70" t="s">
        <v>18</v>
      </c>
      <c r="B70" s="1">
        <v>0</v>
      </c>
      <c r="C70" s="1">
        <v>0</v>
      </c>
      <c r="D70" s="1">
        <v>0</v>
      </c>
      <c r="E70" s="1">
        <v>0</v>
      </c>
      <c r="F70" t="s">
        <v>12</v>
      </c>
      <c r="G70" s="1">
        <v>0</v>
      </c>
      <c r="H70" s="1">
        <v>0</v>
      </c>
      <c r="I70" s="1">
        <v>0</v>
      </c>
      <c r="J70" t="s">
        <v>13</v>
      </c>
      <c r="K70" t="s">
        <v>47</v>
      </c>
    </row>
    <row r="71" spans="1:11">
      <c r="A71" t="s">
        <v>19</v>
      </c>
      <c r="B71" s="1">
        <v>0</v>
      </c>
      <c r="C71" s="1">
        <v>0</v>
      </c>
      <c r="D71" s="1">
        <v>0</v>
      </c>
      <c r="E71" s="1">
        <v>0</v>
      </c>
      <c r="F71" t="s">
        <v>12</v>
      </c>
      <c r="G71" s="1">
        <v>0</v>
      </c>
      <c r="H71" s="1">
        <v>0</v>
      </c>
      <c r="I71" s="1">
        <v>0</v>
      </c>
      <c r="J71" t="s">
        <v>13</v>
      </c>
      <c r="K71" t="s">
        <v>47</v>
      </c>
    </row>
    <row r="72" spans="1:11">
      <c r="A72" t="s">
        <v>20</v>
      </c>
      <c r="B72" s="1">
        <v>0</v>
      </c>
      <c r="C72" s="1">
        <v>0</v>
      </c>
      <c r="D72" s="1">
        <v>0</v>
      </c>
      <c r="E72" s="1">
        <v>0</v>
      </c>
      <c r="F72" t="s">
        <v>12</v>
      </c>
      <c r="G72" s="1">
        <v>0</v>
      </c>
      <c r="H72" s="1">
        <v>0</v>
      </c>
      <c r="I72" s="1">
        <v>0</v>
      </c>
      <c r="J72" t="s">
        <v>13</v>
      </c>
      <c r="K72" t="s">
        <v>47</v>
      </c>
    </row>
    <row r="73" spans="1:11">
      <c r="A73" t="s">
        <v>21</v>
      </c>
      <c r="B73" s="1">
        <v>0</v>
      </c>
      <c r="C73" s="1">
        <v>0</v>
      </c>
      <c r="D73" s="1">
        <v>0</v>
      </c>
      <c r="E73" s="1">
        <v>0</v>
      </c>
      <c r="F73" t="s">
        <v>12</v>
      </c>
      <c r="G73" s="1">
        <v>0</v>
      </c>
      <c r="H73" s="1">
        <v>0</v>
      </c>
      <c r="I73" s="1">
        <v>0</v>
      </c>
      <c r="J73" t="s">
        <v>13</v>
      </c>
      <c r="K73" t="s">
        <v>47</v>
      </c>
    </row>
    <row r="74" spans="1:11">
      <c r="A74" t="s">
        <v>22</v>
      </c>
      <c r="B74" s="1">
        <v>0</v>
      </c>
      <c r="C74" s="1">
        <v>0</v>
      </c>
      <c r="D74" s="1">
        <v>0</v>
      </c>
      <c r="E74" s="1">
        <v>0</v>
      </c>
      <c r="F74" t="s">
        <v>12</v>
      </c>
      <c r="G74" s="1">
        <v>0</v>
      </c>
      <c r="H74" s="1">
        <v>0</v>
      </c>
      <c r="I74" s="1">
        <v>0</v>
      </c>
      <c r="J74" t="s">
        <v>13</v>
      </c>
      <c r="K74" t="s">
        <v>47</v>
      </c>
    </row>
    <row r="75" spans="1:11">
      <c r="A75" t="s">
        <v>23</v>
      </c>
      <c r="B75" s="1">
        <v>0</v>
      </c>
      <c r="C75" s="1">
        <v>0</v>
      </c>
      <c r="D75" s="1">
        <v>0</v>
      </c>
      <c r="E75" s="1">
        <v>0</v>
      </c>
      <c r="F75" t="s">
        <v>12</v>
      </c>
      <c r="G75" s="1">
        <v>0</v>
      </c>
      <c r="H75" s="1">
        <v>0</v>
      </c>
      <c r="I75" s="1">
        <v>0</v>
      </c>
      <c r="J75" t="s">
        <v>13</v>
      </c>
      <c r="K75" t="s">
        <v>47</v>
      </c>
    </row>
    <row r="76" spans="1:11">
      <c r="A76" t="s">
        <v>24</v>
      </c>
      <c r="B76" s="1">
        <v>0</v>
      </c>
      <c r="C76" s="1">
        <v>0</v>
      </c>
      <c r="D76" s="1">
        <v>0</v>
      </c>
      <c r="E76" s="1">
        <v>0</v>
      </c>
      <c r="F76" t="s">
        <v>12</v>
      </c>
      <c r="G76" s="1">
        <v>0</v>
      </c>
      <c r="H76" s="1">
        <v>0</v>
      </c>
      <c r="I76" s="1">
        <v>0</v>
      </c>
      <c r="J76" t="s">
        <v>13</v>
      </c>
      <c r="K76" t="s">
        <v>47</v>
      </c>
    </row>
    <row r="77" spans="1:11">
      <c r="A77" t="s">
        <v>25</v>
      </c>
      <c r="B77" s="1">
        <v>0</v>
      </c>
      <c r="C77" s="1">
        <v>0</v>
      </c>
      <c r="D77" s="1">
        <v>0</v>
      </c>
      <c r="E77" s="1">
        <v>0</v>
      </c>
      <c r="F77" t="s">
        <v>12</v>
      </c>
      <c r="G77" s="1">
        <v>0</v>
      </c>
      <c r="H77" s="1">
        <v>0</v>
      </c>
      <c r="I77" s="1">
        <v>0</v>
      </c>
      <c r="J77" t="s">
        <v>13</v>
      </c>
      <c r="K77" t="s">
        <v>47</v>
      </c>
    </row>
    <row r="78" spans="1:11">
      <c r="A78" t="s">
        <v>26</v>
      </c>
      <c r="B78" s="1">
        <v>0</v>
      </c>
      <c r="C78" s="1">
        <v>0</v>
      </c>
      <c r="D78" s="1">
        <v>0</v>
      </c>
      <c r="E78" s="1">
        <v>0</v>
      </c>
      <c r="F78" t="s">
        <v>12</v>
      </c>
      <c r="G78" s="1">
        <v>0</v>
      </c>
      <c r="H78" s="1">
        <v>0</v>
      </c>
      <c r="I78" s="1">
        <v>0</v>
      </c>
      <c r="J78" t="s">
        <v>13</v>
      </c>
      <c r="K78" t="s">
        <v>47</v>
      </c>
    </row>
    <row r="79" spans="1:11">
      <c r="A79" t="s">
        <v>27</v>
      </c>
      <c r="B79" s="1">
        <v>0</v>
      </c>
      <c r="C79" s="1">
        <v>0</v>
      </c>
      <c r="D79" s="1">
        <v>0</v>
      </c>
      <c r="E79" s="1">
        <v>0</v>
      </c>
      <c r="F79" t="s">
        <v>12</v>
      </c>
      <c r="G79" s="1">
        <v>0</v>
      </c>
      <c r="H79" s="1">
        <v>0</v>
      </c>
      <c r="I79" s="1">
        <v>0</v>
      </c>
      <c r="J79" t="s">
        <v>13</v>
      </c>
      <c r="K79" t="s">
        <v>47</v>
      </c>
    </row>
    <row r="80" spans="1:11">
      <c r="A80" t="s">
        <v>28</v>
      </c>
      <c r="B80" s="1">
        <v>0</v>
      </c>
      <c r="C80" s="1">
        <v>0</v>
      </c>
      <c r="D80" s="1">
        <v>0</v>
      </c>
      <c r="E80" s="1">
        <v>0</v>
      </c>
      <c r="F80" t="s">
        <v>12</v>
      </c>
      <c r="G80" s="1">
        <v>0</v>
      </c>
      <c r="H80" s="1">
        <v>0</v>
      </c>
      <c r="I80" s="1">
        <v>0</v>
      </c>
      <c r="J80" t="s">
        <v>13</v>
      </c>
      <c r="K80" t="s">
        <v>47</v>
      </c>
    </row>
    <row r="81" spans="1:11">
      <c r="A81" t="s">
        <v>29</v>
      </c>
      <c r="B81" s="1">
        <v>0</v>
      </c>
      <c r="C81" s="1">
        <v>0</v>
      </c>
      <c r="D81" s="1">
        <v>0</v>
      </c>
      <c r="E81" s="1">
        <v>0</v>
      </c>
      <c r="F81" t="s">
        <v>12</v>
      </c>
      <c r="G81" s="1">
        <v>0</v>
      </c>
      <c r="H81" s="1">
        <v>0</v>
      </c>
      <c r="I81" s="1">
        <v>0</v>
      </c>
      <c r="J81" t="s">
        <v>13</v>
      </c>
      <c r="K81" t="s">
        <v>47</v>
      </c>
    </row>
    <row r="82" spans="1:11">
      <c r="A82" t="s">
        <v>30</v>
      </c>
      <c r="B82" s="1">
        <v>0</v>
      </c>
      <c r="C82" s="1">
        <v>0</v>
      </c>
      <c r="D82" s="1">
        <v>0</v>
      </c>
      <c r="E82" s="1">
        <v>0</v>
      </c>
      <c r="F82" t="s">
        <v>12</v>
      </c>
      <c r="G82" s="1">
        <v>0</v>
      </c>
      <c r="H82" s="1">
        <v>0</v>
      </c>
      <c r="I82" s="1">
        <v>0</v>
      </c>
      <c r="J82" t="s">
        <v>13</v>
      </c>
      <c r="K82" t="s">
        <v>47</v>
      </c>
    </row>
    <row r="83" spans="1:11">
      <c r="A83" t="s">
        <v>31</v>
      </c>
      <c r="B83" s="1">
        <v>0</v>
      </c>
      <c r="C83" s="1">
        <v>0</v>
      </c>
      <c r="D83" s="1">
        <v>0</v>
      </c>
      <c r="E83" s="1">
        <v>0</v>
      </c>
      <c r="F83" t="s">
        <v>12</v>
      </c>
      <c r="G83" s="1">
        <v>0</v>
      </c>
      <c r="H83" s="1">
        <v>0</v>
      </c>
      <c r="I83" s="1">
        <v>0</v>
      </c>
      <c r="J83" t="s">
        <v>13</v>
      </c>
      <c r="K83" t="s">
        <v>47</v>
      </c>
    </row>
    <row r="84" spans="1:11">
      <c r="A84" t="s">
        <v>32</v>
      </c>
      <c r="B84" s="1">
        <v>0</v>
      </c>
      <c r="C84" s="1">
        <v>0</v>
      </c>
      <c r="D84" s="1">
        <v>0</v>
      </c>
      <c r="E84" s="1">
        <v>0</v>
      </c>
      <c r="F84" t="s">
        <v>12</v>
      </c>
      <c r="G84" s="1">
        <v>0</v>
      </c>
      <c r="H84" s="1">
        <v>0</v>
      </c>
      <c r="I84" s="1">
        <v>0</v>
      </c>
      <c r="J84" t="s">
        <v>13</v>
      </c>
      <c r="K84" t="s">
        <v>47</v>
      </c>
    </row>
    <row r="85" spans="1:11">
      <c r="A85" t="s">
        <v>33</v>
      </c>
      <c r="B85" s="1">
        <v>0</v>
      </c>
      <c r="C85" s="1">
        <v>0</v>
      </c>
      <c r="D85" s="1">
        <v>0</v>
      </c>
      <c r="E85" s="1">
        <v>0</v>
      </c>
      <c r="F85" t="s">
        <v>12</v>
      </c>
      <c r="G85" s="1">
        <v>0</v>
      </c>
      <c r="H85" s="1">
        <v>0</v>
      </c>
      <c r="I85" s="1">
        <v>0</v>
      </c>
      <c r="J85" t="s">
        <v>13</v>
      </c>
      <c r="K85" t="s">
        <v>47</v>
      </c>
    </row>
    <row r="86" spans="1:11">
      <c r="A86" t="s">
        <v>34</v>
      </c>
      <c r="B86" s="1">
        <v>0</v>
      </c>
      <c r="C86" s="1">
        <v>0</v>
      </c>
      <c r="D86" s="1">
        <v>0</v>
      </c>
      <c r="E86" s="1">
        <v>0</v>
      </c>
      <c r="F86" t="s">
        <v>12</v>
      </c>
      <c r="G86" s="1">
        <v>0</v>
      </c>
      <c r="H86" s="1">
        <v>0</v>
      </c>
      <c r="I86" s="1">
        <v>0</v>
      </c>
      <c r="J86" t="s">
        <v>13</v>
      </c>
      <c r="K86" t="s">
        <v>47</v>
      </c>
    </row>
    <row r="87" spans="1:11">
      <c r="A87" t="s">
        <v>35</v>
      </c>
      <c r="B87" s="1">
        <v>0</v>
      </c>
      <c r="C87" s="1">
        <v>0</v>
      </c>
      <c r="D87" s="1">
        <v>0</v>
      </c>
      <c r="E87" s="1">
        <v>0</v>
      </c>
      <c r="F87" t="s">
        <v>12</v>
      </c>
      <c r="G87" s="1">
        <v>0</v>
      </c>
      <c r="H87" s="1">
        <v>0</v>
      </c>
      <c r="I87" s="1">
        <v>0</v>
      </c>
      <c r="J87" t="s">
        <v>13</v>
      </c>
      <c r="K87" t="s">
        <v>47</v>
      </c>
    </row>
    <row r="88" spans="1:11">
      <c r="A88" t="s">
        <v>36</v>
      </c>
      <c r="B88" s="1">
        <v>0</v>
      </c>
      <c r="C88" s="1">
        <v>0</v>
      </c>
      <c r="D88" s="1">
        <v>0</v>
      </c>
      <c r="E88" s="1">
        <v>0</v>
      </c>
      <c r="F88" t="s">
        <v>12</v>
      </c>
      <c r="G88" s="1">
        <v>0</v>
      </c>
      <c r="H88" s="1">
        <v>0</v>
      </c>
      <c r="I88" s="1">
        <v>0</v>
      </c>
      <c r="J88" t="s">
        <v>13</v>
      </c>
      <c r="K88" t="s">
        <v>47</v>
      </c>
    </row>
    <row r="89" spans="1:11">
      <c r="A89" t="s">
        <v>37</v>
      </c>
      <c r="B89" s="1">
        <v>0</v>
      </c>
      <c r="C89" s="1">
        <v>0</v>
      </c>
      <c r="D89" s="1">
        <v>0</v>
      </c>
      <c r="E89" s="1">
        <v>0</v>
      </c>
      <c r="F89" t="s">
        <v>12</v>
      </c>
      <c r="G89" s="1">
        <v>0</v>
      </c>
      <c r="H89" s="1">
        <v>0</v>
      </c>
      <c r="I89" s="1">
        <v>0</v>
      </c>
      <c r="J89" t="s">
        <v>13</v>
      </c>
      <c r="K89" t="s">
        <v>47</v>
      </c>
    </row>
    <row r="90" spans="1:11">
      <c r="A90" t="s">
        <v>38</v>
      </c>
      <c r="B90" s="1">
        <v>0</v>
      </c>
      <c r="C90" s="1">
        <v>0</v>
      </c>
      <c r="D90" s="1">
        <v>0</v>
      </c>
      <c r="E90" s="1">
        <v>0</v>
      </c>
      <c r="F90" t="s">
        <v>12</v>
      </c>
      <c r="G90" s="1">
        <v>0</v>
      </c>
      <c r="H90" s="1">
        <v>0</v>
      </c>
      <c r="I90" s="1">
        <v>0</v>
      </c>
      <c r="J90" t="s">
        <v>13</v>
      </c>
      <c r="K90" t="s">
        <v>47</v>
      </c>
    </row>
    <row r="91" spans="1:11">
      <c r="A91" t="s">
        <v>39</v>
      </c>
      <c r="B91" s="1">
        <v>0</v>
      </c>
      <c r="C91" s="1">
        <v>0</v>
      </c>
      <c r="D91" s="1">
        <v>0</v>
      </c>
      <c r="E91" s="1">
        <v>0</v>
      </c>
      <c r="F91" t="s">
        <v>12</v>
      </c>
      <c r="G91" s="1">
        <v>0</v>
      </c>
      <c r="H91" s="1">
        <v>0</v>
      </c>
      <c r="I91" s="1">
        <v>0</v>
      </c>
      <c r="J91" t="s">
        <v>13</v>
      </c>
      <c r="K91" t="s">
        <v>47</v>
      </c>
    </row>
    <row r="92" spans="1:11">
      <c r="A92" t="s">
        <v>40</v>
      </c>
      <c r="B92" s="1">
        <v>0</v>
      </c>
      <c r="C92" s="1">
        <v>0</v>
      </c>
      <c r="D92" s="1">
        <v>0</v>
      </c>
      <c r="E92" s="1">
        <v>0</v>
      </c>
      <c r="F92" t="s">
        <v>12</v>
      </c>
      <c r="G92" s="1">
        <v>0</v>
      </c>
      <c r="H92" s="1">
        <v>0</v>
      </c>
      <c r="I92" s="1">
        <v>0</v>
      </c>
      <c r="J92" t="s">
        <v>13</v>
      </c>
      <c r="K92" t="s">
        <v>47</v>
      </c>
    </row>
    <row r="93" spans="1:11">
      <c r="A93" t="s">
        <v>41</v>
      </c>
      <c r="B93" s="1">
        <v>0</v>
      </c>
      <c r="C93" s="1">
        <v>0</v>
      </c>
      <c r="D93" s="1">
        <v>0</v>
      </c>
      <c r="E93" s="1">
        <v>0</v>
      </c>
      <c r="F93" t="s">
        <v>12</v>
      </c>
      <c r="G93" s="1">
        <v>0</v>
      </c>
      <c r="H93" s="1">
        <v>0</v>
      </c>
      <c r="I93" s="1">
        <v>0</v>
      </c>
      <c r="J93" t="s">
        <v>13</v>
      </c>
      <c r="K93" t="s">
        <v>47</v>
      </c>
    </row>
    <row r="94" spans="1:11">
      <c r="A94" t="s">
        <v>42</v>
      </c>
      <c r="B94" s="1">
        <v>0</v>
      </c>
      <c r="C94" s="1">
        <v>0</v>
      </c>
      <c r="D94" s="1">
        <v>0</v>
      </c>
      <c r="E94" s="1">
        <v>0</v>
      </c>
      <c r="F94" t="s">
        <v>12</v>
      </c>
      <c r="G94" s="1">
        <v>0</v>
      </c>
      <c r="H94" s="1">
        <v>0</v>
      </c>
      <c r="I94" s="1">
        <v>0</v>
      </c>
      <c r="J94" t="s">
        <v>13</v>
      </c>
      <c r="K94" t="s">
        <v>47</v>
      </c>
    </row>
    <row r="95" spans="1:11">
      <c r="A95" t="s">
        <v>43</v>
      </c>
      <c r="B95" s="1">
        <v>0</v>
      </c>
      <c r="C95" s="1">
        <v>0</v>
      </c>
      <c r="D95" s="1">
        <v>0</v>
      </c>
      <c r="E95" s="1">
        <v>0</v>
      </c>
      <c r="F95" t="s">
        <v>12</v>
      </c>
      <c r="G95" s="1">
        <v>0</v>
      </c>
      <c r="H95" s="1">
        <v>0</v>
      </c>
      <c r="I95" s="1">
        <v>0</v>
      </c>
      <c r="J95" t="s">
        <v>13</v>
      </c>
      <c r="K95" t="s">
        <v>47</v>
      </c>
    </row>
    <row r="96" spans="1:11">
      <c r="A96" t="s">
        <v>44</v>
      </c>
      <c r="B96" s="1">
        <v>0</v>
      </c>
      <c r="C96" s="1">
        <v>0</v>
      </c>
      <c r="D96" s="1">
        <v>0</v>
      </c>
      <c r="E96" s="1">
        <v>0</v>
      </c>
      <c r="F96" t="s">
        <v>12</v>
      </c>
      <c r="G96" s="1">
        <v>0</v>
      </c>
      <c r="H96" s="1">
        <v>0</v>
      </c>
      <c r="I96" s="1">
        <v>0</v>
      </c>
      <c r="J96" t="s">
        <v>13</v>
      </c>
      <c r="K96" t="s">
        <v>47</v>
      </c>
    </row>
    <row r="97" spans="1:11">
      <c r="A97" t="s">
        <v>45</v>
      </c>
      <c r="B97" s="1">
        <v>0</v>
      </c>
      <c r="C97" s="1">
        <v>0</v>
      </c>
      <c r="D97" s="1">
        <v>0</v>
      </c>
      <c r="E97" s="1">
        <v>0</v>
      </c>
      <c r="F97" t="s">
        <v>12</v>
      </c>
      <c r="G97" s="1">
        <v>0</v>
      </c>
      <c r="H97" s="1">
        <v>0</v>
      </c>
      <c r="I97" s="1">
        <v>0</v>
      </c>
      <c r="J97" t="s">
        <v>13</v>
      </c>
      <c r="K97" t="s">
        <v>47</v>
      </c>
    </row>
    <row r="98" spans="1:11">
      <c r="A98" t="s">
        <v>11</v>
      </c>
      <c r="B98" s="1">
        <v>6806.1025429085103</v>
      </c>
      <c r="C98" s="1">
        <v>158.46036438281001</v>
      </c>
      <c r="D98" s="1">
        <v>5</v>
      </c>
      <c r="E98" s="1">
        <v>158.46036438281001</v>
      </c>
      <c r="F98" s="1">
        <v>52.062928567118</v>
      </c>
      <c r="G98" s="1">
        <v>1E-3</v>
      </c>
      <c r="H98" s="1">
        <v>320.15861276181198</v>
      </c>
      <c r="I98" s="1">
        <v>161.698248379002</v>
      </c>
      <c r="J98" t="s">
        <v>13</v>
      </c>
      <c r="K98" t="s">
        <v>48</v>
      </c>
    </row>
    <row r="99" spans="1:11">
      <c r="A99" t="s">
        <v>15</v>
      </c>
      <c r="B99" s="1">
        <v>0</v>
      </c>
      <c r="C99" s="1">
        <v>0</v>
      </c>
      <c r="D99" s="1">
        <v>0</v>
      </c>
      <c r="E99" s="1">
        <v>0</v>
      </c>
      <c r="F99" t="s">
        <v>12</v>
      </c>
      <c r="G99" s="1">
        <v>0</v>
      </c>
      <c r="H99" s="1">
        <v>0</v>
      </c>
      <c r="I99" s="1">
        <v>0</v>
      </c>
      <c r="J99" t="s">
        <v>13</v>
      </c>
      <c r="K99" t="s">
        <v>48</v>
      </c>
    </row>
    <row r="100" spans="1:11">
      <c r="A100" t="s">
        <v>16</v>
      </c>
      <c r="B100" s="1">
        <v>0</v>
      </c>
      <c r="C100" s="1">
        <v>0</v>
      </c>
      <c r="D100" s="1">
        <v>0</v>
      </c>
      <c r="E100" s="1">
        <v>0</v>
      </c>
      <c r="F100" t="s">
        <v>12</v>
      </c>
      <c r="G100" s="1">
        <v>0</v>
      </c>
      <c r="H100" s="1">
        <v>0</v>
      </c>
      <c r="I100" s="1">
        <v>0</v>
      </c>
      <c r="J100" t="s">
        <v>13</v>
      </c>
      <c r="K100" t="s">
        <v>48</v>
      </c>
    </row>
    <row r="101" spans="1:11">
      <c r="A101" t="s">
        <v>17</v>
      </c>
      <c r="B101" s="1">
        <v>2666.3783528977401</v>
      </c>
      <c r="C101" s="1">
        <v>91.765479850435199</v>
      </c>
      <c r="D101" s="1">
        <v>3</v>
      </c>
      <c r="E101" s="1">
        <v>91.765479850435199</v>
      </c>
      <c r="F101" s="1">
        <v>56.270600199628802</v>
      </c>
      <c r="G101" s="1">
        <v>1E-3</v>
      </c>
      <c r="H101" s="1">
        <v>192.97397297473799</v>
      </c>
      <c r="I101" s="1">
        <v>101.208493124302</v>
      </c>
      <c r="J101" t="s">
        <v>13</v>
      </c>
      <c r="K101" t="s">
        <v>48</v>
      </c>
    </row>
    <row r="102" spans="1:11">
      <c r="A102" t="s">
        <v>18</v>
      </c>
      <c r="B102" s="1">
        <v>0</v>
      </c>
      <c r="C102" s="1">
        <v>0</v>
      </c>
      <c r="D102" s="1">
        <v>0</v>
      </c>
      <c r="E102" s="1">
        <v>0</v>
      </c>
      <c r="F102" t="s">
        <v>12</v>
      </c>
      <c r="G102" s="1">
        <v>0</v>
      </c>
      <c r="H102" s="1">
        <v>0</v>
      </c>
      <c r="I102" s="1">
        <v>0</v>
      </c>
      <c r="J102" t="s">
        <v>13</v>
      </c>
      <c r="K102" t="s">
        <v>48</v>
      </c>
    </row>
    <row r="103" spans="1:11">
      <c r="A103" t="s">
        <v>19</v>
      </c>
      <c r="B103" s="1">
        <v>0</v>
      </c>
      <c r="C103" s="1">
        <v>0</v>
      </c>
      <c r="D103" s="1">
        <v>0</v>
      </c>
      <c r="E103" s="1">
        <v>0</v>
      </c>
      <c r="F103" t="s">
        <v>12</v>
      </c>
      <c r="G103" s="1">
        <v>0</v>
      </c>
      <c r="H103" s="1">
        <v>0</v>
      </c>
      <c r="I103" s="1">
        <v>0</v>
      </c>
      <c r="J103" t="s">
        <v>13</v>
      </c>
      <c r="K103" t="s">
        <v>48</v>
      </c>
    </row>
    <row r="104" spans="1:11">
      <c r="A104" t="s">
        <v>20</v>
      </c>
      <c r="B104" s="1">
        <v>0</v>
      </c>
      <c r="C104" s="1">
        <v>0</v>
      </c>
      <c r="D104" s="1">
        <v>0</v>
      </c>
      <c r="E104" s="1">
        <v>0</v>
      </c>
      <c r="F104" t="s">
        <v>12</v>
      </c>
      <c r="G104" s="1">
        <v>0</v>
      </c>
      <c r="H104" s="1">
        <v>0</v>
      </c>
      <c r="I104" s="1">
        <v>0</v>
      </c>
      <c r="J104" t="s">
        <v>13</v>
      </c>
      <c r="K104" t="s">
        <v>48</v>
      </c>
    </row>
    <row r="105" spans="1:11">
      <c r="A105" t="s">
        <v>21</v>
      </c>
      <c r="B105" s="1">
        <v>0</v>
      </c>
      <c r="C105" s="1">
        <v>0</v>
      </c>
      <c r="D105" s="1">
        <v>0</v>
      </c>
      <c r="E105" s="1">
        <v>0</v>
      </c>
      <c r="F105" t="s">
        <v>12</v>
      </c>
      <c r="G105" s="1">
        <v>0</v>
      </c>
      <c r="H105" s="1">
        <v>0</v>
      </c>
      <c r="I105" s="1">
        <v>0</v>
      </c>
      <c r="J105" t="s">
        <v>13</v>
      </c>
      <c r="K105" t="s">
        <v>48</v>
      </c>
    </row>
    <row r="106" spans="1:11">
      <c r="A106" t="s">
        <v>22</v>
      </c>
      <c r="B106" s="1">
        <v>0</v>
      </c>
      <c r="C106" s="1">
        <v>0</v>
      </c>
      <c r="D106" s="1">
        <v>0</v>
      </c>
      <c r="E106" s="1">
        <v>0</v>
      </c>
      <c r="F106" t="s">
        <v>12</v>
      </c>
      <c r="G106" s="1">
        <v>0</v>
      </c>
      <c r="H106" s="1">
        <v>0</v>
      </c>
      <c r="I106" s="1">
        <v>0</v>
      </c>
      <c r="J106" t="s">
        <v>13</v>
      </c>
      <c r="K106" t="s">
        <v>48</v>
      </c>
    </row>
    <row r="107" spans="1:11">
      <c r="A107" t="s">
        <v>23</v>
      </c>
      <c r="B107" s="1">
        <v>1200.36981266067</v>
      </c>
      <c r="C107" s="1">
        <v>49.970746606925303</v>
      </c>
      <c r="D107" s="1">
        <v>2</v>
      </c>
      <c r="E107" s="1">
        <v>49.970746606925303</v>
      </c>
      <c r="F107" s="1">
        <v>69.333271721365506</v>
      </c>
      <c r="G107" s="1">
        <v>1E-3</v>
      </c>
      <c r="H107" s="1">
        <v>117.877599518227</v>
      </c>
      <c r="I107" s="1">
        <v>67.906852911302195</v>
      </c>
      <c r="J107" t="s">
        <v>13</v>
      </c>
      <c r="K107" t="s">
        <v>48</v>
      </c>
    </row>
    <row r="108" spans="1:11">
      <c r="A108" t="s">
        <v>24</v>
      </c>
      <c r="B108" s="1">
        <v>0</v>
      </c>
      <c r="C108" s="1">
        <v>0</v>
      </c>
      <c r="D108" s="1">
        <v>0</v>
      </c>
      <c r="E108" s="1">
        <v>0</v>
      </c>
      <c r="F108" t="s">
        <v>12</v>
      </c>
      <c r="G108" s="1">
        <v>0</v>
      </c>
      <c r="H108" s="1">
        <v>0</v>
      </c>
      <c r="I108" s="1">
        <v>0</v>
      </c>
      <c r="J108" t="s">
        <v>13</v>
      </c>
      <c r="K108" t="s">
        <v>48</v>
      </c>
    </row>
    <row r="109" spans="1:11">
      <c r="A109" t="s">
        <v>25</v>
      </c>
      <c r="B109" s="1">
        <v>0</v>
      </c>
      <c r="C109" s="1">
        <v>0</v>
      </c>
      <c r="D109" s="1">
        <v>0</v>
      </c>
      <c r="E109" s="1">
        <v>0</v>
      </c>
      <c r="F109" t="s">
        <v>12</v>
      </c>
      <c r="G109" s="1">
        <v>0</v>
      </c>
      <c r="H109" s="1">
        <v>0</v>
      </c>
      <c r="I109" s="1">
        <v>0</v>
      </c>
      <c r="J109" t="s">
        <v>13</v>
      </c>
      <c r="K109" t="s">
        <v>48</v>
      </c>
    </row>
    <row r="110" spans="1:11">
      <c r="A110" t="s">
        <v>26</v>
      </c>
      <c r="B110" s="1">
        <v>0</v>
      </c>
      <c r="C110" s="1">
        <v>0</v>
      </c>
      <c r="D110" s="1">
        <v>0</v>
      </c>
      <c r="E110" s="1">
        <v>0</v>
      </c>
      <c r="F110" t="s">
        <v>12</v>
      </c>
      <c r="G110" s="1">
        <v>0</v>
      </c>
      <c r="H110" s="1">
        <v>0</v>
      </c>
      <c r="I110" s="1">
        <v>0</v>
      </c>
      <c r="J110" t="s">
        <v>13</v>
      </c>
      <c r="K110" t="s">
        <v>48</v>
      </c>
    </row>
    <row r="111" spans="1:11">
      <c r="A111" t="s">
        <v>27</v>
      </c>
      <c r="B111" s="1">
        <v>0</v>
      </c>
      <c r="C111" s="1">
        <v>0</v>
      </c>
      <c r="D111" s="1">
        <v>0</v>
      </c>
      <c r="E111" s="1">
        <v>0</v>
      </c>
      <c r="F111" t="s">
        <v>12</v>
      </c>
      <c r="G111" s="1">
        <v>0</v>
      </c>
      <c r="H111" s="1">
        <v>0</v>
      </c>
      <c r="I111" s="1">
        <v>0</v>
      </c>
      <c r="J111" t="s">
        <v>13</v>
      </c>
      <c r="K111" t="s">
        <v>48</v>
      </c>
    </row>
    <row r="112" spans="1:11">
      <c r="A112" t="s">
        <v>28</v>
      </c>
      <c r="B112" s="1">
        <v>0</v>
      </c>
      <c r="C112" s="1">
        <v>1</v>
      </c>
      <c r="D112" s="1">
        <v>1</v>
      </c>
      <c r="E112" s="1">
        <v>1</v>
      </c>
      <c r="F112" s="1">
        <v>0</v>
      </c>
      <c r="G112" s="1">
        <v>1</v>
      </c>
      <c r="H112" s="1">
        <v>1</v>
      </c>
      <c r="I112" s="1">
        <v>0</v>
      </c>
      <c r="J112" t="s">
        <v>13</v>
      </c>
      <c r="K112" t="s">
        <v>48</v>
      </c>
    </row>
    <row r="113" spans="1:11">
      <c r="A113" t="s">
        <v>29</v>
      </c>
      <c r="B113" s="1">
        <v>0</v>
      </c>
      <c r="C113" s="1">
        <v>0</v>
      </c>
      <c r="D113" s="1">
        <v>0</v>
      </c>
      <c r="E113" s="1">
        <v>0</v>
      </c>
      <c r="F113" t="s">
        <v>12</v>
      </c>
      <c r="G113" s="1">
        <v>0</v>
      </c>
      <c r="H113" s="1">
        <v>0</v>
      </c>
      <c r="I113" s="1">
        <v>0</v>
      </c>
      <c r="J113" t="s">
        <v>13</v>
      </c>
      <c r="K113" t="s">
        <v>48</v>
      </c>
    </row>
    <row r="114" spans="1:11">
      <c r="A114" t="s">
        <v>30</v>
      </c>
      <c r="B114" s="1">
        <v>0</v>
      </c>
      <c r="C114" s="1">
        <v>0</v>
      </c>
      <c r="D114" s="1">
        <v>0</v>
      </c>
      <c r="E114" s="1">
        <v>0</v>
      </c>
      <c r="F114" t="s">
        <v>12</v>
      </c>
      <c r="G114" s="1">
        <v>0</v>
      </c>
      <c r="H114" s="1">
        <v>0</v>
      </c>
      <c r="I114" s="1">
        <v>0</v>
      </c>
      <c r="J114" t="s">
        <v>13</v>
      </c>
      <c r="K114" t="s">
        <v>48</v>
      </c>
    </row>
    <row r="115" spans="1:11">
      <c r="A115" t="s">
        <v>31</v>
      </c>
      <c r="B115" s="1">
        <v>0</v>
      </c>
      <c r="C115" s="1">
        <v>0</v>
      </c>
      <c r="D115" s="1">
        <v>0</v>
      </c>
      <c r="E115" s="1">
        <v>0</v>
      </c>
      <c r="F115" t="s">
        <v>12</v>
      </c>
      <c r="G115" s="1">
        <v>0</v>
      </c>
      <c r="H115" s="1">
        <v>0</v>
      </c>
      <c r="I115" s="1">
        <v>0</v>
      </c>
      <c r="J115" t="s">
        <v>13</v>
      </c>
      <c r="K115" t="s">
        <v>48</v>
      </c>
    </row>
    <row r="116" spans="1:11">
      <c r="A116" t="s">
        <v>32</v>
      </c>
      <c r="B116" s="1">
        <v>0</v>
      </c>
      <c r="C116" s="1">
        <v>0</v>
      </c>
      <c r="D116" s="1">
        <v>0</v>
      </c>
      <c r="E116" s="1">
        <v>0</v>
      </c>
      <c r="F116" t="s">
        <v>12</v>
      </c>
      <c r="G116" s="1">
        <v>0</v>
      </c>
      <c r="H116" s="1">
        <v>0</v>
      </c>
      <c r="I116" s="1">
        <v>0</v>
      </c>
      <c r="J116" t="s">
        <v>13</v>
      </c>
      <c r="K116" t="s">
        <v>48</v>
      </c>
    </row>
    <row r="117" spans="1:11">
      <c r="A117" t="s">
        <v>33</v>
      </c>
      <c r="B117" s="1">
        <v>2586.55138396233</v>
      </c>
      <c r="C117" s="1">
        <v>62.464466237603901</v>
      </c>
      <c r="D117" s="1">
        <v>2</v>
      </c>
      <c r="E117" s="1">
        <v>62.464466237603901</v>
      </c>
      <c r="F117" s="1">
        <v>81.419329572534195</v>
      </c>
      <c r="G117" s="1">
        <v>1E-3</v>
      </c>
      <c r="H117" s="1">
        <v>162.14643951577301</v>
      </c>
      <c r="I117" s="1">
        <v>99.681973278169394</v>
      </c>
      <c r="J117" t="s">
        <v>13</v>
      </c>
      <c r="K117" t="s">
        <v>48</v>
      </c>
    </row>
    <row r="118" spans="1:11">
      <c r="A118" t="s">
        <v>34</v>
      </c>
      <c r="B118" s="1">
        <v>4.6234118340382704</v>
      </c>
      <c r="C118" s="1">
        <v>2.28659992941569</v>
      </c>
      <c r="D118" s="1">
        <v>1</v>
      </c>
      <c r="E118" s="1">
        <v>2.28659992941569</v>
      </c>
      <c r="F118" s="1">
        <v>94.035341132916798</v>
      </c>
      <c r="G118" s="1">
        <v>1E-3</v>
      </c>
      <c r="H118" s="1">
        <v>6.5010155355989898</v>
      </c>
      <c r="I118" s="1">
        <v>4.2144156061833096</v>
      </c>
      <c r="J118" t="s">
        <v>13</v>
      </c>
      <c r="K118" t="s">
        <v>48</v>
      </c>
    </row>
    <row r="119" spans="1:11">
      <c r="A119" t="s">
        <v>35</v>
      </c>
      <c r="B119" s="1">
        <v>2365.91831820995</v>
      </c>
      <c r="C119" s="1">
        <v>69.176726090258697</v>
      </c>
      <c r="D119" s="1">
        <v>2</v>
      </c>
      <c r="E119" s="1">
        <v>69.176726090258697</v>
      </c>
      <c r="F119" s="1">
        <v>70.313686611128503</v>
      </c>
      <c r="G119" s="1">
        <v>1E-3</v>
      </c>
      <c r="H119" s="1">
        <v>164.512510616508</v>
      </c>
      <c r="I119" s="1">
        <v>95.335784526248801</v>
      </c>
      <c r="J119" t="s">
        <v>13</v>
      </c>
      <c r="K119" t="s">
        <v>48</v>
      </c>
    </row>
    <row r="120" spans="1:11">
      <c r="A120" t="s">
        <v>36</v>
      </c>
      <c r="B120" s="1">
        <v>7087.6980704452299</v>
      </c>
      <c r="C120" s="1">
        <v>84.661706070968705</v>
      </c>
      <c r="D120" s="1">
        <v>1</v>
      </c>
      <c r="E120" s="1">
        <v>84.661706070968705</v>
      </c>
      <c r="F120" s="1">
        <v>99.4410241289863</v>
      </c>
      <c r="G120" s="1">
        <v>1E-3</v>
      </c>
      <c r="H120" s="1">
        <v>249.67110249257399</v>
      </c>
      <c r="I120" s="1">
        <v>165.009396421605</v>
      </c>
      <c r="J120" t="s">
        <v>13</v>
      </c>
      <c r="K120" t="s">
        <v>48</v>
      </c>
    </row>
    <row r="121" spans="1:11">
      <c r="A121" t="s">
        <v>37</v>
      </c>
      <c r="B121" s="1">
        <v>1263.1423464510999</v>
      </c>
      <c r="C121" s="1">
        <v>53.773912636307699</v>
      </c>
      <c r="D121" s="1">
        <v>2</v>
      </c>
      <c r="E121" s="1">
        <v>53.773912636307699</v>
      </c>
      <c r="F121" s="1">
        <v>66.092854666385904</v>
      </c>
      <c r="G121" s="1">
        <v>1E-3</v>
      </c>
      <c r="H121" s="1">
        <v>123.43371193351</v>
      </c>
      <c r="I121" s="1">
        <v>69.659799297202596</v>
      </c>
      <c r="J121" t="s">
        <v>13</v>
      </c>
      <c r="K121" t="s">
        <v>48</v>
      </c>
    </row>
    <row r="122" spans="1:11">
      <c r="A122" t="s">
        <v>38</v>
      </c>
      <c r="B122" s="1">
        <v>7468.2184565073803</v>
      </c>
      <c r="C122" s="1">
        <v>86.918915422772699</v>
      </c>
      <c r="D122" s="1">
        <v>1</v>
      </c>
      <c r="E122" s="1">
        <v>86.918915422772699</v>
      </c>
      <c r="F122" s="1">
        <v>99.424681418135705</v>
      </c>
      <c r="G122" s="1">
        <v>1E-3</v>
      </c>
      <c r="H122" s="1">
        <v>256.29987073510603</v>
      </c>
      <c r="I122" s="1">
        <v>169.38095531233401</v>
      </c>
      <c r="J122" t="s">
        <v>13</v>
      </c>
      <c r="K122" t="s">
        <v>48</v>
      </c>
    </row>
    <row r="123" spans="1:11">
      <c r="A123" t="s">
        <v>39</v>
      </c>
      <c r="B123" s="1">
        <v>0</v>
      </c>
      <c r="C123" s="1">
        <v>0</v>
      </c>
      <c r="D123" s="1">
        <v>0</v>
      </c>
      <c r="E123" s="1">
        <v>0</v>
      </c>
      <c r="F123" t="s">
        <v>12</v>
      </c>
      <c r="G123" s="1">
        <v>0</v>
      </c>
      <c r="H123" s="1">
        <v>0</v>
      </c>
      <c r="I123" s="1">
        <v>0</v>
      </c>
      <c r="J123" t="s">
        <v>13</v>
      </c>
      <c r="K123" t="s">
        <v>48</v>
      </c>
    </row>
    <row r="124" spans="1:11">
      <c r="A124" t="s">
        <v>40</v>
      </c>
      <c r="B124" s="1">
        <v>0</v>
      </c>
      <c r="C124" s="1">
        <v>0</v>
      </c>
      <c r="D124" s="1">
        <v>0</v>
      </c>
      <c r="E124" s="1">
        <v>0</v>
      </c>
      <c r="F124" t="s">
        <v>12</v>
      </c>
      <c r="G124" s="1">
        <v>0</v>
      </c>
      <c r="H124" s="1">
        <v>0</v>
      </c>
      <c r="I124" s="1">
        <v>0</v>
      </c>
      <c r="J124" t="s">
        <v>13</v>
      </c>
      <c r="K124" t="s">
        <v>48</v>
      </c>
    </row>
    <row r="125" spans="1:11">
      <c r="A125" t="s">
        <v>41</v>
      </c>
      <c r="B125" s="1">
        <v>0</v>
      </c>
      <c r="C125" s="1">
        <v>0</v>
      </c>
      <c r="D125" s="1">
        <v>0</v>
      </c>
      <c r="E125" s="1">
        <v>0</v>
      </c>
      <c r="F125" t="s">
        <v>12</v>
      </c>
      <c r="G125" s="1">
        <v>0</v>
      </c>
      <c r="H125" s="1">
        <v>0</v>
      </c>
      <c r="I125" s="1">
        <v>0</v>
      </c>
      <c r="J125" t="s">
        <v>13</v>
      </c>
      <c r="K125" t="s">
        <v>48</v>
      </c>
    </row>
    <row r="126" spans="1:11">
      <c r="A126" t="s">
        <v>42</v>
      </c>
      <c r="B126" s="1">
        <v>0</v>
      </c>
      <c r="C126" s="1">
        <v>0</v>
      </c>
      <c r="D126" s="1">
        <v>0</v>
      </c>
      <c r="E126" s="1">
        <v>0</v>
      </c>
      <c r="F126" t="s">
        <v>12</v>
      </c>
      <c r="G126" s="1">
        <v>0</v>
      </c>
      <c r="H126" s="1">
        <v>0</v>
      </c>
      <c r="I126" s="1">
        <v>0</v>
      </c>
      <c r="J126" t="s">
        <v>13</v>
      </c>
      <c r="K126" t="s">
        <v>48</v>
      </c>
    </row>
    <row r="127" spans="1:11">
      <c r="A127" t="s">
        <v>43</v>
      </c>
      <c r="B127" s="1">
        <v>0</v>
      </c>
      <c r="C127" s="1">
        <v>0</v>
      </c>
      <c r="D127" s="1">
        <v>0</v>
      </c>
      <c r="E127" s="1">
        <v>0</v>
      </c>
      <c r="F127" t="s">
        <v>12</v>
      </c>
      <c r="G127" s="1">
        <v>0</v>
      </c>
      <c r="H127" s="1">
        <v>0</v>
      </c>
      <c r="I127" s="1">
        <v>0</v>
      </c>
      <c r="J127" t="s">
        <v>13</v>
      </c>
      <c r="K127" t="s">
        <v>48</v>
      </c>
    </row>
    <row r="128" spans="1:11">
      <c r="A128" t="s">
        <v>44</v>
      </c>
      <c r="B128" s="1">
        <v>0</v>
      </c>
      <c r="C128" s="1">
        <v>0</v>
      </c>
      <c r="D128" s="1">
        <v>0</v>
      </c>
      <c r="E128" s="1">
        <v>0</v>
      </c>
      <c r="F128" t="s">
        <v>12</v>
      </c>
      <c r="G128" s="1">
        <v>0</v>
      </c>
      <c r="H128" s="1">
        <v>0</v>
      </c>
      <c r="I128" s="1">
        <v>0</v>
      </c>
      <c r="J128" t="s">
        <v>13</v>
      </c>
      <c r="K128" t="s">
        <v>48</v>
      </c>
    </row>
    <row r="129" spans="1:11">
      <c r="A129" t="s">
        <v>45</v>
      </c>
      <c r="B129" s="1">
        <v>0</v>
      </c>
      <c r="C129" s="1">
        <v>0</v>
      </c>
      <c r="D129" s="1">
        <v>0</v>
      </c>
      <c r="E129" s="1">
        <v>0</v>
      </c>
      <c r="F129" t="s">
        <v>12</v>
      </c>
      <c r="G129" s="1">
        <v>0</v>
      </c>
      <c r="H129" s="1">
        <v>0</v>
      </c>
      <c r="I129" s="1">
        <v>0</v>
      </c>
      <c r="J129" t="s">
        <v>13</v>
      </c>
      <c r="K129" t="s">
        <v>48</v>
      </c>
    </row>
    <row r="130" spans="1:11">
      <c r="A130" t="s">
        <v>11</v>
      </c>
      <c r="B130" s="1">
        <v>15219.929271516799</v>
      </c>
      <c r="C130" s="1">
        <v>402.60277181730402</v>
      </c>
      <c r="D130" s="1">
        <v>14</v>
      </c>
      <c r="E130" s="1">
        <v>402.60277181730402</v>
      </c>
      <c r="F130" s="1">
        <v>30.642878312976102</v>
      </c>
      <c r="G130" s="1">
        <v>160.79938001011899</v>
      </c>
      <c r="H130" s="1">
        <v>644.40616362448895</v>
      </c>
      <c r="I130" s="1">
        <v>241.80339180718499</v>
      </c>
      <c r="J130" t="s">
        <v>13</v>
      </c>
      <c r="K130" t="s">
        <v>11</v>
      </c>
    </row>
    <row r="131" spans="1:11">
      <c r="A131" t="s">
        <v>15</v>
      </c>
      <c r="B131" s="1">
        <v>0</v>
      </c>
      <c r="C131" s="1">
        <v>0</v>
      </c>
      <c r="D131" s="1">
        <v>0</v>
      </c>
      <c r="E131" s="1">
        <v>0</v>
      </c>
      <c r="F131" t="s">
        <v>12</v>
      </c>
      <c r="G131" s="1">
        <v>0</v>
      </c>
      <c r="H131" s="1">
        <v>0</v>
      </c>
      <c r="I131" s="1">
        <v>0</v>
      </c>
      <c r="J131" t="s">
        <v>13</v>
      </c>
      <c r="K131" t="s">
        <v>11</v>
      </c>
    </row>
    <row r="132" spans="1:11">
      <c r="A132" t="s">
        <v>16</v>
      </c>
      <c r="B132" s="1">
        <v>1633.95553711821</v>
      </c>
      <c r="C132" s="1">
        <v>52.4776154080851</v>
      </c>
      <c r="D132" s="1">
        <v>2</v>
      </c>
      <c r="E132" s="1">
        <v>52.4776154080851</v>
      </c>
      <c r="F132" s="1">
        <v>77.027539402204098</v>
      </c>
      <c r="G132" s="1">
        <v>1E-3</v>
      </c>
      <c r="H132" s="1">
        <v>131.70515854425301</v>
      </c>
      <c r="I132" s="1">
        <v>79.227543136167796</v>
      </c>
      <c r="J132" t="s">
        <v>13</v>
      </c>
      <c r="K132" t="s">
        <v>11</v>
      </c>
    </row>
    <row r="133" spans="1:11">
      <c r="A133" t="s">
        <v>17</v>
      </c>
      <c r="B133" s="1">
        <v>13172.285270050499</v>
      </c>
      <c r="C133" s="1">
        <v>506.02937364853898</v>
      </c>
      <c r="D133" s="1">
        <v>20</v>
      </c>
      <c r="E133" s="1">
        <v>506.02937364853898</v>
      </c>
      <c r="F133" s="1">
        <v>22.6806155236305</v>
      </c>
      <c r="G133" s="1">
        <v>281.07904336777199</v>
      </c>
      <c r="H133" s="1">
        <v>730.97970392930597</v>
      </c>
      <c r="I133" s="1">
        <v>224.95033028076699</v>
      </c>
      <c r="J133" t="s">
        <v>13</v>
      </c>
      <c r="K133" t="s">
        <v>11</v>
      </c>
    </row>
    <row r="134" spans="1:11">
      <c r="A134" t="s">
        <v>18</v>
      </c>
      <c r="B134" s="1">
        <v>1687.6637924142201</v>
      </c>
      <c r="C134" s="1">
        <v>72.343424369004794</v>
      </c>
      <c r="D134" s="1">
        <v>3</v>
      </c>
      <c r="E134" s="1">
        <v>72.343424369004794</v>
      </c>
      <c r="F134" s="1">
        <v>56.786343390032897</v>
      </c>
      <c r="G134" s="1">
        <v>1E-3</v>
      </c>
      <c r="H134" s="1">
        <v>152.86254771829701</v>
      </c>
      <c r="I134" s="1">
        <v>80.519123349291903</v>
      </c>
      <c r="J134" t="s">
        <v>13</v>
      </c>
      <c r="K134" t="s">
        <v>11</v>
      </c>
    </row>
    <row r="135" spans="1:11">
      <c r="A135" t="s">
        <v>19</v>
      </c>
      <c r="B135" s="1">
        <v>2917.31333407685</v>
      </c>
      <c r="C135" s="1">
        <v>60.249890601830302</v>
      </c>
      <c r="D135" s="1">
        <v>2</v>
      </c>
      <c r="E135" s="1">
        <v>60.249890601830302</v>
      </c>
      <c r="F135" s="1">
        <v>89.646899923400497</v>
      </c>
      <c r="G135" s="1">
        <v>1E-3</v>
      </c>
      <c r="H135" s="1">
        <v>166.11372250012101</v>
      </c>
      <c r="I135" s="1">
        <v>105.863831898291</v>
      </c>
      <c r="J135" t="s">
        <v>13</v>
      </c>
      <c r="K135" t="s">
        <v>11</v>
      </c>
    </row>
    <row r="136" spans="1:11">
      <c r="A136" t="s">
        <v>20</v>
      </c>
      <c r="B136" s="1">
        <v>1328.4228764788299</v>
      </c>
      <c r="C136" s="1">
        <v>38.9238949068734</v>
      </c>
      <c r="D136" s="1">
        <v>3</v>
      </c>
      <c r="E136" s="1">
        <v>38.9238949068734</v>
      </c>
      <c r="F136" s="1">
        <v>93.637946645452203</v>
      </c>
      <c r="G136" s="1">
        <v>1E-3</v>
      </c>
      <c r="H136" s="1">
        <v>110.36106535952401</v>
      </c>
      <c r="I136" s="1">
        <v>71.437170452650705</v>
      </c>
      <c r="J136" t="s">
        <v>13</v>
      </c>
      <c r="K136" t="s">
        <v>11</v>
      </c>
    </row>
    <row r="137" spans="1:11">
      <c r="A137" t="s">
        <v>21</v>
      </c>
      <c r="B137" s="1">
        <v>813.90399978611799</v>
      </c>
      <c r="C137" s="1">
        <v>39.086060263795503</v>
      </c>
      <c r="D137" s="1">
        <v>2</v>
      </c>
      <c r="E137" s="1">
        <v>39.086060263795503</v>
      </c>
      <c r="F137" s="1">
        <v>72.990223599781103</v>
      </c>
      <c r="G137" s="1">
        <v>1E-3</v>
      </c>
      <c r="H137" s="1">
        <v>95.002905718258901</v>
      </c>
      <c r="I137" s="1">
        <v>55.916845454463498</v>
      </c>
      <c r="J137" t="s">
        <v>13</v>
      </c>
      <c r="K137" t="s">
        <v>11</v>
      </c>
    </row>
    <row r="138" spans="1:11">
      <c r="A138" t="s">
        <v>22</v>
      </c>
      <c r="B138" s="1">
        <v>3157.31115375337</v>
      </c>
      <c r="C138" s="1">
        <v>122.285377255906</v>
      </c>
      <c r="D138" s="1">
        <v>5</v>
      </c>
      <c r="E138" s="1">
        <v>122.285377255906</v>
      </c>
      <c r="F138" s="1">
        <v>45.949857004415001</v>
      </c>
      <c r="G138" s="1">
        <v>12.1530635225655</v>
      </c>
      <c r="H138" s="1">
        <v>232.41769098924701</v>
      </c>
      <c r="I138" s="1">
        <v>110.13231373334099</v>
      </c>
      <c r="J138" t="s">
        <v>13</v>
      </c>
      <c r="K138" t="s">
        <v>11</v>
      </c>
    </row>
    <row r="139" spans="1:11">
      <c r="A139" t="s">
        <v>23</v>
      </c>
      <c r="B139" s="1">
        <v>20036.955798233401</v>
      </c>
      <c r="C139" s="1">
        <v>488.85474059243501</v>
      </c>
      <c r="D139" s="1">
        <v>16</v>
      </c>
      <c r="E139" s="1">
        <v>488.85474059243501</v>
      </c>
      <c r="F139" s="1">
        <v>28.955831387005698</v>
      </c>
      <c r="G139" s="1">
        <v>211.412909942309</v>
      </c>
      <c r="H139" s="1">
        <v>766.29657124256096</v>
      </c>
      <c r="I139" s="1">
        <v>277.44183065012601</v>
      </c>
      <c r="J139" t="s">
        <v>13</v>
      </c>
      <c r="K139" t="s">
        <v>11</v>
      </c>
    </row>
    <row r="140" spans="1:11">
      <c r="A140" t="s">
        <v>24</v>
      </c>
      <c r="B140" s="1">
        <v>0</v>
      </c>
      <c r="C140" s="1">
        <v>0</v>
      </c>
      <c r="D140" s="1">
        <v>0</v>
      </c>
      <c r="E140" s="1">
        <v>0</v>
      </c>
      <c r="F140" t="s">
        <v>12</v>
      </c>
      <c r="G140" s="1">
        <v>0</v>
      </c>
      <c r="H140" s="1">
        <v>0</v>
      </c>
      <c r="I140" s="1">
        <v>0</v>
      </c>
      <c r="J140" t="s">
        <v>13</v>
      </c>
      <c r="K140" t="s">
        <v>11</v>
      </c>
    </row>
    <row r="141" spans="1:11">
      <c r="A141" t="s">
        <v>25</v>
      </c>
      <c r="B141" s="1">
        <v>1183.0142788590399</v>
      </c>
      <c r="C141" s="1">
        <v>59.479459438019298</v>
      </c>
      <c r="D141" s="1">
        <v>3</v>
      </c>
      <c r="E141" s="1">
        <v>59.479459438019298</v>
      </c>
      <c r="F141" s="1">
        <v>57.826642913906603</v>
      </c>
      <c r="G141" s="1">
        <v>1E-3</v>
      </c>
      <c r="H141" s="1">
        <v>126.893609686056</v>
      </c>
      <c r="I141" s="1">
        <v>67.414150248036805</v>
      </c>
      <c r="J141" t="s">
        <v>13</v>
      </c>
      <c r="K141" t="s">
        <v>11</v>
      </c>
    </row>
    <row r="142" spans="1:11">
      <c r="A142" t="s">
        <v>26</v>
      </c>
      <c r="B142" s="1">
        <v>0</v>
      </c>
      <c r="C142" s="1">
        <v>0</v>
      </c>
      <c r="D142" s="1">
        <v>0</v>
      </c>
      <c r="E142" s="1">
        <v>0</v>
      </c>
      <c r="F142" t="s">
        <v>12</v>
      </c>
      <c r="G142" s="1">
        <v>0</v>
      </c>
      <c r="H142" s="1">
        <v>0</v>
      </c>
      <c r="I142" s="1">
        <v>0</v>
      </c>
      <c r="J142" t="s">
        <v>13</v>
      </c>
      <c r="K142" t="s">
        <v>11</v>
      </c>
    </row>
    <row r="143" spans="1:11">
      <c r="A143" t="s">
        <v>27</v>
      </c>
      <c r="B143" s="1">
        <v>0</v>
      </c>
      <c r="C143" s="1">
        <v>0</v>
      </c>
      <c r="D143" s="1">
        <v>0</v>
      </c>
      <c r="E143" s="1">
        <v>0</v>
      </c>
      <c r="F143" t="s">
        <v>12</v>
      </c>
      <c r="G143" s="1">
        <v>0</v>
      </c>
      <c r="H143" s="1">
        <v>0</v>
      </c>
      <c r="I143" s="1">
        <v>0</v>
      </c>
      <c r="J143" t="s">
        <v>13</v>
      </c>
      <c r="K143" t="s">
        <v>11</v>
      </c>
    </row>
    <row r="144" spans="1:11">
      <c r="A144" t="s">
        <v>28</v>
      </c>
      <c r="B144" s="1">
        <v>1140.8156623262</v>
      </c>
      <c r="C144" s="1">
        <v>69.660699535491403</v>
      </c>
      <c r="D144" s="1">
        <v>5</v>
      </c>
      <c r="E144" s="1">
        <v>69.660699535491403</v>
      </c>
      <c r="F144" s="1">
        <v>48.486396223778002</v>
      </c>
      <c r="G144" s="1">
        <v>3.4598124689851102</v>
      </c>
      <c r="H144" s="1">
        <v>135.861586601998</v>
      </c>
      <c r="I144" s="1">
        <v>66.200887066506297</v>
      </c>
      <c r="J144" t="s">
        <v>13</v>
      </c>
      <c r="K144" t="s">
        <v>11</v>
      </c>
    </row>
    <row r="145" spans="1:11">
      <c r="A145" t="s">
        <v>29</v>
      </c>
      <c r="B145" s="1">
        <v>56802.833364150101</v>
      </c>
      <c r="C145" s="1">
        <v>577.08418973518803</v>
      </c>
      <c r="D145" s="1">
        <v>17</v>
      </c>
      <c r="E145" s="1">
        <v>577.08418973518803</v>
      </c>
      <c r="F145" s="1">
        <v>41.299597907445403</v>
      </c>
      <c r="G145" s="1">
        <v>109.950627836967</v>
      </c>
      <c r="H145" s="1">
        <v>1044.21775163341</v>
      </c>
      <c r="I145" s="1">
        <v>467.13356189822099</v>
      </c>
      <c r="J145" t="s">
        <v>13</v>
      </c>
      <c r="K145" t="s">
        <v>11</v>
      </c>
    </row>
    <row r="146" spans="1:11">
      <c r="A146" t="s">
        <v>30</v>
      </c>
      <c r="B146" s="1">
        <v>3581.1897189097899</v>
      </c>
      <c r="C146" s="1">
        <v>93.175105903426697</v>
      </c>
      <c r="D146" s="1">
        <v>3</v>
      </c>
      <c r="E146" s="1">
        <v>93.175105903426697</v>
      </c>
      <c r="F146" s="1">
        <v>64.226428056976005</v>
      </c>
      <c r="G146" s="1">
        <v>1E-3</v>
      </c>
      <c r="H146" s="1">
        <v>210.467468929175</v>
      </c>
      <c r="I146" s="1">
        <v>117.292363025748</v>
      </c>
      <c r="J146" t="s">
        <v>13</v>
      </c>
      <c r="K146" t="s">
        <v>11</v>
      </c>
    </row>
    <row r="147" spans="1:11">
      <c r="A147" t="s">
        <v>31</v>
      </c>
      <c r="B147" s="1">
        <v>163.23393204657199</v>
      </c>
      <c r="C147" s="1">
        <v>13.427145022469301</v>
      </c>
      <c r="D147" s="1">
        <v>1</v>
      </c>
      <c r="E147" s="1">
        <v>13.427145022469301</v>
      </c>
      <c r="F147" s="1">
        <v>95.152793201534806</v>
      </c>
      <c r="G147" s="1">
        <v>1E-3</v>
      </c>
      <c r="H147" s="1">
        <v>38.468699953226199</v>
      </c>
      <c r="I147" s="1">
        <v>25.041554930756899</v>
      </c>
      <c r="J147" t="s">
        <v>13</v>
      </c>
      <c r="K147" t="s">
        <v>11</v>
      </c>
    </row>
    <row r="148" spans="1:11">
      <c r="A148" t="s">
        <v>32</v>
      </c>
      <c r="B148" s="1">
        <v>575.26973608932894</v>
      </c>
      <c r="C148" s="1">
        <v>24.6914273433284</v>
      </c>
      <c r="D148" s="1">
        <v>1</v>
      </c>
      <c r="E148" s="1">
        <v>24.6914273433284</v>
      </c>
      <c r="F148" s="1">
        <v>97.138091734708695</v>
      </c>
      <c r="G148" s="1">
        <v>1E-3</v>
      </c>
      <c r="H148" s="1">
        <v>71.701598776335999</v>
      </c>
      <c r="I148" s="1">
        <v>47.010171433007599</v>
      </c>
      <c r="J148" t="s">
        <v>13</v>
      </c>
      <c r="K148" t="s">
        <v>11</v>
      </c>
    </row>
    <row r="149" spans="1:11">
      <c r="A149" t="s">
        <v>33</v>
      </c>
      <c r="B149" s="1">
        <v>14450.6534916566</v>
      </c>
      <c r="C149" s="1">
        <v>401.35816598237898</v>
      </c>
      <c r="D149" s="1">
        <v>14</v>
      </c>
      <c r="E149" s="1">
        <v>401.35816598237898</v>
      </c>
      <c r="F149" s="1">
        <v>29.951021587838198</v>
      </c>
      <c r="G149" s="1">
        <v>165.744858944029</v>
      </c>
      <c r="H149" s="1">
        <v>636.97147302072904</v>
      </c>
      <c r="I149" s="1">
        <v>235.61330703835</v>
      </c>
      <c r="J149" t="s">
        <v>13</v>
      </c>
      <c r="K149" t="s">
        <v>11</v>
      </c>
    </row>
    <row r="150" spans="1:11">
      <c r="A150" t="s">
        <v>34</v>
      </c>
      <c r="B150" s="1">
        <v>1390.81187848435</v>
      </c>
      <c r="C150" s="1">
        <v>90.627510800785998</v>
      </c>
      <c r="D150" s="1">
        <v>6</v>
      </c>
      <c r="E150" s="1">
        <v>90.627510800785998</v>
      </c>
      <c r="F150" s="1">
        <v>41.150407844317698</v>
      </c>
      <c r="G150" s="1">
        <v>17.53207378598</v>
      </c>
      <c r="H150" s="1">
        <v>163.72294781559199</v>
      </c>
      <c r="I150" s="1">
        <v>73.095437014805995</v>
      </c>
      <c r="J150" t="s">
        <v>13</v>
      </c>
      <c r="K150" t="s">
        <v>11</v>
      </c>
    </row>
    <row r="151" spans="1:11">
      <c r="A151" t="s">
        <v>35</v>
      </c>
      <c r="B151" s="1">
        <v>7507.8041449207503</v>
      </c>
      <c r="C151" s="1">
        <v>202.91947411931</v>
      </c>
      <c r="D151" s="1">
        <v>6</v>
      </c>
      <c r="E151" s="1">
        <v>202.91947411931</v>
      </c>
      <c r="F151" s="1">
        <v>42.700478251875097</v>
      </c>
      <c r="G151" s="1">
        <v>33.0902057256448</v>
      </c>
      <c r="H151" s="1">
        <v>372.74874251297501</v>
      </c>
      <c r="I151" s="1">
        <v>169.82926839366499</v>
      </c>
      <c r="J151" t="s">
        <v>13</v>
      </c>
      <c r="K151" t="s">
        <v>11</v>
      </c>
    </row>
    <row r="152" spans="1:11">
      <c r="A152" t="s">
        <v>36</v>
      </c>
      <c r="B152" s="1">
        <v>257.97748011819999</v>
      </c>
      <c r="C152" s="1">
        <v>16.465748769530101</v>
      </c>
      <c r="D152" s="1">
        <v>1</v>
      </c>
      <c r="E152" s="1">
        <v>16.465748769530101</v>
      </c>
      <c r="F152" s="1">
        <v>97.545988344803803</v>
      </c>
      <c r="G152" s="1">
        <v>1E-3</v>
      </c>
      <c r="H152" s="1">
        <v>47.946636425726801</v>
      </c>
      <c r="I152" s="1">
        <v>31.4808876561967</v>
      </c>
      <c r="J152" t="s">
        <v>13</v>
      </c>
      <c r="K152" t="s">
        <v>11</v>
      </c>
    </row>
    <row r="153" spans="1:11">
      <c r="A153" t="s">
        <v>37</v>
      </c>
      <c r="B153" s="1">
        <v>1887.8492285534201</v>
      </c>
      <c r="C153" s="1">
        <v>81.482489801321194</v>
      </c>
      <c r="D153" s="1">
        <v>3</v>
      </c>
      <c r="E153" s="1">
        <v>81.482489801321194</v>
      </c>
      <c r="F153" s="1">
        <v>53.323587781275897</v>
      </c>
      <c r="G153" s="1">
        <v>1E-3</v>
      </c>
      <c r="H153" s="1">
        <v>166.64328827345199</v>
      </c>
      <c r="I153" s="1">
        <v>85.160798472130395</v>
      </c>
      <c r="J153" t="s">
        <v>13</v>
      </c>
      <c r="K153" t="s">
        <v>11</v>
      </c>
    </row>
    <row r="154" spans="1:11">
      <c r="A154" t="s">
        <v>38</v>
      </c>
      <c r="B154" s="1">
        <v>86.254948152399507</v>
      </c>
      <c r="C154" s="1">
        <v>19.0196858421419</v>
      </c>
      <c r="D154" s="1">
        <v>4</v>
      </c>
      <c r="E154" s="1">
        <v>19.0196858421419</v>
      </c>
      <c r="F154" s="1">
        <v>48.830218770883697</v>
      </c>
      <c r="G154" s="1">
        <v>0.81647159788664303</v>
      </c>
      <c r="H154" s="1">
        <v>37.222900086397203</v>
      </c>
      <c r="I154" s="1">
        <v>18.2032142442553</v>
      </c>
      <c r="J154" t="s">
        <v>13</v>
      </c>
      <c r="K154" t="s">
        <v>11</v>
      </c>
    </row>
    <row r="155" spans="1:11">
      <c r="A155" t="s">
        <v>39</v>
      </c>
      <c r="B155" s="1">
        <v>1343.51696411432</v>
      </c>
      <c r="C155" s="1">
        <v>45.322917966988001</v>
      </c>
      <c r="D155" s="1">
        <v>2</v>
      </c>
      <c r="E155" s="1">
        <v>45.322917966988001</v>
      </c>
      <c r="F155" s="1">
        <v>80.873029958742194</v>
      </c>
      <c r="G155" s="1">
        <v>1E-3</v>
      </c>
      <c r="H155" s="1">
        <v>117.1647913372</v>
      </c>
      <c r="I155" s="1">
        <v>71.8418733702119</v>
      </c>
      <c r="J155" t="s">
        <v>13</v>
      </c>
      <c r="K155" t="s">
        <v>11</v>
      </c>
    </row>
    <row r="156" spans="1:11">
      <c r="A156" t="s">
        <v>40</v>
      </c>
      <c r="B156" s="1">
        <v>0</v>
      </c>
      <c r="C156" s="1">
        <v>0</v>
      </c>
      <c r="D156" s="1">
        <v>0</v>
      </c>
      <c r="E156" s="1">
        <v>0</v>
      </c>
      <c r="F156" t="s">
        <v>12</v>
      </c>
      <c r="G156" s="1">
        <v>0</v>
      </c>
      <c r="H156" s="1">
        <v>0</v>
      </c>
      <c r="I156" s="1">
        <v>0</v>
      </c>
      <c r="J156" t="s">
        <v>13</v>
      </c>
      <c r="K156" t="s">
        <v>11</v>
      </c>
    </row>
    <row r="157" spans="1:11">
      <c r="A157" t="s">
        <v>41</v>
      </c>
      <c r="B157" s="1">
        <v>0</v>
      </c>
      <c r="C157" s="1">
        <v>0</v>
      </c>
      <c r="D157" s="1">
        <v>0</v>
      </c>
      <c r="E157" s="1">
        <v>0</v>
      </c>
      <c r="F157" t="s">
        <v>12</v>
      </c>
      <c r="G157" s="1">
        <v>0</v>
      </c>
      <c r="H157" s="1">
        <v>0</v>
      </c>
      <c r="I157" s="1">
        <v>0</v>
      </c>
      <c r="J157" t="s">
        <v>13</v>
      </c>
      <c r="K157" t="s">
        <v>11</v>
      </c>
    </row>
    <row r="158" spans="1:11">
      <c r="A158" t="s">
        <v>42</v>
      </c>
      <c r="B158" s="1">
        <v>0</v>
      </c>
      <c r="C158" s="1">
        <v>0</v>
      </c>
      <c r="D158" s="1">
        <v>0</v>
      </c>
      <c r="E158" s="1">
        <v>0</v>
      </c>
      <c r="F158" t="s">
        <v>12</v>
      </c>
      <c r="G158" s="1">
        <v>0</v>
      </c>
      <c r="H158" s="1">
        <v>0</v>
      </c>
      <c r="I158" s="1">
        <v>0</v>
      </c>
      <c r="J158" t="s">
        <v>13</v>
      </c>
      <c r="K158" t="s">
        <v>11</v>
      </c>
    </row>
    <row r="159" spans="1:11">
      <c r="A159" t="s">
        <v>43</v>
      </c>
      <c r="B159" s="1">
        <v>0</v>
      </c>
      <c r="C159" s="1">
        <v>0</v>
      </c>
      <c r="D159" s="1">
        <v>0</v>
      </c>
      <c r="E159" s="1">
        <v>0</v>
      </c>
      <c r="F159" t="s">
        <v>12</v>
      </c>
      <c r="G159" s="1">
        <v>0</v>
      </c>
      <c r="H159" s="1">
        <v>0</v>
      </c>
      <c r="I159" s="1">
        <v>0</v>
      </c>
      <c r="J159" t="s">
        <v>13</v>
      </c>
      <c r="K159" t="s">
        <v>11</v>
      </c>
    </row>
    <row r="160" spans="1:11">
      <c r="A160" t="s">
        <v>44</v>
      </c>
      <c r="B160" s="1">
        <v>0</v>
      </c>
      <c r="C160" s="1">
        <v>0</v>
      </c>
      <c r="D160" s="1">
        <v>0</v>
      </c>
      <c r="E160" s="1">
        <v>0</v>
      </c>
      <c r="F160" t="s">
        <v>12</v>
      </c>
      <c r="G160" s="1">
        <v>0</v>
      </c>
      <c r="H160" s="1">
        <v>0</v>
      </c>
      <c r="I160" s="1">
        <v>0</v>
      </c>
      <c r="J160" t="s">
        <v>13</v>
      </c>
      <c r="K160" t="s">
        <v>11</v>
      </c>
    </row>
    <row r="161" spans="1:11">
      <c r="A161" t="s">
        <v>45</v>
      </c>
      <c r="B161" s="1">
        <v>0</v>
      </c>
      <c r="C161" s="1">
        <v>0</v>
      </c>
      <c r="D161" s="1">
        <v>0</v>
      </c>
      <c r="E161" s="1">
        <v>0</v>
      </c>
      <c r="F161" t="s">
        <v>12</v>
      </c>
      <c r="G161" s="1">
        <v>0</v>
      </c>
      <c r="H161" s="1">
        <v>0</v>
      </c>
      <c r="I161" s="1">
        <v>0</v>
      </c>
      <c r="J161" t="s">
        <v>13</v>
      </c>
      <c r="K161" t="s">
        <v>11</v>
      </c>
    </row>
    <row r="162" spans="1:11">
      <c r="A162" t="s">
        <v>11</v>
      </c>
      <c r="B162" s="1">
        <v>130923.202243429</v>
      </c>
      <c r="C162" s="1">
        <v>1297.5322233780701</v>
      </c>
      <c r="D162" s="1">
        <v>32</v>
      </c>
      <c r="E162" s="1">
        <v>1297.5322233780701</v>
      </c>
      <c r="F162" s="1">
        <v>27.886252632684201</v>
      </c>
      <c r="G162" s="1">
        <v>588.33932032675398</v>
      </c>
      <c r="H162" s="1">
        <v>2006.72512642939</v>
      </c>
      <c r="I162" s="1">
        <v>709.19290305131699</v>
      </c>
      <c r="J162" t="s">
        <v>13</v>
      </c>
      <c r="K162" t="s">
        <v>49</v>
      </c>
    </row>
    <row r="163" spans="1:11">
      <c r="A163" t="s">
        <v>15</v>
      </c>
      <c r="B163" s="1">
        <v>469.322278068618</v>
      </c>
      <c r="C163" s="1">
        <v>38.744683101941703</v>
      </c>
      <c r="D163" s="1">
        <v>3</v>
      </c>
      <c r="E163" s="1">
        <v>38.744683101941703</v>
      </c>
      <c r="F163" s="1">
        <v>55.914374630886002</v>
      </c>
      <c r="G163" s="1">
        <v>1E-3</v>
      </c>
      <c r="H163" s="1">
        <v>81.205823729913604</v>
      </c>
      <c r="I163" s="1">
        <v>42.461140627971801</v>
      </c>
      <c r="J163" t="s">
        <v>13</v>
      </c>
      <c r="K163" t="s">
        <v>49</v>
      </c>
    </row>
    <row r="164" spans="1:11">
      <c r="A164" t="s">
        <v>16</v>
      </c>
      <c r="B164" s="1">
        <v>1542.63611446958</v>
      </c>
      <c r="C164" s="1">
        <v>52.4776154080851</v>
      </c>
      <c r="D164" s="1">
        <v>3</v>
      </c>
      <c r="E164" s="1">
        <v>52.4776154080851</v>
      </c>
      <c r="F164" s="1">
        <v>74.844114547925301</v>
      </c>
      <c r="G164" s="1">
        <v>1E-3</v>
      </c>
      <c r="H164" s="1">
        <v>129.459372320657</v>
      </c>
      <c r="I164" s="1">
        <v>76.981756912571996</v>
      </c>
      <c r="J164" t="s">
        <v>13</v>
      </c>
      <c r="K164" t="s">
        <v>49</v>
      </c>
    </row>
    <row r="165" spans="1:11">
      <c r="A165" t="s">
        <v>17</v>
      </c>
      <c r="B165" s="1">
        <v>54215.669091877899</v>
      </c>
      <c r="C165" s="1">
        <v>1432.9582573800701</v>
      </c>
      <c r="D165" s="1">
        <v>46</v>
      </c>
      <c r="E165" s="1">
        <v>1432.9582573800701</v>
      </c>
      <c r="F165" s="1">
        <v>16.249083541808599</v>
      </c>
      <c r="G165" s="1">
        <v>976.58679203264001</v>
      </c>
      <c r="H165" s="1">
        <v>1889.3297227275</v>
      </c>
      <c r="I165" s="1">
        <v>456.371465347428</v>
      </c>
      <c r="J165" t="s">
        <v>13</v>
      </c>
      <c r="K165" t="s">
        <v>49</v>
      </c>
    </row>
    <row r="166" spans="1:11">
      <c r="A166" t="s">
        <v>18</v>
      </c>
      <c r="B166" s="1">
        <v>11000.134115593401</v>
      </c>
      <c r="C166" s="1">
        <v>295.69131695054</v>
      </c>
      <c r="D166" s="1">
        <v>9</v>
      </c>
      <c r="E166" s="1">
        <v>295.69131695054</v>
      </c>
      <c r="F166" s="1">
        <v>35.469937118111098</v>
      </c>
      <c r="G166" s="1">
        <v>90.123529545840796</v>
      </c>
      <c r="H166" s="1">
        <v>501.25910435524003</v>
      </c>
      <c r="I166" s="1">
        <v>205.5677874047</v>
      </c>
      <c r="J166" t="s">
        <v>13</v>
      </c>
      <c r="K166" t="s">
        <v>49</v>
      </c>
    </row>
    <row r="167" spans="1:11">
      <c r="A167" t="s">
        <v>19</v>
      </c>
      <c r="B167" s="1">
        <v>9432.9672713415493</v>
      </c>
      <c r="C167" s="1">
        <v>219.37953929396599</v>
      </c>
      <c r="D167" s="1">
        <v>7</v>
      </c>
      <c r="E167" s="1">
        <v>219.37953929396599</v>
      </c>
      <c r="F167" s="1">
        <v>44.271888059506502</v>
      </c>
      <c r="G167" s="1">
        <v>29.017549733062101</v>
      </c>
      <c r="H167" s="1">
        <v>409.74152885487001</v>
      </c>
      <c r="I167" s="1">
        <v>190.36198956090399</v>
      </c>
      <c r="J167" t="s">
        <v>13</v>
      </c>
      <c r="K167" t="s">
        <v>49</v>
      </c>
    </row>
    <row r="168" spans="1:11">
      <c r="A168" t="s">
        <v>20</v>
      </c>
      <c r="B168" s="1">
        <v>114139.208072803</v>
      </c>
      <c r="C168" s="1">
        <v>887.21760690426197</v>
      </c>
      <c r="D168" s="1">
        <v>14</v>
      </c>
      <c r="E168" s="1">
        <v>887.21760690426197</v>
      </c>
      <c r="F168" s="1">
        <v>38.079152641109403</v>
      </c>
      <c r="G168" s="1">
        <v>225.04151119219401</v>
      </c>
      <c r="H168" s="1">
        <v>1549.3937026163301</v>
      </c>
      <c r="I168" s="1">
        <v>662.17609571206799</v>
      </c>
      <c r="J168" t="s">
        <v>13</v>
      </c>
      <c r="K168" t="s">
        <v>49</v>
      </c>
    </row>
    <row r="169" spans="1:11">
      <c r="A169" t="s">
        <v>21</v>
      </c>
      <c r="B169" s="1">
        <v>9421.8936439422705</v>
      </c>
      <c r="C169" s="1">
        <v>222.02240490208101</v>
      </c>
      <c r="D169" s="1">
        <v>6</v>
      </c>
      <c r="E169" s="1">
        <v>222.02240490208101</v>
      </c>
      <c r="F169" s="1">
        <v>43.719209046248402</v>
      </c>
      <c r="G169" s="1">
        <v>31.772183817929498</v>
      </c>
      <c r="H169" s="1">
        <v>412.27262598623298</v>
      </c>
      <c r="I169" s="1">
        <v>190.250221084152</v>
      </c>
      <c r="J169" t="s">
        <v>13</v>
      </c>
      <c r="K169" t="s">
        <v>49</v>
      </c>
    </row>
    <row r="170" spans="1:11">
      <c r="A170" t="s">
        <v>22</v>
      </c>
      <c r="B170" s="1">
        <v>10118.832777735801</v>
      </c>
      <c r="C170" s="1">
        <v>346.27504277870401</v>
      </c>
      <c r="D170" s="1">
        <v>13</v>
      </c>
      <c r="E170" s="1">
        <v>346.27504277870401</v>
      </c>
      <c r="F170" s="1">
        <v>29.049858268297299</v>
      </c>
      <c r="G170" s="1">
        <v>149.11392085313301</v>
      </c>
      <c r="H170" s="1">
        <v>543.43616470427503</v>
      </c>
      <c r="I170" s="1">
        <v>197.161121925571</v>
      </c>
      <c r="J170" t="s">
        <v>13</v>
      </c>
      <c r="K170" t="s">
        <v>49</v>
      </c>
    </row>
    <row r="171" spans="1:11">
      <c r="A171" t="s">
        <v>23</v>
      </c>
      <c r="B171" s="1">
        <v>24512.229130912001</v>
      </c>
      <c r="C171" s="1">
        <v>1029.1470250188399</v>
      </c>
      <c r="D171" s="1">
        <v>42</v>
      </c>
      <c r="E171" s="1">
        <v>1029.1470250188399</v>
      </c>
      <c r="F171" s="1">
        <v>15.2129690191097</v>
      </c>
      <c r="G171" s="1">
        <v>722.28194158751501</v>
      </c>
      <c r="H171" s="1">
        <v>1336.01210845016</v>
      </c>
      <c r="I171" s="1">
        <v>306.86508343132101</v>
      </c>
      <c r="J171" t="s">
        <v>13</v>
      </c>
      <c r="K171" t="s">
        <v>49</v>
      </c>
    </row>
    <row r="172" spans="1:11">
      <c r="A172" t="s">
        <v>24</v>
      </c>
      <c r="B172" s="1">
        <v>0</v>
      </c>
      <c r="C172" s="1">
        <v>0</v>
      </c>
      <c r="D172" s="1">
        <v>0</v>
      </c>
      <c r="E172" s="1">
        <v>0</v>
      </c>
      <c r="F172" t="s">
        <v>12</v>
      </c>
      <c r="G172" s="1">
        <v>0</v>
      </c>
      <c r="H172" s="1">
        <v>0</v>
      </c>
      <c r="I172" s="1">
        <v>0</v>
      </c>
      <c r="J172" t="s">
        <v>13</v>
      </c>
      <c r="K172" t="s">
        <v>49</v>
      </c>
    </row>
    <row r="173" spans="1:11">
      <c r="A173" t="s">
        <v>25</v>
      </c>
      <c r="B173" s="1">
        <v>68932.305701334801</v>
      </c>
      <c r="C173" s="1">
        <v>613.89522909663106</v>
      </c>
      <c r="D173" s="1">
        <v>17</v>
      </c>
      <c r="E173" s="1">
        <v>613.89522909663106</v>
      </c>
      <c r="F173" s="1">
        <v>42.7678230376331</v>
      </c>
      <c r="G173" s="1">
        <v>99.297963672252493</v>
      </c>
      <c r="H173" s="1">
        <v>1128.49249452101</v>
      </c>
      <c r="I173" s="1">
        <v>514.59726542437795</v>
      </c>
      <c r="J173" t="s">
        <v>13</v>
      </c>
      <c r="K173" t="s">
        <v>49</v>
      </c>
    </row>
    <row r="174" spans="1:11">
      <c r="A174" t="s">
        <v>26</v>
      </c>
      <c r="B174" s="1">
        <v>90.262346606724904</v>
      </c>
      <c r="C174" s="1">
        <v>27.599338590253399</v>
      </c>
      <c r="D174" s="1">
        <v>7</v>
      </c>
      <c r="E174" s="1">
        <v>27.599338590253399</v>
      </c>
      <c r="F174" s="1">
        <v>34.423469128128303</v>
      </c>
      <c r="G174" s="1">
        <v>8.9780649838537503</v>
      </c>
      <c r="H174" s="1">
        <v>46.220612196653001</v>
      </c>
      <c r="I174" s="1">
        <v>18.621273606399601</v>
      </c>
      <c r="J174" t="s">
        <v>13</v>
      </c>
      <c r="K174" t="s">
        <v>49</v>
      </c>
    </row>
    <row r="175" spans="1:11">
      <c r="A175" t="s">
        <v>27</v>
      </c>
      <c r="B175" s="1">
        <v>5045.6399044653299</v>
      </c>
      <c r="C175" s="1">
        <v>116.151361398635</v>
      </c>
      <c r="D175" s="1">
        <v>3</v>
      </c>
      <c r="E175" s="1">
        <v>116.151361398635</v>
      </c>
      <c r="F175" s="1">
        <v>61.1552606984541</v>
      </c>
      <c r="G175" s="1">
        <v>1E-3</v>
      </c>
      <c r="H175" s="1">
        <v>255.37539042018699</v>
      </c>
      <c r="I175" s="1">
        <v>139.22402902155201</v>
      </c>
      <c r="J175" t="s">
        <v>13</v>
      </c>
      <c r="K175" t="s">
        <v>49</v>
      </c>
    </row>
    <row r="176" spans="1:11">
      <c r="A176" t="s">
        <v>28</v>
      </c>
      <c r="B176" s="1">
        <v>5244.8383929203701</v>
      </c>
      <c r="C176" s="1">
        <v>153.90416569828599</v>
      </c>
      <c r="D176" s="1">
        <v>7</v>
      </c>
      <c r="E176" s="1">
        <v>153.90416569828599</v>
      </c>
      <c r="F176" s="1">
        <v>47.056072959816703</v>
      </c>
      <c r="G176" s="1">
        <v>11.958502959888101</v>
      </c>
      <c r="H176" s="1">
        <v>295.84982843668303</v>
      </c>
      <c r="I176" s="1">
        <v>141.945662738398</v>
      </c>
      <c r="J176" t="s">
        <v>13</v>
      </c>
      <c r="K176" t="s">
        <v>49</v>
      </c>
    </row>
    <row r="177" spans="1:11">
      <c r="A177" t="s">
        <v>29</v>
      </c>
      <c r="B177" s="1">
        <v>37436.762583777898</v>
      </c>
      <c r="C177" s="1">
        <v>701.33937290131996</v>
      </c>
      <c r="D177" s="1">
        <v>36</v>
      </c>
      <c r="E177" s="1">
        <v>701.33937290131996</v>
      </c>
      <c r="F177" s="1">
        <v>27.5880447592641</v>
      </c>
      <c r="G177" s="1">
        <v>322.10716548501898</v>
      </c>
      <c r="H177" s="1">
        <v>1080.5715803176199</v>
      </c>
      <c r="I177" s="1">
        <v>379.232207416302</v>
      </c>
      <c r="J177" t="s">
        <v>13</v>
      </c>
      <c r="K177" t="s">
        <v>49</v>
      </c>
    </row>
    <row r="178" spans="1:11">
      <c r="A178" t="s">
        <v>30</v>
      </c>
      <c r="B178" s="1">
        <v>62089.642046262998</v>
      </c>
      <c r="C178" s="1">
        <v>694.92610307709799</v>
      </c>
      <c r="D178" s="1">
        <v>18</v>
      </c>
      <c r="E178" s="1">
        <v>694.92610307709799</v>
      </c>
      <c r="F178" s="1">
        <v>35.856752451697801</v>
      </c>
      <c r="G178" s="1">
        <v>206.53735537203099</v>
      </c>
      <c r="H178" s="1">
        <v>1183.31485078217</v>
      </c>
      <c r="I178" s="1">
        <v>488.38874770506698</v>
      </c>
      <c r="J178" t="s">
        <v>13</v>
      </c>
      <c r="K178" t="s">
        <v>49</v>
      </c>
    </row>
    <row r="179" spans="1:11">
      <c r="A179" t="s">
        <v>31</v>
      </c>
      <c r="B179" s="1">
        <v>0</v>
      </c>
      <c r="C179" s="1">
        <v>0</v>
      </c>
      <c r="D179" s="1">
        <v>0</v>
      </c>
      <c r="E179" s="1">
        <v>0</v>
      </c>
      <c r="F179" t="s">
        <v>12</v>
      </c>
      <c r="G179" s="1">
        <v>0</v>
      </c>
      <c r="H179" s="1">
        <v>0</v>
      </c>
      <c r="I179" s="1">
        <v>0</v>
      </c>
      <c r="J179" t="s">
        <v>13</v>
      </c>
      <c r="K179" t="s">
        <v>49</v>
      </c>
    </row>
    <row r="180" spans="1:11">
      <c r="A180" t="s">
        <v>32</v>
      </c>
      <c r="B180" s="1">
        <v>1236.3494461053001</v>
      </c>
      <c r="C180" s="1">
        <v>60.078732076743897</v>
      </c>
      <c r="D180" s="1">
        <v>3</v>
      </c>
      <c r="E180" s="1">
        <v>60.078732076743897</v>
      </c>
      <c r="F180" s="1">
        <v>58.526137152744298</v>
      </c>
      <c r="G180" s="1">
        <v>1E-3</v>
      </c>
      <c r="H180" s="1">
        <v>128.99578390107899</v>
      </c>
      <c r="I180" s="1">
        <v>68.917051824335303</v>
      </c>
      <c r="J180" t="s">
        <v>13</v>
      </c>
      <c r="K180" t="s">
        <v>49</v>
      </c>
    </row>
    <row r="181" spans="1:11">
      <c r="A181" t="s">
        <v>33</v>
      </c>
      <c r="B181" s="1">
        <v>62511.135569318198</v>
      </c>
      <c r="C181" s="1">
        <v>1254.70591435603</v>
      </c>
      <c r="D181" s="1">
        <v>41</v>
      </c>
      <c r="E181" s="1">
        <v>1254.70591435603</v>
      </c>
      <c r="F181" s="1">
        <v>19.9267627008071</v>
      </c>
      <c r="G181" s="1">
        <v>764.66226486845903</v>
      </c>
      <c r="H181" s="1">
        <v>1744.7495638435901</v>
      </c>
      <c r="I181" s="1">
        <v>490.04364948756597</v>
      </c>
      <c r="J181" t="s">
        <v>13</v>
      </c>
      <c r="K181" t="s">
        <v>49</v>
      </c>
    </row>
    <row r="182" spans="1:11">
      <c r="A182" t="s">
        <v>34</v>
      </c>
      <c r="B182" s="1">
        <v>2101.8860023942102</v>
      </c>
      <c r="C182" s="1">
        <v>187.314838033885</v>
      </c>
      <c r="D182" s="1">
        <v>16</v>
      </c>
      <c r="E182" s="1">
        <v>187.314838033885</v>
      </c>
      <c r="F182" s="1">
        <v>24.475546510768101</v>
      </c>
      <c r="G182" s="1">
        <v>97.456030636960193</v>
      </c>
      <c r="H182" s="1">
        <v>277.17364543080998</v>
      </c>
      <c r="I182" s="1">
        <v>89.858807396924703</v>
      </c>
      <c r="J182" t="s">
        <v>13</v>
      </c>
      <c r="K182" t="s">
        <v>49</v>
      </c>
    </row>
    <row r="183" spans="1:11">
      <c r="A183" t="s">
        <v>35</v>
      </c>
      <c r="B183" s="1">
        <v>113302.648951688</v>
      </c>
      <c r="C183" s="1">
        <v>758.47214644386395</v>
      </c>
      <c r="D183" s="1">
        <v>17</v>
      </c>
      <c r="E183" s="1">
        <v>758.47214644386395</v>
      </c>
      <c r="F183" s="1">
        <v>44.379294613194602</v>
      </c>
      <c r="G183" s="1">
        <v>98.727153122350799</v>
      </c>
      <c r="H183" s="1">
        <v>1418.2171397653799</v>
      </c>
      <c r="I183" s="1">
        <v>659.74499332151299</v>
      </c>
      <c r="J183" t="s">
        <v>13</v>
      </c>
      <c r="K183" t="s">
        <v>49</v>
      </c>
    </row>
    <row r="184" spans="1:11">
      <c r="A184" t="s">
        <v>36</v>
      </c>
      <c r="B184" s="1">
        <v>8203.8680441047909</v>
      </c>
      <c r="C184" s="1">
        <v>160.902479454819</v>
      </c>
      <c r="D184" s="1">
        <v>8</v>
      </c>
      <c r="E184" s="1">
        <v>160.902479454819</v>
      </c>
      <c r="F184" s="1">
        <v>56.2919893284785</v>
      </c>
      <c r="G184" s="1">
        <v>1E-3</v>
      </c>
      <c r="H184" s="1">
        <v>338.42988432018899</v>
      </c>
      <c r="I184" s="1">
        <v>177.52740486536999</v>
      </c>
      <c r="J184" t="s">
        <v>13</v>
      </c>
      <c r="K184" t="s">
        <v>49</v>
      </c>
    </row>
    <row r="185" spans="1:11">
      <c r="A185" t="s">
        <v>37</v>
      </c>
      <c r="B185" s="1">
        <v>33848.017782192503</v>
      </c>
      <c r="C185" s="1">
        <v>490.28470620602701</v>
      </c>
      <c r="D185" s="1">
        <v>12</v>
      </c>
      <c r="E185" s="1">
        <v>490.28470620602701</v>
      </c>
      <c r="F185" s="1">
        <v>37.524790307199503</v>
      </c>
      <c r="G185" s="1">
        <v>129.68722269834799</v>
      </c>
      <c r="H185" s="1">
        <v>850.882189713706</v>
      </c>
      <c r="I185" s="1">
        <v>360.59748350767899</v>
      </c>
      <c r="J185" t="s">
        <v>13</v>
      </c>
      <c r="K185" t="s">
        <v>49</v>
      </c>
    </row>
    <row r="186" spans="1:11">
      <c r="A186" t="s">
        <v>38</v>
      </c>
      <c r="B186" s="1">
        <v>16156.5573853974</v>
      </c>
      <c r="C186" s="1">
        <v>323.88018572843401</v>
      </c>
      <c r="D186" s="1">
        <v>9</v>
      </c>
      <c r="E186" s="1">
        <v>323.88018572843401</v>
      </c>
      <c r="F186" s="1">
        <v>39.245515144730398</v>
      </c>
      <c r="G186" s="1">
        <v>74.747628940400006</v>
      </c>
      <c r="H186" s="1">
        <v>573.01274251646703</v>
      </c>
      <c r="I186" s="1">
        <v>249.13255678803401</v>
      </c>
      <c r="J186" t="s">
        <v>13</v>
      </c>
      <c r="K186" t="s">
        <v>49</v>
      </c>
    </row>
    <row r="187" spans="1:11">
      <c r="A187" t="s">
        <v>39</v>
      </c>
      <c r="B187" s="1">
        <v>0</v>
      </c>
      <c r="C187" s="1">
        <v>0</v>
      </c>
      <c r="D187" s="1">
        <v>0</v>
      </c>
      <c r="E187" s="1">
        <v>0</v>
      </c>
      <c r="F187" t="s">
        <v>12</v>
      </c>
      <c r="G187" s="1">
        <v>0</v>
      </c>
      <c r="H187" s="1">
        <v>0</v>
      </c>
      <c r="I187" s="1">
        <v>0</v>
      </c>
      <c r="J187" t="s">
        <v>13</v>
      </c>
      <c r="K187" t="s">
        <v>49</v>
      </c>
    </row>
    <row r="188" spans="1:11">
      <c r="A188" t="s">
        <v>40</v>
      </c>
      <c r="B188" s="1">
        <v>0</v>
      </c>
      <c r="C188" s="1">
        <v>0</v>
      </c>
      <c r="D188" s="1">
        <v>0</v>
      </c>
      <c r="E188" s="1">
        <v>0</v>
      </c>
      <c r="F188" t="s">
        <v>12</v>
      </c>
      <c r="G188" s="1">
        <v>0</v>
      </c>
      <c r="H188" s="1">
        <v>0</v>
      </c>
      <c r="I188" s="1">
        <v>0</v>
      </c>
      <c r="J188" t="s">
        <v>13</v>
      </c>
      <c r="K188" t="s">
        <v>49</v>
      </c>
    </row>
    <row r="189" spans="1:11">
      <c r="A189" t="s">
        <v>41</v>
      </c>
      <c r="B189" s="1">
        <v>0</v>
      </c>
      <c r="C189" s="1">
        <v>0</v>
      </c>
      <c r="D189" s="1">
        <v>0</v>
      </c>
      <c r="E189" s="1">
        <v>0</v>
      </c>
      <c r="F189" t="s">
        <v>12</v>
      </c>
      <c r="G189" s="1">
        <v>0</v>
      </c>
      <c r="H189" s="1">
        <v>0</v>
      </c>
      <c r="I189" s="1">
        <v>0</v>
      </c>
      <c r="J189" t="s">
        <v>13</v>
      </c>
      <c r="K189" t="s">
        <v>49</v>
      </c>
    </row>
    <row r="190" spans="1:11">
      <c r="A190" t="s">
        <v>42</v>
      </c>
      <c r="B190" s="1">
        <v>194.29855980316401</v>
      </c>
      <c r="C190" s="1">
        <v>14.355285789362201</v>
      </c>
      <c r="D190" s="1">
        <v>1</v>
      </c>
      <c r="E190" s="1">
        <v>14.355285789362201</v>
      </c>
      <c r="F190" s="1">
        <v>97.1008312455225</v>
      </c>
      <c r="G190" s="1">
        <v>1E-3</v>
      </c>
      <c r="H190" s="1">
        <v>41.675925374478801</v>
      </c>
      <c r="I190" s="1">
        <v>27.320639585116499</v>
      </c>
      <c r="J190" t="s">
        <v>13</v>
      </c>
      <c r="K190" t="s">
        <v>49</v>
      </c>
    </row>
    <row r="191" spans="1:11">
      <c r="A191" t="s">
        <v>43</v>
      </c>
      <c r="B191" s="1">
        <v>166.056489711034</v>
      </c>
      <c r="C191" s="1">
        <v>13.118077164841001</v>
      </c>
      <c r="D191" s="1">
        <v>1</v>
      </c>
      <c r="E191" s="1">
        <v>13.118077164841001</v>
      </c>
      <c r="F191" s="1">
        <v>98.233076420201897</v>
      </c>
      <c r="G191" s="1">
        <v>1E-3</v>
      </c>
      <c r="H191" s="1">
        <v>38.375207066591599</v>
      </c>
      <c r="I191" s="1">
        <v>25.257129901750599</v>
      </c>
      <c r="J191" t="s">
        <v>13</v>
      </c>
      <c r="K191" t="s">
        <v>49</v>
      </c>
    </row>
    <row r="192" spans="1:11">
      <c r="A192" t="s">
        <v>44</v>
      </c>
      <c r="B192" s="1">
        <v>0</v>
      </c>
      <c r="C192" s="1">
        <v>0</v>
      </c>
      <c r="D192" s="1">
        <v>0</v>
      </c>
      <c r="E192" s="1">
        <v>0</v>
      </c>
      <c r="F192" t="s">
        <v>12</v>
      </c>
      <c r="G192" s="1">
        <v>0</v>
      </c>
      <c r="H192" s="1">
        <v>0</v>
      </c>
      <c r="I192" s="1">
        <v>0</v>
      </c>
      <c r="J192" t="s">
        <v>13</v>
      </c>
      <c r="K192" t="s">
        <v>49</v>
      </c>
    </row>
    <row r="193" spans="1:11">
      <c r="A193" t="s">
        <v>45</v>
      </c>
      <c r="B193" s="1">
        <v>48.072404354690299</v>
      </c>
      <c r="C193" s="1">
        <v>7.6983026421113596</v>
      </c>
      <c r="D193" s="1">
        <v>1</v>
      </c>
      <c r="E193" s="1">
        <v>7.6983026421113596</v>
      </c>
      <c r="F193" s="1">
        <v>90.064354673936407</v>
      </c>
      <c r="G193" s="1">
        <v>1E-3</v>
      </c>
      <c r="H193" s="1">
        <v>21.2878187692212</v>
      </c>
      <c r="I193" s="1">
        <v>13.5895161271098</v>
      </c>
      <c r="J193" t="s">
        <v>13</v>
      </c>
      <c r="K193" t="s">
        <v>49</v>
      </c>
    </row>
    <row r="194" spans="1:11">
      <c r="A194" t="s">
        <v>11</v>
      </c>
      <c r="B194" s="1">
        <v>283978.725103612</v>
      </c>
      <c r="C194" s="1">
        <v>2604.81593753473</v>
      </c>
      <c r="D194" s="1">
        <v>62</v>
      </c>
      <c r="E194" s="1">
        <v>2604.81593753473</v>
      </c>
      <c r="F194" s="1">
        <v>20.458126615028</v>
      </c>
      <c r="G194" s="1">
        <v>1560.3387140597299</v>
      </c>
      <c r="H194" s="1">
        <v>3649.2931610097198</v>
      </c>
      <c r="I194" s="1">
        <v>1044.4772234750001</v>
      </c>
      <c r="J194" t="s">
        <v>13</v>
      </c>
      <c r="K194" t="s">
        <v>50</v>
      </c>
    </row>
    <row r="195" spans="1:11">
      <c r="A195" t="s">
        <v>15</v>
      </c>
      <c r="B195" s="1">
        <v>466.90036203786298</v>
      </c>
      <c r="C195" s="1">
        <v>41.134686156953997</v>
      </c>
      <c r="D195" s="1">
        <v>3</v>
      </c>
      <c r="E195" s="1">
        <v>41.134686156953997</v>
      </c>
      <c r="F195" s="1">
        <v>52.529578643285099</v>
      </c>
      <c r="G195" s="1">
        <v>1E-3</v>
      </c>
      <c r="H195" s="1">
        <v>83.486125693345798</v>
      </c>
      <c r="I195" s="1">
        <v>42.351439536391801</v>
      </c>
      <c r="J195" t="s">
        <v>13</v>
      </c>
      <c r="K195" t="s">
        <v>50</v>
      </c>
    </row>
    <row r="196" spans="1:11">
      <c r="A196" t="s">
        <v>16</v>
      </c>
      <c r="B196" s="1">
        <v>5666.6173460335203</v>
      </c>
      <c r="C196" s="1">
        <v>221.11944888467099</v>
      </c>
      <c r="D196" s="1">
        <v>10</v>
      </c>
      <c r="E196" s="1">
        <v>221.11944888467099</v>
      </c>
      <c r="F196" s="1">
        <v>34.043562453118099</v>
      </c>
      <c r="G196" s="1">
        <v>73.576651037665599</v>
      </c>
      <c r="H196" s="1">
        <v>368.66224673167699</v>
      </c>
      <c r="I196" s="1">
        <v>147.542797847006</v>
      </c>
      <c r="J196" t="s">
        <v>13</v>
      </c>
      <c r="K196" t="s">
        <v>50</v>
      </c>
    </row>
    <row r="197" spans="1:11">
      <c r="A197" t="s">
        <v>17</v>
      </c>
      <c r="B197" s="1">
        <v>123830.962562878</v>
      </c>
      <c r="C197" s="1">
        <v>3166.5695318183198</v>
      </c>
      <c r="D197" s="1">
        <v>94</v>
      </c>
      <c r="E197" s="1">
        <v>3166.5695318183198</v>
      </c>
      <c r="F197" s="1">
        <v>11.112853667390899</v>
      </c>
      <c r="G197" s="1">
        <v>2476.8529046579001</v>
      </c>
      <c r="H197" s="1">
        <v>3856.2861589787399</v>
      </c>
      <c r="I197" s="1">
        <v>689.71662716042397</v>
      </c>
      <c r="J197" t="s">
        <v>13</v>
      </c>
      <c r="K197" t="s">
        <v>50</v>
      </c>
    </row>
    <row r="198" spans="1:11">
      <c r="A198" t="s">
        <v>18</v>
      </c>
      <c r="B198" s="1">
        <v>25482.5580898882</v>
      </c>
      <c r="C198" s="1">
        <v>617.16759259283697</v>
      </c>
      <c r="D198" s="1">
        <v>16</v>
      </c>
      <c r="E198" s="1">
        <v>617.16759259283697</v>
      </c>
      <c r="F198" s="1">
        <v>25.865352306521199</v>
      </c>
      <c r="G198" s="1">
        <v>304.28775118704402</v>
      </c>
      <c r="H198" s="1">
        <v>930.04743399863003</v>
      </c>
      <c r="I198" s="1">
        <v>312.879841405793</v>
      </c>
      <c r="J198" t="s">
        <v>13</v>
      </c>
      <c r="K198" t="s">
        <v>50</v>
      </c>
    </row>
    <row r="199" spans="1:11">
      <c r="A199" t="s">
        <v>19</v>
      </c>
      <c r="B199" s="1">
        <v>17701.360845150801</v>
      </c>
      <c r="C199" s="1">
        <v>264.46913935579198</v>
      </c>
      <c r="D199" s="1">
        <v>5</v>
      </c>
      <c r="E199" s="1">
        <v>264.46913935579198</v>
      </c>
      <c r="F199" s="1">
        <v>50.306989144950698</v>
      </c>
      <c r="G199" s="1">
        <v>3.69807534996488</v>
      </c>
      <c r="H199" s="1">
        <v>525.24020336162005</v>
      </c>
      <c r="I199" s="1">
        <v>260.77106400582699</v>
      </c>
      <c r="J199" t="s">
        <v>13</v>
      </c>
      <c r="K199" t="s">
        <v>50</v>
      </c>
    </row>
    <row r="200" spans="1:11">
      <c r="A200" t="s">
        <v>20</v>
      </c>
      <c r="B200" s="1">
        <v>682932.83648020402</v>
      </c>
      <c r="C200" s="1">
        <v>1872.3018168817</v>
      </c>
      <c r="D200" s="1">
        <v>18</v>
      </c>
      <c r="E200" s="1">
        <v>1872.3018168817</v>
      </c>
      <c r="F200" s="1">
        <v>44.1380496283127</v>
      </c>
      <c r="G200" s="1">
        <v>252.56270683269099</v>
      </c>
      <c r="H200" s="1">
        <v>3492.0409269307102</v>
      </c>
      <c r="I200" s="1">
        <v>1619.7391100490099</v>
      </c>
      <c r="J200" t="s">
        <v>13</v>
      </c>
      <c r="K200" t="s">
        <v>50</v>
      </c>
    </row>
    <row r="201" spans="1:11">
      <c r="A201" t="s">
        <v>21</v>
      </c>
      <c r="B201" s="1">
        <v>1371.7023529734199</v>
      </c>
      <c r="C201" s="1">
        <v>57.710090823705499</v>
      </c>
      <c r="D201" s="1">
        <v>3</v>
      </c>
      <c r="E201" s="1">
        <v>57.710090823705499</v>
      </c>
      <c r="F201" s="1">
        <v>64.176818561784003</v>
      </c>
      <c r="G201" s="1">
        <v>1E-3</v>
      </c>
      <c r="H201" s="1">
        <v>130.301631372055</v>
      </c>
      <c r="I201" s="1">
        <v>72.591540548349698</v>
      </c>
      <c r="J201" t="s">
        <v>13</v>
      </c>
      <c r="K201" t="s">
        <v>50</v>
      </c>
    </row>
    <row r="202" spans="1:11">
      <c r="A202" t="s">
        <v>22</v>
      </c>
      <c r="B202" s="1">
        <v>13235.006409030701</v>
      </c>
      <c r="C202" s="1">
        <v>515.32406945549701</v>
      </c>
      <c r="D202" s="1">
        <v>20</v>
      </c>
      <c r="E202" s="1">
        <v>515.32406945549701</v>
      </c>
      <c r="F202" s="1">
        <v>22.3244953455015</v>
      </c>
      <c r="G202" s="1">
        <v>289.83881357180798</v>
      </c>
      <c r="H202" s="1">
        <v>740.80932533918497</v>
      </c>
      <c r="I202" s="1">
        <v>225.48525588368801</v>
      </c>
      <c r="J202" t="s">
        <v>13</v>
      </c>
      <c r="K202" t="s">
        <v>50</v>
      </c>
    </row>
    <row r="203" spans="1:11">
      <c r="A203" t="s">
        <v>23</v>
      </c>
      <c r="B203" s="1">
        <v>78425.323309655505</v>
      </c>
      <c r="C203" s="1">
        <v>2272.8250587236698</v>
      </c>
      <c r="D203" s="1">
        <v>78</v>
      </c>
      <c r="E203" s="1">
        <v>2272.8250587236698</v>
      </c>
      <c r="F203" s="1">
        <v>12.321459386853</v>
      </c>
      <c r="G203" s="1">
        <v>1723.9364342957499</v>
      </c>
      <c r="H203" s="1">
        <v>2821.71368315159</v>
      </c>
      <c r="I203" s="1">
        <v>548.88862442791799</v>
      </c>
      <c r="J203" t="s">
        <v>13</v>
      </c>
      <c r="K203" t="s">
        <v>50</v>
      </c>
    </row>
    <row r="204" spans="1:11">
      <c r="A204" t="s">
        <v>24</v>
      </c>
      <c r="B204" s="1">
        <v>52428.878655951798</v>
      </c>
      <c r="C204" s="1">
        <v>229.69357698660801</v>
      </c>
      <c r="D204" s="1">
        <v>1</v>
      </c>
      <c r="E204" s="1">
        <v>229.69357698660801</v>
      </c>
      <c r="F204" s="1">
        <v>99.686519604825804</v>
      </c>
      <c r="G204" s="1">
        <v>1E-3</v>
      </c>
      <c r="H204" s="1">
        <v>678.481700988017</v>
      </c>
      <c r="I204" s="1">
        <v>448.78812400140902</v>
      </c>
      <c r="J204" t="s">
        <v>13</v>
      </c>
      <c r="K204" t="s">
        <v>50</v>
      </c>
    </row>
    <row r="205" spans="1:11">
      <c r="A205" t="s">
        <v>25</v>
      </c>
      <c r="B205" s="1">
        <v>27691.541885202201</v>
      </c>
      <c r="C205" s="1">
        <v>743.10173026215602</v>
      </c>
      <c r="D205" s="1">
        <v>34</v>
      </c>
      <c r="E205" s="1">
        <v>743.10173026215602</v>
      </c>
      <c r="F205" s="1">
        <v>22.3936711638346</v>
      </c>
      <c r="G205" s="1">
        <v>416.94252480231802</v>
      </c>
      <c r="H205" s="1">
        <v>1069.2609357219901</v>
      </c>
      <c r="I205" s="1">
        <v>326.15920545983801</v>
      </c>
      <c r="J205" t="s">
        <v>13</v>
      </c>
      <c r="K205" t="s">
        <v>50</v>
      </c>
    </row>
    <row r="206" spans="1:11">
      <c r="A206" t="s">
        <v>26</v>
      </c>
      <c r="B206" s="1">
        <v>453.96311224619501</v>
      </c>
      <c r="C206" s="1">
        <v>38.918776429013697</v>
      </c>
      <c r="D206" s="1">
        <v>6</v>
      </c>
      <c r="E206" s="1">
        <v>38.918776429013697</v>
      </c>
      <c r="F206" s="1">
        <v>54.745837551978603</v>
      </c>
      <c r="G206" s="1">
        <v>1E-3</v>
      </c>
      <c r="H206" s="1">
        <v>80.679340266263097</v>
      </c>
      <c r="I206" s="1">
        <v>41.7605638372494</v>
      </c>
      <c r="J206" t="s">
        <v>13</v>
      </c>
      <c r="K206" t="s">
        <v>50</v>
      </c>
    </row>
    <row r="207" spans="1:11">
      <c r="A207" t="s">
        <v>27</v>
      </c>
      <c r="B207" s="1">
        <v>34312.583661133001</v>
      </c>
      <c r="C207" s="1">
        <v>262.959223202354</v>
      </c>
      <c r="D207" s="1">
        <v>6</v>
      </c>
      <c r="E207" s="1">
        <v>262.959223202354</v>
      </c>
      <c r="F207" s="1">
        <v>70.443074441404704</v>
      </c>
      <c r="G207" s="1">
        <v>1E-3</v>
      </c>
      <c r="H207" s="1">
        <v>626.02288345026204</v>
      </c>
      <c r="I207" s="1">
        <v>363.06366024790799</v>
      </c>
      <c r="J207" t="s">
        <v>13</v>
      </c>
      <c r="K207" t="s">
        <v>50</v>
      </c>
    </row>
    <row r="208" spans="1:11">
      <c r="A208" t="s">
        <v>28</v>
      </c>
      <c r="B208" s="1">
        <v>52482.4031424391</v>
      </c>
      <c r="C208" s="1">
        <v>343.25997761932399</v>
      </c>
      <c r="D208" s="1">
        <v>14</v>
      </c>
      <c r="E208" s="1">
        <v>343.25997761932399</v>
      </c>
      <c r="F208" s="1">
        <v>66.739613405303103</v>
      </c>
      <c r="G208" s="1">
        <v>1E-3</v>
      </c>
      <c r="H208" s="1">
        <v>792.27712641432697</v>
      </c>
      <c r="I208" s="1">
        <v>449.01714879500298</v>
      </c>
      <c r="J208" t="s">
        <v>13</v>
      </c>
      <c r="K208" t="s">
        <v>50</v>
      </c>
    </row>
    <row r="209" spans="1:11">
      <c r="A209" t="s">
        <v>29</v>
      </c>
      <c r="B209" s="1">
        <v>48213.924939619603</v>
      </c>
      <c r="C209" s="1">
        <v>1110.182255876</v>
      </c>
      <c r="D209" s="1">
        <v>58</v>
      </c>
      <c r="E209" s="1">
        <v>1110.182255876</v>
      </c>
      <c r="F209" s="1">
        <v>19.7784367143006</v>
      </c>
      <c r="G209" s="1">
        <v>679.81193388801705</v>
      </c>
      <c r="H209" s="1">
        <v>1540.5525778639901</v>
      </c>
      <c r="I209" s="1">
        <v>430.37032198798602</v>
      </c>
      <c r="J209" t="s">
        <v>13</v>
      </c>
      <c r="K209" t="s">
        <v>50</v>
      </c>
    </row>
    <row r="210" spans="1:11">
      <c r="A210" t="s">
        <v>30</v>
      </c>
      <c r="B210" s="1">
        <v>93540.639639784</v>
      </c>
      <c r="C210" s="1">
        <v>1415.1133445309099</v>
      </c>
      <c r="D210" s="1">
        <v>41</v>
      </c>
      <c r="E210" s="1">
        <v>1415.1133445309099</v>
      </c>
      <c r="F210" s="1">
        <v>21.6126958245422</v>
      </c>
      <c r="G210" s="1">
        <v>815.65882478800404</v>
      </c>
      <c r="H210" s="1">
        <v>2014.5678642738101</v>
      </c>
      <c r="I210" s="1">
        <v>599.45451974290302</v>
      </c>
      <c r="J210" t="s">
        <v>13</v>
      </c>
      <c r="K210" t="s">
        <v>50</v>
      </c>
    </row>
    <row r="211" spans="1:11">
      <c r="A211" t="s">
        <v>31</v>
      </c>
      <c r="B211" s="1">
        <v>8282.4561344534104</v>
      </c>
      <c r="C211" s="1">
        <v>146.988252200852</v>
      </c>
      <c r="D211" s="1">
        <v>5</v>
      </c>
      <c r="E211" s="1">
        <v>146.988252200852</v>
      </c>
      <c r="F211" s="1">
        <v>61.915152418245398</v>
      </c>
      <c r="G211" s="1">
        <v>1E-3</v>
      </c>
      <c r="H211" s="1">
        <v>325.36393295951501</v>
      </c>
      <c r="I211" s="1">
        <v>178.37568075866201</v>
      </c>
      <c r="J211" t="s">
        <v>13</v>
      </c>
      <c r="K211" t="s">
        <v>50</v>
      </c>
    </row>
    <row r="212" spans="1:11">
      <c r="A212" t="s">
        <v>32</v>
      </c>
      <c r="B212" s="1">
        <v>1780.12013259642</v>
      </c>
      <c r="C212" s="1">
        <v>91.237565316893594</v>
      </c>
      <c r="D212" s="1">
        <v>6</v>
      </c>
      <c r="E212" s="1">
        <v>91.237565316893594</v>
      </c>
      <c r="F212" s="1">
        <v>46.243528920025597</v>
      </c>
      <c r="G212" s="1">
        <v>8.5422843065336007</v>
      </c>
      <c r="H212" s="1">
        <v>173.932846327254</v>
      </c>
      <c r="I212" s="1">
        <v>82.695281010359906</v>
      </c>
      <c r="J212" t="s">
        <v>13</v>
      </c>
      <c r="K212" t="s">
        <v>50</v>
      </c>
    </row>
    <row r="213" spans="1:11">
      <c r="A213" t="s">
        <v>33</v>
      </c>
      <c r="B213" s="1">
        <v>86894.198073104199</v>
      </c>
      <c r="C213" s="1">
        <v>1663.66201819602</v>
      </c>
      <c r="D213" s="1">
        <v>58</v>
      </c>
      <c r="E213" s="1">
        <v>1663.66201819602</v>
      </c>
      <c r="F213" s="1">
        <v>17.718636070718901</v>
      </c>
      <c r="G213" s="1">
        <v>1085.8967100322</v>
      </c>
      <c r="H213" s="1">
        <v>2241.4273263598402</v>
      </c>
      <c r="I213" s="1">
        <v>577.76530816382297</v>
      </c>
      <c r="J213" t="s">
        <v>13</v>
      </c>
      <c r="K213" t="s">
        <v>50</v>
      </c>
    </row>
    <row r="214" spans="1:11">
      <c r="A214" t="s">
        <v>34</v>
      </c>
      <c r="B214" s="1">
        <v>6830.2280701714199</v>
      </c>
      <c r="C214" s="1">
        <v>478.26618444947798</v>
      </c>
      <c r="D214" s="1">
        <v>39</v>
      </c>
      <c r="E214" s="1">
        <v>478.26618444947798</v>
      </c>
      <c r="F214" s="1">
        <v>17.280166685277699</v>
      </c>
      <c r="G214" s="1">
        <v>316.281604459991</v>
      </c>
      <c r="H214" s="1">
        <v>640.25076443896501</v>
      </c>
      <c r="I214" s="1">
        <v>161.984579989487</v>
      </c>
      <c r="J214" t="s">
        <v>13</v>
      </c>
      <c r="K214" t="s">
        <v>50</v>
      </c>
    </row>
    <row r="215" spans="1:11">
      <c r="A215" t="s">
        <v>35</v>
      </c>
      <c r="B215" s="1">
        <v>198503.293168348</v>
      </c>
      <c r="C215" s="1">
        <v>1750.1751329798899</v>
      </c>
      <c r="D215" s="1">
        <v>37</v>
      </c>
      <c r="E215" s="1">
        <v>1750.1751329798899</v>
      </c>
      <c r="F215" s="1">
        <v>25.456714333743498</v>
      </c>
      <c r="G215" s="1">
        <v>876.92244845179096</v>
      </c>
      <c r="H215" s="1">
        <v>2623.4278175079799</v>
      </c>
      <c r="I215" s="1">
        <v>873.25268452809598</v>
      </c>
      <c r="J215" t="s">
        <v>13</v>
      </c>
      <c r="K215" t="s">
        <v>50</v>
      </c>
    </row>
    <row r="216" spans="1:11">
      <c r="A216" t="s">
        <v>36</v>
      </c>
      <c r="B216" s="1">
        <v>1869.4294477696301</v>
      </c>
      <c r="C216" s="1">
        <v>123.110521709208</v>
      </c>
      <c r="D216" s="1">
        <v>8</v>
      </c>
      <c r="E216" s="1">
        <v>123.110521709208</v>
      </c>
      <c r="F216" s="1">
        <v>35.120393079173702</v>
      </c>
      <c r="G216" s="1">
        <v>38.366199382861197</v>
      </c>
      <c r="H216" s="1">
        <v>207.854844035555</v>
      </c>
      <c r="I216" s="1">
        <v>84.744322326347003</v>
      </c>
      <c r="J216" t="s">
        <v>13</v>
      </c>
      <c r="K216" t="s">
        <v>50</v>
      </c>
    </row>
    <row r="217" spans="1:11">
      <c r="A217" t="s">
        <v>37</v>
      </c>
      <c r="B217" s="1">
        <v>6378.0818538630101</v>
      </c>
      <c r="C217" s="1">
        <v>250.895417729786</v>
      </c>
      <c r="D217" s="1">
        <v>9</v>
      </c>
      <c r="E217" s="1">
        <v>250.895417729786</v>
      </c>
      <c r="F217" s="1">
        <v>31.831148939109099</v>
      </c>
      <c r="G217" s="1">
        <v>94.364145295808498</v>
      </c>
      <c r="H217" s="1">
        <v>407.42669016376402</v>
      </c>
      <c r="I217" s="1">
        <v>156.53127243397799</v>
      </c>
      <c r="J217" t="s">
        <v>13</v>
      </c>
      <c r="K217" t="s">
        <v>50</v>
      </c>
    </row>
    <row r="218" spans="1:11">
      <c r="A218" t="s">
        <v>38</v>
      </c>
      <c r="B218" s="1">
        <v>35255.559624436901</v>
      </c>
      <c r="C218" s="1">
        <v>495.85804898291002</v>
      </c>
      <c r="D218" s="1">
        <v>14</v>
      </c>
      <c r="E218" s="1">
        <v>495.85804898291002</v>
      </c>
      <c r="F218" s="1">
        <v>37.866611078237199</v>
      </c>
      <c r="G218" s="1">
        <v>127.83935672226301</v>
      </c>
      <c r="H218" s="1">
        <v>863.87674124355703</v>
      </c>
      <c r="I218" s="1">
        <v>368.01869226064701</v>
      </c>
      <c r="J218" t="s">
        <v>13</v>
      </c>
      <c r="K218" t="s">
        <v>50</v>
      </c>
    </row>
    <row r="219" spans="1:11">
      <c r="A219" t="s">
        <v>39</v>
      </c>
      <c r="B219" s="1">
        <v>1503.0292945644301</v>
      </c>
      <c r="C219" s="1">
        <v>59.806212928864099</v>
      </c>
      <c r="D219" s="1">
        <v>5</v>
      </c>
      <c r="E219" s="1">
        <v>59.806212928864099</v>
      </c>
      <c r="F219" s="1">
        <v>64.824237922920105</v>
      </c>
      <c r="G219" s="1">
        <v>1E-3</v>
      </c>
      <c r="H219" s="1">
        <v>135.79329958178599</v>
      </c>
      <c r="I219" s="1">
        <v>75.987086652922301</v>
      </c>
      <c r="J219" t="s">
        <v>13</v>
      </c>
      <c r="K219" t="s">
        <v>50</v>
      </c>
    </row>
    <row r="220" spans="1:11">
      <c r="A220" t="s">
        <v>40</v>
      </c>
      <c r="B220" s="1">
        <v>0</v>
      </c>
      <c r="C220" s="1">
        <v>0</v>
      </c>
      <c r="D220" s="1">
        <v>0</v>
      </c>
      <c r="E220" s="1">
        <v>0</v>
      </c>
      <c r="F220" t="s">
        <v>12</v>
      </c>
      <c r="G220" s="1">
        <v>0</v>
      </c>
      <c r="H220" s="1">
        <v>0</v>
      </c>
      <c r="I220" s="1">
        <v>0</v>
      </c>
      <c r="J220" t="s">
        <v>13</v>
      </c>
      <c r="K220" t="s">
        <v>50</v>
      </c>
    </row>
    <row r="221" spans="1:11">
      <c r="A221" t="s">
        <v>41</v>
      </c>
      <c r="B221" s="1">
        <v>140.04562944027799</v>
      </c>
      <c r="C221" s="1">
        <v>13.418594055385</v>
      </c>
      <c r="D221" s="1">
        <v>1</v>
      </c>
      <c r="E221" s="1">
        <v>13.418594055385</v>
      </c>
      <c r="F221" s="1">
        <v>88.191710368819699</v>
      </c>
      <c r="G221" s="1">
        <v>1E-3</v>
      </c>
      <c r="H221" s="1">
        <v>36.613405760974899</v>
      </c>
      <c r="I221" s="1">
        <v>23.194811705589899</v>
      </c>
      <c r="J221" t="s">
        <v>13</v>
      </c>
      <c r="K221" t="s">
        <v>50</v>
      </c>
    </row>
    <row r="222" spans="1:11">
      <c r="A222" t="s">
        <v>42</v>
      </c>
      <c r="B222" s="1">
        <v>0</v>
      </c>
      <c r="C222" s="1">
        <v>0</v>
      </c>
      <c r="D222" s="1">
        <v>0</v>
      </c>
      <c r="E222" s="1">
        <v>0</v>
      </c>
      <c r="F222" t="s">
        <v>12</v>
      </c>
      <c r="G222" s="1">
        <v>0</v>
      </c>
      <c r="H222" s="1">
        <v>0</v>
      </c>
      <c r="I222" s="1">
        <v>0</v>
      </c>
      <c r="J222" t="s">
        <v>13</v>
      </c>
      <c r="K222" t="s">
        <v>50</v>
      </c>
    </row>
    <row r="223" spans="1:11">
      <c r="A223" t="s">
        <v>43</v>
      </c>
      <c r="B223" s="1">
        <v>7513.1305810542299</v>
      </c>
      <c r="C223" s="1">
        <v>240.03687589353399</v>
      </c>
      <c r="D223" s="1">
        <v>8</v>
      </c>
      <c r="E223" s="1">
        <v>240.03687589353399</v>
      </c>
      <c r="F223" s="1">
        <v>36.110416930367997</v>
      </c>
      <c r="G223" s="1">
        <v>70.147375216835201</v>
      </c>
      <c r="H223" s="1">
        <v>409.92637657023198</v>
      </c>
      <c r="I223" s="1">
        <v>169.88950067669799</v>
      </c>
      <c r="J223" t="s">
        <v>13</v>
      </c>
      <c r="K223" t="s">
        <v>50</v>
      </c>
    </row>
    <row r="224" spans="1:11">
      <c r="A224" t="s">
        <v>44</v>
      </c>
      <c r="B224" s="1">
        <v>0</v>
      </c>
      <c r="C224" s="1">
        <v>0</v>
      </c>
      <c r="D224" s="1">
        <v>0</v>
      </c>
      <c r="E224" s="1">
        <v>0</v>
      </c>
      <c r="F224" t="s">
        <v>12</v>
      </c>
      <c r="G224" s="1">
        <v>0</v>
      </c>
      <c r="H224" s="1">
        <v>0</v>
      </c>
      <c r="I224" s="1">
        <v>0</v>
      </c>
      <c r="J224" t="s">
        <v>13</v>
      </c>
      <c r="K224" t="s">
        <v>50</v>
      </c>
    </row>
    <row r="225" spans="1:11">
      <c r="A225" t="s">
        <v>45</v>
      </c>
      <c r="B225" s="1">
        <v>0</v>
      </c>
      <c r="C225" s="1">
        <v>1.7</v>
      </c>
      <c r="D225" s="1">
        <v>1</v>
      </c>
      <c r="E225" s="1">
        <v>1.7</v>
      </c>
      <c r="F225" s="1">
        <v>0</v>
      </c>
      <c r="G225" s="1">
        <v>1.7</v>
      </c>
      <c r="H225" s="1">
        <v>1.7</v>
      </c>
      <c r="I225" s="1">
        <v>0</v>
      </c>
      <c r="J225" t="s">
        <v>13</v>
      </c>
      <c r="K225" t="s">
        <v>50</v>
      </c>
    </row>
    <row r="226" spans="1:11">
      <c r="A226" t="s">
        <v>11</v>
      </c>
      <c r="B226" s="1">
        <v>241707.52745437701</v>
      </c>
      <c r="C226" s="1">
        <v>3148.73447280146</v>
      </c>
      <c r="D226" s="1">
        <v>90</v>
      </c>
      <c r="E226" s="1">
        <v>3148.73447280146</v>
      </c>
      <c r="F226" s="1">
        <v>15.6138157068682</v>
      </c>
      <c r="G226" s="1">
        <v>2185.12478134504</v>
      </c>
      <c r="H226" s="1">
        <v>4112.34416425788</v>
      </c>
      <c r="I226" s="1">
        <v>963.609691456419</v>
      </c>
      <c r="J226" t="s">
        <v>13</v>
      </c>
      <c r="K226" t="s">
        <v>15</v>
      </c>
    </row>
    <row r="227" spans="1:11">
      <c r="A227" t="s">
        <v>15</v>
      </c>
      <c r="B227" s="1">
        <v>1651.9540536678601</v>
      </c>
      <c r="C227" s="1">
        <v>128.116087249267</v>
      </c>
      <c r="D227" s="1">
        <v>9</v>
      </c>
      <c r="E227" s="1">
        <v>128.116087249267</v>
      </c>
      <c r="F227" s="1">
        <v>31.724538671708</v>
      </c>
      <c r="G227" s="1">
        <v>48.453381466884103</v>
      </c>
      <c r="H227" s="1">
        <v>207.77879303165</v>
      </c>
      <c r="I227" s="1">
        <v>79.662705782382702</v>
      </c>
      <c r="J227" t="s">
        <v>13</v>
      </c>
      <c r="K227" t="s">
        <v>15</v>
      </c>
    </row>
    <row r="228" spans="1:11">
      <c r="A228" t="s">
        <v>16</v>
      </c>
      <c r="B228" s="1">
        <v>7318.5333779502198</v>
      </c>
      <c r="C228" s="1">
        <v>200.34549404489599</v>
      </c>
      <c r="D228" s="1">
        <v>9</v>
      </c>
      <c r="E228" s="1">
        <v>200.34549404489599</v>
      </c>
      <c r="F228" s="1">
        <v>42.700449790517297</v>
      </c>
      <c r="G228" s="1">
        <v>32.670576944174897</v>
      </c>
      <c r="H228" s="1">
        <v>368.02041114561598</v>
      </c>
      <c r="I228" s="1">
        <v>167.67491710072099</v>
      </c>
      <c r="J228" t="s">
        <v>13</v>
      </c>
      <c r="K228" t="s">
        <v>15</v>
      </c>
    </row>
    <row r="229" spans="1:11">
      <c r="A229" t="s">
        <v>17</v>
      </c>
      <c r="B229" s="1">
        <v>457717.57678341301</v>
      </c>
      <c r="C229" s="1">
        <v>6074.2159968893902</v>
      </c>
      <c r="D229" s="1">
        <v>161</v>
      </c>
      <c r="E229" s="1">
        <v>6074.2159968893902</v>
      </c>
      <c r="F229" s="1">
        <v>11.138034629294401</v>
      </c>
      <c r="G229" s="1">
        <v>4748.1813657537004</v>
      </c>
      <c r="H229" s="1">
        <v>7400.25062802508</v>
      </c>
      <c r="I229" s="1">
        <v>1326.03463113569</v>
      </c>
      <c r="J229" t="s">
        <v>13</v>
      </c>
      <c r="K229" t="s">
        <v>15</v>
      </c>
    </row>
    <row r="230" spans="1:11">
      <c r="A230" t="s">
        <v>18</v>
      </c>
      <c r="B230" s="1">
        <v>115153.83213429899</v>
      </c>
      <c r="C230" s="1">
        <v>1276.05884916274</v>
      </c>
      <c r="D230" s="1">
        <v>26</v>
      </c>
      <c r="E230" s="1">
        <v>1276.05884916274</v>
      </c>
      <c r="F230" s="1">
        <v>26.593071055249201</v>
      </c>
      <c r="G230" s="1">
        <v>610.94610569204201</v>
      </c>
      <c r="H230" s="1">
        <v>1941.17159263344</v>
      </c>
      <c r="I230" s="1">
        <v>665.11274347070105</v>
      </c>
      <c r="J230" t="s">
        <v>13</v>
      </c>
      <c r="K230" t="s">
        <v>15</v>
      </c>
    </row>
    <row r="231" spans="1:11">
      <c r="A231" t="s">
        <v>19</v>
      </c>
      <c r="B231" s="1">
        <v>41829.961928507699</v>
      </c>
      <c r="C231" s="1">
        <v>690.91598076079595</v>
      </c>
      <c r="D231" s="1">
        <v>14</v>
      </c>
      <c r="E231" s="1">
        <v>690.91598076079595</v>
      </c>
      <c r="F231" s="1">
        <v>29.601825672466799</v>
      </c>
      <c r="G231" s="1">
        <v>290.04944219146699</v>
      </c>
      <c r="H231" s="1">
        <v>1091.7825193301201</v>
      </c>
      <c r="I231" s="1">
        <v>400.86653856932901</v>
      </c>
      <c r="J231" t="s">
        <v>13</v>
      </c>
      <c r="K231" t="s">
        <v>15</v>
      </c>
    </row>
    <row r="232" spans="1:11">
      <c r="A232" t="s">
        <v>20</v>
      </c>
      <c r="B232" s="1">
        <v>767771.01882779005</v>
      </c>
      <c r="C232" s="1">
        <v>3596.2885704834498</v>
      </c>
      <c r="D232" s="1">
        <v>39</v>
      </c>
      <c r="E232" s="1">
        <v>3596.2885704834498</v>
      </c>
      <c r="F232" s="1">
        <v>24.364714376672499</v>
      </c>
      <c r="G232" s="1">
        <v>1878.8867112994001</v>
      </c>
      <c r="H232" s="1">
        <v>5313.6904296675002</v>
      </c>
      <c r="I232" s="1">
        <v>1717.40185918405</v>
      </c>
      <c r="J232" t="s">
        <v>13</v>
      </c>
      <c r="K232" t="s">
        <v>15</v>
      </c>
    </row>
    <row r="233" spans="1:11">
      <c r="A233" t="s">
        <v>21</v>
      </c>
      <c r="B233" s="1">
        <v>4503.6229248772297</v>
      </c>
      <c r="C233" s="1">
        <v>203.70623435349799</v>
      </c>
      <c r="D233" s="1">
        <v>10</v>
      </c>
      <c r="E233" s="1">
        <v>203.70623435349799</v>
      </c>
      <c r="F233" s="1">
        <v>32.944027360139899</v>
      </c>
      <c r="G233" s="1">
        <v>72.172520697232898</v>
      </c>
      <c r="H233" s="1">
        <v>335.239948009763</v>
      </c>
      <c r="I233" s="1">
        <v>131.53371365626501</v>
      </c>
      <c r="J233" t="s">
        <v>13</v>
      </c>
      <c r="K233" t="s">
        <v>15</v>
      </c>
    </row>
    <row r="234" spans="1:11">
      <c r="A234" t="s">
        <v>22</v>
      </c>
      <c r="B234" s="1">
        <v>33793.784549508098</v>
      </c>
      <c r="C234" s="1">
        <v>983.35648300892501</v>
      </c>
      <c r="D234" s="1">
        <v>35</v>
      </c>
      <c r="E234" s="1">
        <v>983.35648300892501</v>
      </c>
      <c r="F234" s="1">
        <v>18.694223479560701</v>
      </c>
      <c r="G234" s="1">
        <v>623.04800028142904</v>
      </c>
      <c r="H234" s="1">
        <v>1343.6649657364201</v>
      </c>
      <c r="I234" s="1">
        <v>360.30848272749603</v>
      </c>
      <c r="J234" t="s">
        <v>13</v>
      </c>
      <c r="K234" t="s">
        <v>15</v>
      </c>
    </row>
    <row r="235" spans="1:11">
      <c r="A235" t="s">
        <v>23</v>
      </c>
      <c r="B235" s="1">
        <v>191889.796357421</v>
      </c>
      <c r="C235" s="1">
        <v>4512.1464919170003</v>
      </c>
      <c r="D235" s="1">
        <v>147</v>
      </c>
      <c r="E235" s="1">
        <v>4512.1464919170003</v>
      </c>
      <c r="F235" s="1">
        <v>9.7082902031651006</v>
      </c>
      <c r="G235" s="1">
        <v>3653.5640312956202</v>
      </c>
      <c r="H235" s="1">
        <v>5370.7289525383903</v>
      </c>
      <c r="I235" s="1">
        <v>858.58246062138301</v>
      </c>
      <c r="J235" t="s">
        <v>13</v>
      </c>
      <c r="K235" t="s">
        <v>15</v>
      </c>
    </row>
    <row r="236" spans="1:11">
      <c r="A236" t="s">
        <v>24</v>
      </c>
      <c r="B236" s="1">
        <v>232185.03404778699</v>
      </c>
      <c r="C236" s="1">
        <v>1148.4678849330401</v>
      </c>
      <c r="D236" s="1">
        <v>4</v>
      </c>
      <c r="E236" s="1">
        <v>1148.4678849330401</v>
      </c>
      <c r="F236" s="1">
        <v>41.956403762451401</v>
      </c>
      <c r="G236" s="1">
        <v>204.03047207923899</v>
      </c>
      <c r="H236" s="1">
        <v>2092.90529778684</v>
      </c>
      <c r="I236" s="1">
        <v>944.43741285379895</v>
      </c>
      <c r="J236" t="s">
        <v>13</v>
      </c>
      <c r="K236" t="s">
        <v>15</v>
      </c>
    </row>
    <row r="237" spans="1:11">
      <c r="A237" t="s">
        <v>25</v>
      </c>
      <c r="B237" s="1">
        <v>62883.927516792901</v>
      </c>
      <c r="C237" s="1">
        <v>1916.0881619854699</v>
      </c>
      <c r="D237" s="1">
        <v>68</v>
      </c>
      <c r="E237" s="1">
        <v>1916.0881619854699</v>
      </c>
      <c r="F237" s="1">
        <v>13.087429086718799</v>
      </c>
      <c r="G237" s="1">
        <v>1424.5854702853001</v>
      </c>
      <c r="H237" s="1">
        <v>2407.59085368564</v>
      </c>
      <c r="I237" s="1">
        <v>491.50269170016901</v>
      </c>
      <c r="J237" t="s">
        <v>13</v>
      </c>
      <c r="K237" t="s">
        <v>15</v>
      </c>
    </row>
    <row r="238" spans="1:11">
      <c r="A238" t="s">
        <v>26</v>
      </c>
      <c r="B238" s="1">
        <v>6222.9608632811296</v>
      </c>
      <c r="C238" s="1">
        <v>199.51026897878299</v>
      </c>
      <c r="D238" s="1">
        <v>12</v>
      </c>
      <c r="E238" s="1">
        <v>199.51026897878299</v>
      </c>
      <c r="F238" s="1">
        <v>39.539691882406999</v>
      </c>
      <c r="G238" s="1">
        <v>44.894207547957301</v>
      </c>
      <c r="H238" s="1">
        <v>354.12633040960799</v>
      </c>
      <c r="I238" s="1">
        <v>154.61606143082599</v>
      </c>
      <c r="J238" t="s">
        <v>13</v>
      </c>
      <c r="K238" t="s">
        <v>15</v>
      </c>
    </row>
    <row r="239" spans="1:11">
      <c r="A239" t="s">
        <v>27</v>
      </c>
      <c r="B239" s="1">
        <v>205187.37506093201</v>
      </c>
      <c r="C239" s="1">
        <v>795.00930868461296</v>
      </c>
      <c r="D239" s="1">
        <v>9</v>
      </c>
      <c r="E239" s="1">
        <v>795.00930868461296</v>
      </c>
      <c r="F239" s="1">
        <v>56.9774625072573</v>
      </c>
      <c r="G239" s="1">
        <v>1E-3</v>
      </c>
      <c r="H239" s="1">
        <v>1682.8425250231701</v>
      </c>
      <c r="I239" s="1">
        <v>887.83321633856201</v>
      </c>
      <c r="J239" t="s">
        <v>13</v>
      </c>
      <c r="K239" t="s">
        <v>15</v>
      </c>
    </row>
    <row r="240" spans="1:11">
      <c r="A240" t="s">
        <v>28</v>
      </c>
      <c r="B240" s="1">
        <v>8236.3428161093307</v>
      </c>
      <c r="C240" s="1">
        <v>398.78633733782499</v>
      </c>
      <c r="D240" s="1">
        <v>29</v>
      </c>
      <c r="E240" s="1">
        <v>398.78633733782499</v>
      </c>
      <c r="F240" s="1">
        <v>22.757624989442899</v>
      </c>
      <c r="G240" s="1">
        <v>220.90791098329001</v>
      </c>
      <c r="H240" s="1">
        <v>576.66476369235897</v>
      </c>
      <c r="I240" s="1">
        <v>177.87842635453501</v>
      </c>
      <c r="J240" t="s">
        <v>13</v>
      </c>
      <c r="K240" t="s">
        <v>15</v>
      </c>
    </row>
    <row r="241" spans="1:11">
      <c r="A241" t="s">
        <v>29</v>
      </c>
      <c r="B241" s="1">
        <v>36486.8070454728</v>
      </c>
      <c r="C241" s="1">
        <v>1778.3947894502401</v>
      </c>
      <c r="D241" s="1">
        <v>97</v>
      </c>
      <c r="E241" s="1">
        <v>1778.3947894502401</v>
      </c>
      <c r="F241" s="1">
        <v>10.740877234793601</v>
      </c>
      <c r="G241" s="1">
        <v>1404.004995324</v>
      </c>
      <c r="H241" s="1">
        <v>2152.7845835764801</v>
      </c>
      <c r="I241" s="1">
        <v>374.38979412624002</v>
      </c>
      <c r="J241" t="s">
        <v>13</v>
      </c>
      <c r="K241" t="s">
        <v>15</v>
      </c>
    </row>
    <row r="242" spans="1:11">
      <c r="A242" t="s">
        <v>30</v>
      </c>
      <c r="B242" s="1">
        <v>122413.97686721099</v>
      </c>
      <c r="C242" s="1">
        <v>2326.26393046674</v>
      </c>
      <c r="D242" s="1">
        <v>61</v>
      </c>
      <c r="E242" s="1">
        <v>2326.26393046674</v>
      </c>
      <c r="F242" s="1">
        <v>15.040300614481</v>
      </c>
      <c r="G242" s="1">
        <v>1640.5048375389999</v>
      </c>
      <c r="H242" s="1">
        <v>3012.0230233944799</v>
      </c>
      <c r="I242" s="1">
        <v>685.75909292773997</v>
      </c>
      <c r="J242" t="s">
        <v>13</v>
      </c>
      <c r="K242" t="s">
        <v>15</v>
      </c>
    </row>
    <row r="243" spans="1:11">
      <c r="A243" t="s">
        <v>31</v>
      </c>
      <c r="B243" s="1">
        <v>4198.4682815865699</v>
      </c>
      <c r="C243" s="1">
        <v>135.49061593409701</v>
      </c>
      <c r="D243" s="1">
        <v>4</v>
      </c>
      <c r="E243" s="1">
        <v>135.49061593409701</v>
      </c>
      <c r="F243" s="1">
        <v>47.822934448712701</v>
      </c>
      <c r="G243" s="1">
        <v>8.4912625871491194</v>
      </c>
      <c r="H243" s="1">
        <v>262.48996928104498</v>
      </c>
      <c r="I243" s="1">
        <v>126.999353346948</v>
      </c>
      <c r="J243" t="s">
        <v>13</v>
      </c>
      <c r="K243" t="s">
        <v>15</v>
      </c>
    </row>
    <row r="244" spans="1:11">
      <c r="A244" t="s">
        <v>32</v>
      </c>
      <c r="B244" s="1">
        <v>4020.3025399399398</v>
      </c>
      <c r="C244" s="1">
        <v>206.299320638344</v>
      </c>
      <c r="D244" s="1">
        <v>12</v>
      </c>
      <c r="E244" s="1">
        <v>206.299320638344</v>
      </c>
      <c r="F244" s="1">
        <v>30.734883433741398</v>
      </c>
      <c r="G244" s="1">
        <v>82.023843421665006</v>
      </c>
      <c r="H244" s="1">
        <v>330.57479785502301</v>
      </c>
      <c r="I244" s="1">
        <v>124.27547721667899</v>
      </c>
      <c r="J244" t="s">
        <v>13</v>
      </c>
      <c r="K244" t="s">
        <v>15</v>
      </c>
    </row>
    <row r="245" spans="1:11">
      <c r="A245" t="s">
        <v>33</v>
      </c>
      <c r="B245" s="1">
        <v>170520.05510994</v>
      </c>
      <c r="C245" s="1">
        <v>3508.7076743911098</v>
      </c>
      <c r="D245" s="1">
        <v>90</v>
      </c>
      <c r="E245" s="1">
        <v>3508.7076743911098</v>
      </c>
      <c r="F245" s="1">
        <v>11.769026626174201</v>
      </c>
      <c r="G245" s="1">
        <v>2699.34382314104</v>
      </c>
      <c r="H245" s="1">
        <v>4318.0715256411804</v>
      </c>
      <c r="I245" s="1">
        <v>809.36385125006996</v>
      </c>
      <c r="J245" t="s">
        <v>13</v>
      </c>
      <c r="K245" t="s">
        <v>15</v>
      </c>
    </row>
    <row r="246" spans="1:11">
      <c r="A246" t="s">
        <v>34</v>
      </c>
      <c r="B246" s="1">
        <v>7850.4432296515697</v>
      </c>
      <c r="C246" s="1">
        <v>629.14907182816</v>
      </c>
      <c r="D246" s="1">
        <v>52</v>
      </c>
      <c r="E246" s="1">
        <v>629.14907182816</v>
      </c>
      <c r="F246" s="1">
        <v>14.0829464677125</v>
      </c>
      <c r="G246" s="1">
        <v>455.48772693232701</v>
      </c>
      <c r="H246" s="1">
        <v>802.81041672399294</v>
      </c>
      <c r="I246" s="1">
        <v>173.661344895833</v>
      </c>
      <c r="J246" t="s">
        <v>13</v>
      </c>
      <c r="K246" t="s">
        <v>15</v>
      </c>
    </row>
    <row r="247" spans="1:11">
      <c r="A247" t="s">
        <v>35</v>
      </c>
      <c r="B247" s="1">
        <v>213374.93970183699</v>
      </c>
      <c r="C247" s="1">
        <v>2209.0207906997198</v>
      </c>
      <c r="D247" s="1">
        <v>51</v>
      </c>
      <c r="E247" s="1">
        <v>2209.0207906997198</v>
      </c>
      <c r="F247" s="1">
        <v>20.9108603828331</v>
      </c>
      <c r="G247" s="1">
        <v>1303.6472940926101</v>
      </c>
      <c r="H247" s="1">
        <v>3114.3942873068199</v>
      </c>
      <c r="I247" s="1">
        <v>905.37349660710595</v>
      </c>
      <c r="J247" t="s">
        <v>13</v>
      </c>
      <c r="K247" t="s">
        <v>15</v>
      </c>
    </row>
    <row r="248" spans="1:11">
      <c r="A248" t="s">
        <v>36</v>
      </c>
      <c r="B248" s="1">
        <v>28321.382021885998</v>
      </c>
      <c r="C248" s="1">
        <v>605.83197487428095</v>
      </c>
      <c r="D248" s="1">
        <v>21</v>
      </c>
      <c r="E248" s="1">
        <v>605.83197487428095</v>
      </c>
      <c r="F248" s="1">
        <v>27.778259460723898</v>
      </c>
      <c r="G248" s="1">
        <v>275.984402236135</v>
      </c>
      <c r="H248" s="1">
        <v>935.67954751242701</v>
      </c>
      <c r="I248" s="1">
        <v>329.847572638146</v>
      </c>
      <c r="J248" t="s">
        <v>13</v>
      </c>
      <c r="K248" t="s">
        <v>15</v>
      </c>
    </row>
    <row r="249" spans="1:11">
      <c r="A249" t="s">
        <v>37</v>
      </c>
      <c r="B249" s="1">
        <v>67693.523153764399</v>
      </c>
      <c r="C249" s="1">
        <v>1006.03686894227</v>
      </c>
      <c r="D249" s="1">
        <v>22</v>
      </c>
      <c r="E249" s="1">
        <v>1006.03686894227</v>
      </c>
      <c r="F249" s="1">
        <v>25.861854380137601</v>
      </c>
      <c r="G249" s="1">
        <v>496.08448043183398</v>
      </c>
      <c r="H249" s="1">
        <v>1515.98925745271</v>
      </c>
      <c r="I249" s="1">
        <v>509.95238851043899</v>
      </c>
      <c r="J249" t="s">
        <v>13</v>
      </c>
      <c r="K249" t="s">
        <v>15</v>
      </c>
    </row>
    <row r="250" spans="1:11">
      <c r="A250" t="s">
        <v>38</v>
      </c>
      <c r="B250" s="1">
        <v>59111.7243738939</v>
      </c>
      <c r="C250" s="1">
        <v>693.18716209166496</v>
      </c>
      <c r="D250" s="1">
        <v>19</v>
      </c>
      <c r="E250" s="1">
        <v>693.18716209166496</v>
      </c>
      <c r="F250" s="1">
        <v>35.074081220482597</v>
      </c>
      <c r="G250" s="1">
        <v>216.65426673736701</v>
      </c>
      <c r="H250" s="1">
        <v>1169.72005744596</v>
      </c>
      <c r="I250" s="1">
        <v>476.53289535429798</v>
      </c>
      <c r="J250" t="s">
        <v>13</v>
      </c>
      <c r="K250" t="s">
        <v>15</v>
      </c>
    </row>
    <row r="251" spans="1:11">
      <c r="A251" t="s">
        <v>39</v>
      </c>
      <c r="B251" s="1">
        <v>3772.2664096912899</v>
      </c>
      <c r="C251" s="1">
        <v>187.851991094309</v>
      </c>
      <c r="D251" s="1">
        <v>13</v>
      </c>
      <c r="E251" s="1">
        <v>187.851991094309</v>
      </c>
      <c r="F251" s="1">
        <v>32.695303684751998</v>
      </c>
      <c r="G251" s="1">
        <v>67.471184320679299</v>
      </c>
      <c r="H251" s="1">
        <v>308.23279786793898</v>
      </c>
      <c r="I251" s="1">
        <v>120.38080677363</v>
      </c>
      <c r="J251" t="s">
        <v>13</v>
      </c>
      <c r="K251" t="s">
        <v>15</v>
      </c>
    </row>
    <row r="252" spans="1:11">
      <c r="A252" t="s">
        <v>40</v>
      </c>
      <c r="B252" s="1">
        <v>0</v>
      </c>
      <c r="C252" s="1">
        <v>0</v>
      </c>
      <c r="D252" s="1">
        <v>0</v>
      </c>
      <c r="E252" s="1">
        <v>0</v>
      </c>
      <c r="F252" t="s">
        <v>12</v>
      </c>
      <c r="G252" s="1">
        <v>0</v>
      </c>
      <c r="H252" s="1">
        <v>0</v>
      </c>
      <c r="I252" s="1">
        <v>0</v>
      </c>
      <c r="J252" t="s">
        <v>13</v>
      </c>
      <c r="K252" t="s">
        <v>15</v>
      </c>
    </row>
    <row r="253" spans="1:11">
      <c r="A253" t="s">
        <v>41</v>
      </c>
      <c r="B253" s="1">
        <v>0</v>
      </c>
      <c r="C253" s="1">
        <v>0</v>
      </c>
      <c r="D253" s="1">
        <v>0</v>
      </c>
      <c r="E253" s="1">
        <v>0</v>
      </c>
      <c r="F253" t="s">
        <v>12</v>
      </c>
      <c r="G253" s="1">
        <v>0</v>
      </c>
      <c r="H253" s="1">
        <v>0</v>
      </c>
      <c r="I253" s="1">
        <v>0</v>
      </c>
      <c r="J253" t="s">
        <v>13</v>
      </c>
      <c r="K253" t="s">
        <v>15</v>
      </c>
    </row>
    <row r="254" spans="1:11">
      <c r="A254" t="s">
        <v>42</v>
      </c>
      <c r="B254" s="1">
        <v>0</v>
      </c>
      <c r="C254" s="1">
        <v>0</v>
      </c>
      <c r="D254" s="1">
        <v>0</v>
      </c>
      <c r="E254" s="1">
        <v>0</v>
      </c>
      <c r="F254" t="s">
        <v>12</v>
      </c>
      <c r="G254" s="1">
        <v>0</v>
      </c>
      <c r="H254" s="1">
        <v>0</v>
      </c>
      <c r="I254" s="1">
        <v>0</v>
      </c>
      <c r="J254" t="s">
        <v>13</v>
      </c>
      <c r="K254" t="s">
        <v>15</v>
      </c>
    </row>
    <row r="255" spans="1:11">
      <c r="A255" t="s">
        <v>43</v>
      </c>
      <c r="B255" s="1">
        <v>6968.6080711376999</v>
      </c>
      <c r="C255" s="1">
        <v>271.23313861932002</v>
      </c>
      <c r="D255" s="1">
        <v>10</v>
      </c>
      <c r="E255" s="1">
        <v>271.23313861932002</v>
      </c>
      <c r="F255" s="1">
        <v>30.777282458591198</v>
      </c>
      <c r="G255" s="1">
        <v>107.615887798746</v>
      </c>
      <c r="H255" s="1">
        <v>434.850389439894</v>
      </c>
      <c r="I255" s="1">
        <v>163.61725082057399</v>
      </c>
      <c r="J255" t="s">
        <v>13</v>
      </c>
      <c r="K255" t="s">
        <v>15</v>
      </c>
    </row>
    <row r="256" spans="1:11">
      <c r="A256" t="s">
        <v>44</v>
      </c>
      <c r="B256" s="1">
        <v>0</v>
      </c>
      <c r="C256" s="1">
        <v>0</v>
      </c>
      <c r="D256" s="1">
        <v>0</v>
      </c>
      <c r="E256" s="1">
        <v>0</v>
      </c>
      <c r="F256" t="s">
        <v>12</v>
      </c>
      <c r="G256" s="1">
        <v>0</v>
      </c>
      <c r="H256" s="1">
        <v>0</v>
      </c>
      <c r="I256" s="1">
        <v>0</v>
      </c>
      <c r="J256" t="s">
        <v>13</v>
      </c>
      <c r="K256" t="s">
        <v>15</v>
      </c>
    </row>
    <row r="257" spans="1:11">
      <c r="A257" t="s">
        <v>45</v>
      </c>
      <c r="B257" s="1">
        <v>40567.1588125087</v>
      </c>
      <c r="C257" s="1">
        <v>217.321865647908</v>
      </c>
      <c r="D257" s="1">
        <v>3</v>
      </c>
      <c r="E257" s="1">
        <v>217.321865647908</v>
      </c>
      <c r="F257" s="1">
        <v>92.679540399889007</v>
      </c>
      <c r="G257" s="1">
        <v>1E-3</v>
      </c>
      <c r="H257" s="1">
        <v>612.09116193896205</v>
      </c>
      <c r="I257" s="1">
        <v>394.76929629105302</v>
      </c>
      <c r="J257" t="s">
        <v>13</v>
      </c>
      <c r="K257" t="s">
        <v>15</v>
      </c>
    </row>
    <row r="258" spans="1:11">
      <c r="A258" t="s">
        <v>11</v>
      </c>
      <c r="B258" s="1">
        <v>999081.22672576399</v>
      </c>
      <c r="C258" s="1">
        <v>4961.0995569073102</v>
      </c>
      <c r="D258" s="1">
        <v>117</v>
      </c>
      <c r="E258" s="1">
        <v>4961.0995569073102</v>
      </c>
      <c r="F258" s="1">
        <v>20.147559957846099</v>
      </c>
      <c r="G258" s="1">
        <v>3002.0001616264799</v>
      </c>
      <c r="H258" s="1">
        <v>6920.1989521881296</v>
      </c>
      <c r="I258" s="1">
        <v>1959.0993952808201</v>
      </c>
      <c r="J258" t="s">
        <v>13</v>
      </c>
      <c r="K258" t="s">
        <v>51</v>
      </c>
    </row>
    <row r="259" spans="1:11">
      <c r="A259" t="s">
        <v>15</v>
      </c>
      <c r="B259" s="1">
        <v>19685.852777838401</v>
      </c>
      <c r="C259" s="1">
        <v>295.01821356018303</v>
      </c>
      <c r="D259" s="1">
        <v>14</v>
      </c>
      <c r="E259" s="1">
        <v>295.01821356018303</v>
      </c>
      <c r="F259" s="1">
        <v>47.558515231831201</v>
      </c>
      <c r="G259" s="1">
        <v>20.017900776098902</v>
      </c>
      <c r="H259" s="1">
        <v>570.01852634426598</v>
      </c>
      <c r="I259" s="1">
        <v>275.00031278408397</v>
      </c>
      <c r="J259" t="s">
        <v>13</v>
      </c>
      <c r="K259" t="s">
        <v>51</v>
      </c>
    </row>
    <row r="260" spans="1:11">
      <c r="A260" t="s">
        <v>16</v>
      </c>
      <c r="B260" s="1">
        <v>37557.6309662614</v>
      </c>
      <c r="C260" s="1">
        <v>898.12154524733796</v>
      </c>
      <c r="D260" s="1">
        <v>30</v>
      </c>
      <c r="E260" s="1">
        <v>898.12154524733796</v>
      </c>
      <c r="F260" s="1">
        <v>21.5781386966996</v>
      </c>
      <c r="G260" s="1">
        <v>518.27763635844997</v>
      </c>
      <c r="H260" s="1">
        <v>1277.9654541362299</v>
      </c>
      <c r="I260" s="1">
        <v>379.843908888888</v>
      </c>
      <c r="J260" t="s">
        <v>13</v>
      </c>
      <c r="K260" t="s">
        <v>51</v>
      </c>
    </row>
    <row r="261" spans="1:11">
      <c r="A261" t="s">
        <v>17</v>
      </c>
      <c r="B261" s="1">
        <v>653230.65493593796</v>
      </c>
      <c r="C261" s="1">
        <v>8522.8971921019402</v>
      </c>
      <c r="D261" s="1">
        <v>211</v>
      </c>
      <c r="E261" s="1">
        <v>8522.8971921019402</v>
      </c>
      <c r="F261" s="1">
        <v>9.4830060760628196</v>
      </c>
      <c r="G261" s="1">
        <v>6938.7725492780601</v>
      </c>
      <c r="H261" s="1">
        <v>10107.021834925799</v>
      </c>
      <c r="I261" s="1">
        <v>1584.1246428238801</v>
      </c>
      <c r="J261" t="s">
        <v>13</v>
      </c>
      <c r="K261" t="s">
        <v>51</v>
      </c>
    </row>
    <row r="262" spans="1:11">
      <c r="A262" t="s">
        <v>18</v>
      </c>
      <c r="B262" s="1">
        <v>179563.77237093999</v>
      </c>
      <c r="C262" s="1">
        <v>1248.8255579705501</v>
      </c>
      <c r="D262" s="1">
        <v>30</v>
      </c>
      <c r="E262" s="1">
        <v>1248.8255579705501</v>
      </c>
      <c r="F262" s="1">
        <v>33.931853408999601</v>
      </c>
      <c r="G262" s="1">
        <v>418.27622894775999</v>
      </c>
      <c r="H262" s="1">
        <v>2079.3748869933402</v>
      </c>
      <c r="I262" s="1">
        <v>830.54932902278904</v>
      </c>
      <c r="J262" t="s">
        <v>13</v>
      </c>
      <c r="K262" t="s">
        <v>51</v>
      </c>
    </row>
    <row r="263" spans="1:11">
      <c r="A263" t="s">
        <v>19</v>
      </c>
      <c r="B263" s="1">
        <v>35797.999812675902</v>
      </c>
      <c r="C263" s="1">
        <v>848.73021852014801</v>
      </c>
      <c r="D263" s="1">
        <v>20</v>
      </c>
      <c r="E263" s="1">
        <v>848.73021852014801</v>
      </c>
      <c r="F263" s="1">
        <v>22.2925482588644</v>
      </c>
      <c r="G263" s="1">
        <v>477.89117515985703</v>
      </c>
      <c r="H263" s="1">
        <v>1219.5692618804401</v>
      </c>
      <c r="I263" s="1">
        <v>370.83904336029099</v>
      </c>
      <c r="J263" t="s">
        <v>13</v>
      </c>
      <c r="K263" t="s">
        <v>51</v>
      </c>
    </row>
    <row r="264" spans="1:11">
      <c r="A264" t="s">
        <v>20</v>
      </c>
      <c r="B264" s="1">
        <v>775547.08058601501</v>
      </c>
      <c r="C264" s="1">
        <v>2793.9704820081201</v>
      </c>
      <c r="D264" s="1">
        <v>33</v>
      </c>
      <c r="E264" s="1">
        <v>2793.9704820081201</v>
      </c>
      <c r="F264" s="1">
        <v>31.5197141426912</v>
      </c>
      <c r="G264" s="1">
        <v>1067.8935240542701</v>
      </c>
      <c r="H264" s="1">
        <v>4520.0474399619798</v>
      </c>
      <c r="I264" s="1">
        <v>1726.0769579538601</v>
      </c>
      <c r="J264" t="s">
        <v>13</v>
      </c>
      <c r="K264" t="s">
        <v>51</v>
      </c>
    </row>
    <row r="265" spans="1:11">
      <c r="A265" t="s">
        <v>21</v>
      </c>
      <c r="B265" s="1">
        <v>64241.354940645702</v>
      </c>
      <c r="C265" s="1">
        <v>968.23787893579401</v>
      </c>
      <c r="D265" s="1">
        <v>29</v>
      </c>
      <c r="E265" s="1">
        <v>968.23787893579401</v>
      </c>
      <c r="F265" s="1">
        <v>26.177325740764399</v>
      </c>
      <c r="G265" s="1">
        <v>471.458663247392</v>
      </c>
      <c r="H265" s="1">
        <v>1465.0170946241999</v>
      </c>
      <c r="I265" s="1">
        <v>496.77921568840299</v>
      </c>
      <c r="J265" t="s">
        <v>13</v>
      </c>
      <c r="K265" t="s">
        <v>51</v>
      </c>
    </row>
    <row r="266" spans="1:11">
      <c r="A266" t="s">
        <v>22</v>
      </c>
      <c r="B266" s="1">
        <v>48078.700190985001</v>
      </c>
      <c r="C266" s="1">
        <v>1393.82467023258</v>
      </c>
      <c r="D266" s="1">
        <v>53</v>
      </c>
      <c r="E266" s="1">
        <v>1393.82467023258</v>
      </c>
      <c r="F266" s="1">
        <v>15.731430352447701</v>
      </c>
      <c r="G266" s="1">
        <v>964.05829805615099</v>
      </c>
      <c r="H266" s="1">
        <v>1823.59104240901</v>
      </c>
      <c r="I266" s="1">
        <v>429.76637217642798</v>
      </c>
      <c r="J266" t="s">
        <v>13</v>
      </c>
      <c r="K266" t="s">
        <v>51</v>
      </c>
    </row>
    <row r="267" spans="1:11">
      <c r="A267" t="s">
        <v>23</v>
      </c>
      <c r="B267" s="1">
        <v>185194.08544736699</v>
      </c>
      <c r="C267" s="1">
        <v>5466.1583500369297</v>
      </c>
      <c r="D267" s="1">
        <v>170</v>
      </c>
      <c r="E267" s="1">
        <v>5466.1583500369297</v>
      </c>
      <c r="F267" s="1">
        <v>7.87283858973717</v>
      </c>
      <c r="G267" s="1">
        <v>4622.6883750795496</v>
      </c>
      <c r="H267" s="1">
        <v>6309.6283249943099</v>
      </c>
      <c r="I267" s="1">
        <v>843.46997495738196</v>
      </c>
      <c r="J267" t="s">
        <v>13</v>
      </c>
      <c r="K267" t="s">
        <v>51</v>
      </c>
    </row>
    <row r="268" spans="1:11">
      <c r="A268" t="s">
        <v>24</v>
      </c>
      <c r="B268" s="1">
        <v>89878.077695917396</v>
      </c>
      <c r="C268" s="1">
        <v>459.38715397321499</v>
      </c>
      <c r="D268" s="1">
        <v>2</v>
      </c>
      <c r="E268" s="1">
        <v>459.38715397321499</v>
      </c>
      <c r="F268" s="1">
        <v>65.260145979401898</v>
      </c>
      <c r="G268" s="1">
        <v>1E-3</v>
      </c>
      <c r="H268" s="1">
        <v>1046.98873946855</v>
      </c>
      <c r="I268" s="1">
        <v>587.60158549533901</v>
      </c>
      <c r="J268" t="s">
        <v>13</v>
      </c>
      <c r="K268" t="s">
        <v>51</v>
      </c>
    </row>
    <row r="269" spans="1:11">
      <c r="A269" t="s">
        <v>25</v>
      </c>
      <c r="B269" s="1">
        <v>54250.376276095703</v>
      </c>
      <c r="C269" s="1">
        <v>1703.9923699662399</v>
      </c>
      <c r="D269" s="1">
        <v>68</v>
      </c>
      <c r="E269" s="1">
        <v>1703.9923699662399</v>
      </c>
      <c r="F269" s="1">
        <v>13.6689052034826</v>
      </c>
      <c r="G269" s="1">
        <v>1247.4748505847299</v>
      </c>
      <c r="H269" s="1">
        <v>2160.5098893477498</v>
      </c>
      <c r="I269" s="1">
        <v>456.51751938151199</v>
      </c>
      <c r="J269" t="s">
        <v>13</v>
      </c>
      <c r="K269" t="s">
        <v>51</v>
      </c>
    </row>
    <row r="270" spans="1:11">
      <c r="A270" t="s">
        <v>26</v>
      </c>
      <c r="B270" s="1">
        <v>5241.1469755750804</v>
      </c>
      <c r="C270" s="1">
        <v>178.749526954137</v>
      </c>
      <c r="D270" s="1">
        <v>16</v>
      </c>
      <c r="E270" s="1">
        <v>178.749526954137</v>
      </c>
      <c r="F270" s="1">
        <v>40.5012351728871</v>
      </c>
      <c r="G270" s="1">
        <v>36.853825041185203</v>
      </c>
      <c r="H270" s="1">
        <v>320.64522886708801</v>
      </c>
      <c r="I270" s="1">
        <v>141.89570191295201</v>
      </c>
      <c r="J270" t="s">
        <v>13</v>
      </c>
      <c r="K270" t="s">
        <v>51</v>
      </c>
    </row>
    <row r="271" spans="1:11">
      <c r="A271" t="s">
        <v>27</v>
      </c>
      <c r="B271" s="1">
        <v>797260.64162002795</v>
      </c>
      <c r="C271" s="1">
        <v>1931.7765620744799</v>
      </c>
      <c r="D271" s="1">
        <v>9</v>
      </c>
      <c r="E271" s="1">
        <v>1931.7765620744799</v>
      </c>
      <c r="F271" s="1">
        <v>46.221418536839799</v>
      </c>
      <c r="G271" s="1">
        <v>181.70328336656101</v>
      </c>
      <c r="H271" s="1">
        <v>3681.84984078241</v>
      </c>
      <c r="I271" s="1">
        <v>1750.0732787079201</v>
      </c>
      <c r="J271" t="s">
        <v>13</v>
      </c>
      <c r="K271" t="s">
        <v>51</v>
      </c>
    </row>
    <row r="272" spans="1:11">
      <c r="A272" t="s">
        <v>28</v>
      </c>
      <c r="B272" s="1">
        <v>91551.520600605494</v>
      </c>
      <c r="C272" s="1">
        <v>1431.40883929849</v>
      </c>
      <c r="D272" s="1">
        <v>49</v>
      </c>
      <c r="E272" s="1">
        <v>1431.40883929849</v>
      </c>
      <c r="F272" s="1">
        <v>21.138252739504299</v>
      </c>
      <c r="G272" s="1">
        <v>838.36219565291003</v>
      </c>
      <c r="H272" s="1">
        <v>2024.4554829440699</v>
      </c>
      <c r="I272" s="1">
        <v>593.04664364557902</v>
      </c>
      <c r="J272" t="s">
        <v>13</v>
      </c>
      <c r="K272" t="s">
        <v>51</v>
      </c>
    </row>
    <row r="273" spans="1:11">
      <c r="A273" t="s">
        <v>29</v>
      </c>
      <c r="B273" s="1">
        <v>57368.280942772901</v>
      </c>
      <c r="C273" s="1">
        <v>2453.2645478138802</v>
      </c>
      <c r="D273" s="1">
        <v>122</v>
      </c>
      <c r="E273" s="1">
        <v>2453.2645478138802</v>
      </c>
      <c r="F273" s="1">
        <v>9.7631853721889001</v>
      </c>
      <c r="G273" s="1">
        <v>1983.8116874862801</v>
      </c>
      <c r="H273" s="1">
        <v>2922.7174081414701</v>
      </c>
      <c r="I273" s="1">
        <v>469.452860327591</v>
      </c>
      <c r="J273" t="s">
        <v>13</v>
      </c>
      <c r="K273" t="s">
        <v>51</v>
      </c>
    </row>
    <row r="274" spans="1:11">
      <c r="A274" t="s">
        <v>30</v>
      </c>
      <c r="B274" s="1">
        <v>153462.28218986801</v>
      </c>
      <c r="C274" s="1">
        <v>2449.3619659870801</v>
      </c>
      <c r="D274" s="1">
        <v>69</v>
      </c>
      <c r="E274" s="1">
        <v>2449.3619659870801</v>
      </c>
      <c r="F274" s="1">
        <v>15.993659892690999</v>
      </c>
      <c r="G274" s="1">
        <v>1681.54642612051</v>
      </c>
      <c r="H274" s="1">
        <v>3217.17750585365</v>
      </c>
      <c r="I274" s="1">
        <v>767.81553986657195</v>
      </c>
      <c r="J274" t="s">
        <v>13</v>
      </c>
      <c r="K274" t="s">
        <v>51</v>
      </c>
    </row>
    <row r="275" spans="1:11">
      <c r="A275" t="s">
        <v>31</v>
      </c>
      <c r="B275" s="1">
        <v>1721.92402857463</v>
      </c>
      <c r="C275" s="1">
        <v>89.649299442433204</v>
      </c>
      <c r="D275" s="1">
        <v>5</v>
      </c>
      <c r="E275" s="1">
        <v>89.649299442433204</v>
      </c>
      <c r="F275" s="1">
        <v>46.287112900668902</v>
      </c>
      <c r="G275" s="1">
        <v>8.3169974451806805</v>
      </c>
      <c r="H275" s="1">
        <v>170.98160143968599</v>
      </c>
      <c r="I275" s="1">
        <v>81.3323019972526</v>
      </c>
      <c r="J275" t="s">
        <v>13</v>
      </c>
      <c r="K275" t="s">
        <v>51</v>
      </c>
    </row>
    <row r="276" spans="1:11">
      <c r="A276" t="s">
        <v>32</v>
      </c>
      <c r="B276" s="1">
        <v>3644.78562209655</v>
      </c>
      <c r="C276" s="1">
        <v>186.769278370205</v>
      </c>
      <c r="D276" s="1">
        <v>10</v>
      </c>
      <c r="E276" s="1">
        <v>186.769278370205</v>
      </c>
      <c r="F276" s="1">
        <v>32.324406065386597</v>
      </c>
      <c r="G276" s="1">
        <v>68.440040876481405</v>
      </c>
      <c r="H276" s="1">
        <v>305.09851586392898</v>
      </c>
      <c r="I276" s="1">
        <v>118.32923749372399</v>
      </c>
      <c r="J276" t="s">
        <v>13</v>
      </c>
      <c r="K276" t="s">
        <v>51</v>
      </c>
    </row>
    <row r="277" spans="1:11">
      <c r="A277" t="s">
        <v>33</v>
      </c>
      <c r="B277" s="1">
        <v>268268.63939983002</v>
      </c>
      <c r="C277" s="1">
        <v>4564.3797237460703</v>
      </c>
      <c r="D277" s="1">
        <v>125</v>
      </c>
      <c r="E277" s="1">
        <v>4564.3797237460703</v>
      </c>
      <c r="F277" s="1">
        <v>11.3475782410496</v>
      </c>
      <c r="G277" s="1">
        <v>3549.2044654195201</v>
      </c>
      <c r="H277" s="1">
        <v>5579.5549820726301</v>
      </c>
      <c r="I277" s="1">
        <v>1015.17525832656</v>
      </c>
      <c r="J277" t="s">
        <v>13</v>
      </c>
      <c r="K277" t="s">
        <v>51</v>
      </c>
    </row>
    <row r="278" spans="1:11">
      <c r="A278" t="s">
        <v>34</v>
      </c>
      <c r="B278" s="1">
        <v>14033.3929951583</v>
      </c>
      <c r="C278" s="1">
        <v>1035.7050877742799</v>
      </c>
      <c r="D278" s="1">
        <v>77</v>
      </c>
      <c r="E278" s="1">
        <v>1035.7050877742799</v>
      </c>
      <c r="F278" s="1">
        <v>11.4378720521084</v>
      </c>
      <c r="G278" s="1">
        <v>803.51834713175504</v>
      </c>
      <c r="H278" s="1">
        <v>1267.8918284168101</v>
      </c>
      <c r="I278" s="1">
        <v>232.18674064252701</v>
      </c>
      <c r="J278" t="s">
        <v>13</v>
      </c>
      <c r="K278" t="s">
        <v>51</v>
      </c>
    </row>
    <row r="279" spans="1:11">
      <c r="A279" t="s">
        <v>35</v>
      </c>
      <c r="B279" s="1">
        <v>354775.231354405</v>
      </c>
      <c r="C279" s="1">
        <v>3291.74703661896</v>
      </c>
      <c r="D279" s="1">
        <v>76</v>
      </c>
      <c r="E279" s="1">
        <v>3291.74703661896</v>
      </c>
      <c r="F279" s="1">
        <v>18.094650234094701</v>
      </c>
      <c r="G279" s="1">
        <v>2124.3120153988998</v>
      </c>
      <c r="H279" s="1">
        <v>4459.1820578390198</v>
      </c>
      <c r="I279" s="1">
        <v>1167.43502122006</v>
      </c>
      <c r="J279" t="s">
        <v>13</v>
      </c>
      <c r="K279" t="s">
        <v>51</v>
      </c>
    </row>
    <row r="280" spans="1:11">
      <c r="A280" t="s">
        <v>36</v>
      </c>
      <c r="B280" s="1">
        <v>17847.134620341902</v>
      </c>
      <c r="C280" s="1">
        <v>442.15068481970002</v>
      </c>
      <c r="D280" s="1">
        <v>20</v>
      </c>
      <c r="E280" s="1">
        <v>442.15068481970002</v>
      </c>
      <c r="F280" s="1">
        <v>30.214398145534901</v>
      </c>
      <c r="G280" s="1">
        <v>180.30807492301901</v>
      </c>
      <c r="H280" s="1">
        <v>703.993294716381</v>
      </c>
      <c r="I280" s="1">
        <v>261.84260989668098</v>
      </c>
      <c r="J280" t="s">
        <v>13</v>
      </c>
      <c r="K280" t="s">
        <v>51</v>
      </c>
    </row>
    <row r="281" spans="1:11">
      <c r="A281" t="s">
        <v>37</v>
      </c>
      <c r="B281" s="1">
        <v>142880.39900228899</v>
      </c>
      <c r="C281" s="1">
        <v>1747.52425508545</v>
      </c>
      <c r="D281" s="1">
        <v>35</v>
      </c>
      <c r="E281" s="1">
        <v>1747.52425508545</v>
      </c>
      <c r="F281" s="1">
        <v>21.6303284858853</v>
      </c>
      <c r="G281" s="1">
        <v>1006.65359106426</v>
      </c>
      <c r="H281" s="1">
        <v>2488.3949191066399</v>
      </c>
      <c r="I281" s="1">
        <v>740.87066402118705</v>
      </c>
      <c r="J281" t="s">
        <v>13</v>
      </c>
      <c r="K281" t="s">
        <v>51</v>
      </c>
    </row>
    <row r="282" spans="1:11">
      <c r="A282" t="s">
        <v>38</v>
      </c>
      <c r="B282" s="1">
        <v>191568.62913038899</v>
      </c>
      <c r="C282" s="1">
        <v>1492.6344309493099</v>
      </c>
      <c r="D282" s="1">
        <v>33</v>
      </c>
      <c r="E282" s="1">
        <v>1492.6344309493099</v>
      </c>
      <c r="F282" s="1">
        <v>29.323022954055801</v>
      </c>
      <c r="G282" s="1">
        <v>634.77077880679406</v>
      </c>
      <c r="H282" s="1">
        <v>2350.4980830918298</v>
      </c>
      <c r="I282" s="1">
        <v>857.86365214251998</v>
      </c>
      <c r="J282" t="s">
        <v>13</v>
      </c>
      <c r="K282" t="s">
        <v>51</v>
      </c>
    </row>
    <row r="283" spans="1:11">
      <c r="A283" t="s">
        <v>39</v>
      </c>
      <c r="B283" s="1">
        <v>886131.53453923401</v>
      </c>
      <c r="C283" s="1">
        <v>1385.49895478186</v>
      </c>
      <c r="D283" s="1">
        <v>17</v>
      </c>
      <c r="E283" s="1">
        <v>1385.49895478186</v>
      </c>
      <c r="F283" s="1">
        <v>67.942714397096793</v>
      </c>
      <c r="G283" s="1">
        <v>1E-3</v>
      </c>
      <c r="H283" s="1">
        <v>3230.5363265133701</v>
      </c>
      <c r="I283" s="1">
        <v>1845.0373717315099</v>
      </c>
      <c r="J283" t="s">
        <v>13</v>
      </c>
      <c r="K283" t="s">
        <v>51</v>
      </c>
    </row>
    <row r="284" spans="1:11">
      <c r="A284" t="s">
        <v>40</v>
      </c>
      <c r="B284" s="1">
        <v>0</v>
      </c>
      <c r="C284" s="1">
        <v>0</v>
      </c>
      <c r="D284" s="1">
        <v>0</v>
      </c>
      <c r="E284" s="1">
        <v>0</v>
      </c>
      <c r="F284" t="s">
        <v>12</v>
      </c>
      <c r="G284" s="1">
        <v>0</v>
      </c>
      <c r="H284" s="1">
        <v>0</v>
      </c>
      <c r="I284" s="1">
        <v>0</v>
      </c>
      <c r="J284" t="s">
        <v>13</v>
      </c>
      <c r="K284" t="s">
        <v>51</v>
      </c>
    </row>
    <row r="285" spans="1:11">
      <c r="A285" t="s">
        <v>41</v>
      </c>
      <c r="B285" s="1">
        <v>0</v>
      </c>
      <c r="C285" s="1">
        <v>0</v>
      </c>
      <c r="D285" s="1">
        <v>0</v>
      </c>
      <c r="E285" s="1">
        <v>0</v>
      </c>
      <c r="F285" t="s">
        <v>12</v>
      </c>
      <c r="G285" s="1">
        <v>0</v>
      </c>
      <c r="H285" s="1">
        <v>0</v>
      </c>
      <c r="I285" s="1">
        <v>0</v>
      </c>
      <c r="J285" t="s">
        <v>13</v>
      </c>
      <c r="K285" t="s">
        <v>51</v>
      </c>
    </row>
    <row r="286" spans="1:11">
      <c r="A286" t="s">
        <v>42</v>
      </c>
      <c r="B286" s="1">
        <v>0</v>
      </c>
      <c r="C286" s="1">
        <v>0</v>
      </c>
      <c r="D286" s="1">
        <v>0</v>
      </c>
      <c r="E286" s="1">
        <v>0</v>
      </c>
      <c r="F286" t="s">
        <v>12</v>
      </c>
      <c r="G286" s="1">
        <v>0</v>
      </c>
      <c r="H286" s="1">
        <v>0</v>
      </c>
      <c r="I286" s="1">
        <v>0</v>
      </c>
      <c r="J286" t="s">
        <v>13</v>
      </c>
      <c r="K286" t="s">
        <v>51</v>
      </c>
    </row>
    <row r="287" spans="1:11">
      <c r="A287" t="s">
        <v>43</v>
      </c>
      <c r="B287" s="1">
        <v>10607.517699272599</v>
      </c>
      <c r="C287" s="1">
        <v>282.95636087965102</v>
      </c>
      <c r="D287" s="1">
        <v>12</v>
      </c>
      <c r="E287" s="1">
        <v>282.95636087965102</v>
      </c>
      <c r="F287" s="1">
        <v>36.398829767903102</v>
      </c>
      <c r="G287" s="1">
        <v>81.090464816136901</v>
      </c>
      <c r="H287" s="1">
        <v>484.82225694316497</v>
      </c>
      <c r="I287" s="1">
        <v>201.86589606351399</v>
      </c>
      <c r="J287" t="s">
        <v>13</v>
      </c>
      <c r="K287" t="s">
        <v>51</v>
      </c>
    </row>
    <row r="288" spans="1:11">
      <c r="A288" t="s">
        <v>44</v>
      </c>
      <c r="B288" s="1">
        <v>221.06628865701299</v>
      </c>
      <c r="C288" s="1">
        <v>16.720760618299</v>
      </c>
      <c r="D288" s="1">
        <v>1</v>
      </c>
      <c r="E288" s="1">
        <v>16.720760618299</v>
      </c>
      <c r="F288" s="1">
        <v>88.921182764210101</v>
      </c>
      <c r="G288" s="1">
        <v>1E-3</v>
      </c>
      <c r="H288" s="1">
        <v>45.862624911867798</v>
      </c>
      <c r="I288" s="1">
        <v>29.141864293568801</v>
      </c>
      <c r="J288" t="s">
        <v>13</v>
      </c>
      <c r="K288" t="s">
        <v>51</v>
      </c>
    </row>
    <row r="289" spans="1:11">
      <c r="A289" t="s">
        <v>45</v>
      </c>
      <c r="B289" s="1">
        <v>52.6333197861169</v>
      </c>
      <c r="C289" s="1">
        <v>11.955308481718999</v>
      </c>
      <c r="D289" s="1">
        <v>3</v>
      </c>
      <c r="E289" s="1">
        <v>11.955308481718999</v>
      </c>
      <c r="F289" s="1">
        <v>60.6833566045783</v>
      </c>
      <c r="G289" s="1">
        <v>1E-3</v>
      </c>
      <c r="H289" s="1">
        <v>26.1748781408313</v>
      </c>
      <c r="I289" s="1">
        <v>14.219569659112301</v>
      </c>
      <c r="J289" t="s">
        <v>13</v>
      </c>
      <c r="K289" t="s">
        <v>51</v>
      </c>
    </row>
    <row r="290" spans="1:11">
      <c r="A290" t="s">
        <v>11</v>
      </c>
      <c r="B290" s="1">
        <v>1386256.1321651901</v>
      </c>
      <c r="C290" s="1">
        <v>7909.9409542787498</v>
      </c>
      <c r="D290" s="1">
        <v>173</v>
      </c>
      <c r="E290" s="1">
        <v>7909.9409542787498</v>
      </c>
      <c r="F290" s="1">
        <v>14.884988331352099</v>
      </c>
      <c r="G290" s="1">
        <v>5602.2491296787202</v>
      </c>
      <c r="H290" s="1">
        <v>10217.6327788788</v>
      </c>
      <c r="I290" s="1">
        <v>2307.69182460002</v>
      </c>
      <c r="J290" t="s">
        <v>13</v>
      </c>
      <c r="K290" t="s">
        <v>52</v>
      </c>
    </row>
    <row r="291" spans="1:11">
      <c r="A291" t="s">
        <v>15</v>
      </c>
      <c r="B291" s="1">
        <v>21168.490748795801</v>
      </c>
      <c r="C291" s="1">
        <v>311.33364921415802</v>
      </c>
      <c r="D291" s="1">
        <v>11</v>
      </c>
      <c r="E291" s="1">
        <v>311.33364921415802</v>
      </c>
      <c r="F291" s="1">
        <v>46.732486098068001</v>
      </c>
      <c r="G291" s="1">
        <v>26.165498712434399</v>
      </c>
      <c r="H291" s="1">
        <v>596.50179971588204</v>
      </c>
      <c r="I291" s="1">
        <v>285.16815050172403</v>
      </c>
      <c r="J291" t="s">
        <v>13</v>
      </c>
      <c r="K291" t="s">
        <v>52</v>
      </c>
    </row>
    <row r="292" spans="1:11">
      <c r="A292" t="s">
        <v>16</v>
      </c>
      <c r="B292" s="1">
        <v>78812.917822108793</v>
      </c>
      <c r="C292" s="1">
        <v>1495.01884858484</v>
      </c>
      <c r="D292" s="1">
        <v>47</v>
      </c>
      <c r="E292" s="1">
        <v>1495.01884858484</v>
      </c>
      <c r="F292" s="1">
        <v>18.778116757066002</v>
      </c>
      <c r="G292" s="1">
        <v>944.775534127127</v>
      </c>
      <c r="H292" s="1">
        <v>2045.2621630425599</v>
      </c>
      <c r="I292" s="1">
        <v>550.243314457716</v>
      </c>
      <c r="J292" t="s">
        <v>13</v>
      </c>
      <c r="K292" t="s">
        <v>52</v>
      </c>
    </row>
    <row r="293" spans="1:11">
      <c r="A293" t="s">
        <v>17</v>
      </c>
      <c r="B293" s="1">
        <v>581845.31456436298</v>
      </c>
      <c r="C293" s="1">
        <v>10065.307764946099</v>
      </c>
      <c r="D293" s="1">
        <v>279</v>
      </c>
      <c r="E293" s="1">
        <v>10065.307764946099</v>
      </c>
      <c r="F293" s="1">
        <v>7.5783858245329396</v>
      </c>
      <c r="G293" s="1">
        <v>8570.2435655117206</v>
      </c>
      <c r="H293" s="1">
        <v>11560.3719643805</v>
      </c>
      <c r="I293" s="1">
        <v>1495.0641994344101</v>
      </c>
      <c r="J293" t="s">
        <v>13</v>
      </c>
      <c r="K293" t="s">
        <v>52</v>
      </c>
    </row>
    <row r="294" spans="1:11">
      <c r="A294" t="s">
        <v>18</v>
      </c>
      <c r="B294" s="1">
        <v>52243.095017834297</v>
      </c>
      <c r="C294" s="1">
        <v>1359.0126152436301</v>
      </c>
      <c r="D294" s="1">
        <v>43</v>
      </c>
      <c r="E294" s="1">
        <v>1359.0126152436301</v>
      </c>
      <c r="F294" s="1">
        <v>16.8186433326246</v>
      </c>
      <c r="G294" s="1">
        <v>911.02034542135698</v>
      </c>
      <c r="H294" s="1">
        <v>1807.0048850659</v>
      </c>
      <c r="I294" s="1">
        <v>447.99226982227299</v>
      </c>
      <c r="J294" t="s">
        <v>13</v>
      </c>
      <c r="K294" t="s">
        <v>52</v>
      </c>
    </row>
    <row r="295" spans="1:11">
      <c r="A295" t="s">
        <v>19</v>
      </c>
      <c r="B295" s="1">
        <v>53604.901686653298</v>
      </c>
      <c r="C295" s="1">
        <v>1245.57117822443</v>
      </c>
      <c r="D295" s="1">
        <v>34</v>
      </c>
      <c r="E295" s="1">
        <v>1245.57117822443</v>
      </c>
      <c r="F295" s="1">
        <v>18.588044416270701</v>
      </c>
      <c r="G295" s="1">
        <v>791.77762348897102</v>
      </c>
      <c r="H295" s="1">
        <v>1699.3647329599</v>
      </c>
      <c r="I295" s="1">
        <v>453.79355473546298</v>
      </c>
      <c r="J295" t="s">
        <v>13</v>
      </c>
      <c r="K295" t="s">
        <v>52</v>
      </c>
    </row>
    <row r="296" spans="1:11">
      <c r="A296" t="s">
        <v>20</v>
      </c>
      <c r="B296" s="1">
        <v>2841710.1276278398</v>
      </c>
      <c r="C296" s="1">
        <v>5753.7242056538298</v>
      </c>
      <c r="D296" s="1">
        <v>56</v>
      </c>
      <c r="E296" s="1">
        <v>5753.7242056538298</v>
      </c>
      <c r="F296" s="1">
        <v>29.298193744592801</v>
      </c>
      <c r="G296" s="1">
        <v>2449.6791656619298</v>
      </c>
      <c r="H296" s="1">
        <v>9057.7692456457298</v>
      </c>
      <c r="I296" s="1">
        <v>3304.0450399919</v>
      </c>
      <c r="J296" t="s">
        <v>13</v>
      </c>
      <c r="K296" t="s">
        <v>52</v>
      </c>
    </row>
    <row r="297" spans="1:11">
      <c r="A297" t="s">
        <v>21</v>
      </c>
      <c r="B297" s="1">
        <v>29637.936515695201</v>
      </c>
      <c r="C297" s="1">
        <v>761.31862957548003</v>
      </c>
      <c r="D297" s="1">
        <v>32</v>
      </c>
      <c r="E297" s="1">
        <v>761.31862957548003</v>
      </c>
      <c r="F297" s="1">
        <v>22.612965729387501</v>
      </c>
      <c r="G297" s="1">
        <v>423.89145681268297</v>
      </c>
      <c r="H297" s="1">
        <v>1098.7458023382801</v>
      </c>
      <c r="I297" s="1">
        <v>337.427172762797</v>
      </c>
      <c r="J297" t="s">
        <v>13</v>
      </c>
      <c r="K297" t="s">
        <v>52</v>
      </c>
    </row>
    <row r="298" spans="1:11">
      <c r="A298" t="s">
        <v>22</v>
      </c>
      <c r="B298" s="1">
        <v>283050.50787553802</v>
      </c>
      <c r="C298" s="1">
        <v>2755.4825208932298</v>
      </c>
      <c r="D298" s="1">
        <v>83</v>
      </c>
      <c r="E298" s="1">
        <v>2755.4825208932298</v>
      </c>
      <c r="F298" s="1">
        <v>19.3078674533228</v>
      </c>
      <c r="G298" s="1">
        <v>1712.7136917394901</v>
      </c>
      <c r="H298" s="1">
        <v>3798.2513500469699</v>
      </c>
      <c r="I298" s="1">
        <v>1042.7688291537399</v>
      </c>
      <c r="J298" t="s">
        <v>13</v>
      </c>
      <c r="K298" t="s">
        <v>52</v>
      </c>
    </row>
    <row r="299" spans="1:11">
      <c r="A299" t="s">
        <v>23</v>
      </c>
      <c r="B299" s="1">
        <v>359394.30915071198</v>
      </c>
      <c r="C299" s="1">
        <v>9117.2524015499203</v>
      </c>
      <c r="D299" s="1">
        <v>261</v>
      </c>
      <c r="E299" s="1">
        <v>9117.2524015499203</v>
      </c>
      <c r="F299" s="1">
        <v>6.5753915624935404</v>
      </c>
      <c r="G299" s="1">
        <v>7942.2421130701296</v>
      </c>
      <c r="H299" s="1">
        <v>10292.2626900297</v>
      </c>
      <c r="I299" s="1">
        <v>1175.0102884798</v>
      </c>
      <c r="J299" t="s">
        <v>13</v>
      </c>
      <c r="K299" t="s">
        <v>52</v>
      </c>
    </row>
    <row r="300" spans="1:11">
      <c r="A300" t="s">
        <v>24</v>
      </c>
      <c r="B300" s="1">
        <v>52428.878655951798</v>
      </c>
      <c r="C300" s="1">
        <v>229.69357698660801</v>
      </c>
      <c r="D300" s="1">
        <v>1</v>
      </c>
      <c r="E300" s="1">
        <v>229.69357698660801</v>
      </c>
      <c r="F300" s="1">
        <v>99.686519604825804</v>
      </c>
      <c r="G300" s="1">
        <v>1E-3</v>
      </c>
      <c r="H300" s="1">
        <v>678.481700988017</v>
      </c>
      <c r="I300" s="1">
        <v>448.78812400140902</v>
      </c>
      <c r="J300" t="s">
        <v>13</v>
      </c>
      <c r="K300" t="s">
        <v>52</v>
      </c>
    </row>
    <row r="301" spans="1:11">
      <c r="A301" t="s">
        <v>25</v>
      </c>
      <c r="B301" s="1">
        <v>91122.260944901398</v>
      </c>
      <c r="C301" s="1">
        <v>2405.75998596609</v>
      </c>
      <c r="D301" s="1">
        <v>81</v>
      </c>
      <c r="E301" s="1">
        <v>2405.75998596609</v>
      </c>
      <c r="F301" s="1">
        <v>12.5475792208931</v>
      </c>
      <c r="G301" s="1">
        <v>1814.1052913629501</v>
      </c>
      <c r="H301" s="1">
        <v>2997.4146805692199</v>
      </c>
      <c r="I301" s="1">
        <v>591.65469460313898</v>
      </c>
      <c r="J301" t="s">
        <v>13</v>
      </c>
      <c r="K301" t="s">
        <v>52</v>
      </c>
    </row>
    <row r="302" spans="1:11">
      <c r="A302" t="s">
        <v>26</v>
      </c>
      <c r="B302" s="1">
        <v>122581.994206255</v>
      </c>
      <c r="C302" s="1">
        <v>617.451465182726</v>
      </c>
      <c r="D302" s="1">
        <v>21</v>
      </c>
      <c r="E302" s="1">
        <v>617.451465182726</v>
      </c>
      <c r="F302" s="1">
        <v>56.703584772056502</v>
      </c>
      <c r="G302" s="1">
        <v>1E-3</v>
      </c>
      <c r="H302" s="1">
        <v>1303.6810105556599</v>
      </c>
      <c r="I302" s="1">
        <v>686.22954537293697</v>
      </c>
      <c r="J302" t="s">
        <v>13</v>
      </c>
      <c r="K302" t="s">
        <v>52</v>
      </c>
    </row>
    <row r="303" spans="1:11">
      <c r="A303" t="s">
        <v>27</v>
      </c>
      <c r="B303" s="1">
        <v>530875.64784525905</v>
      </c>
      <c r="C303" s="1">
        <v>1969.3272556941299</v>
      </c>
      <c r="D303" s="1">
        <v>14</v>
      </c>
      <c r="E303" s="1">
        <v>1969.3272556941299</v>
      </c>
      <c r="F303" s="1">
        <v>36.998022346641598</v>
      </c>
      <c r="G303" s="1">
        <v>541.24746493930297</v>
      </c>
      <c r="H303" s="1">
        <v>3397.40704644895</v>
      </c>
      <c r="I303" s="1">
        <v>1428.0797907548299</v>
      </c>
      <c r="J303" t="s">
        <v>13</v>
      </c>
      <c r="K303" t="s">
        <v>52</v>
      </c>
    </row>
    <row r="304" spans="1:11">
      <c r="A304" t="s">
        <v>28</v>
      </c>
      <c r="B304" s="1">
        <v>302000.49392542703</v>
      </c>
      <c r="C304" s="1">
        <v>2056.82222412294</v>
      </c>
      <c r="D304" s="1">
        <v>60</v>
      </c>
      <c r="E304" s="1">
        <v>2056.82222412294</v>
      </c>
      <c r="F304" s="1">
        <v>26.718192243871901</v>
      </c>
      <c r="G304" s="1">
        <v>979.71262084947602</v>
      </c>
      <c r="H304" s="1">
        <v>3133.9318273964</v>
      </c>
      <c r="I304" s="1">
        <v>1077.1096032734599</v>
      </c>
      <c r="J304" t="s">
        <v>13</v>
      </c>
      <c r="K304" t="s">
        <v>52</v>
      </c>
    </row>
    <row r="305" spans="1:11">
      <c r="A305" t="s">
        <v>29</v>
      </c>
      <c r="B305" s="1">
        <v>103639.83527181701</v>
      </c>
      <c r="C305" s="1">
        <v>3218.5004022928101</v>
      </c>
      <c r="D305" s="1">
        <v>143</v>
      </c>
      <c r="E305" s="1">
        <v>3218.5004022928101</v>
      </c>
      <c r="F305" s="1">
        <v>10.002528310879301</v>
      </c>
      <c r="G305" s="1">
        <v>2587.5148309996098</v>
      </c>
      <c r="H305" s="1">
        <v>3849.48597358602</v>
      </c>
      <c r="I305" s="1">
        <v>630.98557129320398</v>
      </c>
      <c r="J305" t="s">
        <v>13</v>
      </c>
      <c r="K305" t="s">
        <v>52</v>
      </c>
    </row>
    <row r="306" spans="1:11">
      <c r="A306" t="s">
        <v>30</v>
      </c>
      <c r="B306" s="1">
        <v>229462.46573795599</v>
      </c>
      <c r="C306" s="1">
        <v>3159.46469668491</v>
      </c>
      <c r="D306" s="1">
        <v>75</v>
      </c>
      <c r="E306" s="1">
        <v>3159.46469668491</v>
      </c>
      <c r="F306" s="1">
        <v>15.161505263950399</v>
      </c>
      <c r="G306" s="1">
        <v>2220.5807803358598</v>
      </c>
      <c r="H306" s="1">
        <v>4098.3486130339597</v>
      </c>
      <c r="I306" s="1">
        <v>938.88391634905099</v>
      </c>
      <c r="J306" t="s">
        <v>13</v>
      </c>
      <c r="K306" t="s">
        <v>52</v>
      </c>
    </row>
    <row r="307" spans="1:11">
      <c r="A307" t="s">
        <v>31</v>
      </c>
      <c r="B307" s="1">
        <v>3411.4873218481398</v>
      </c>
      <c r="C307" s="1">
        <v>208.063825356845</v>
      </c>
      <c r="D307" s="1">
        <v>11</v>
      </c>
      <c r="E307" s="1">
        <v>208.063825356845</v>
      </c>
      <c r="F307" s="1">
        <v>28.072125829470401</v>
      </c>
      <c r="G307" s="1">
        <v>93.584265191670099</v>
      </c>
      <c r="H307" s="1">
        <v>322.54338552201898</v>
      </c>
      <c r="I307" s="1">
        <v>114.47956016517399</v>
      </c>
      <c r="J307" t="s">
        <v>13</v>
      </c>
      <c r="K307" t="s">
        <v>52</v>
      </c>
    </row>
    <row r="308" spans="1:11">
      <c r="A308" t="s">
        <v>32</v>
      </c>
      <c r="B308" s="1">
        <v>11698.793266439399</v>
      </c>
      <c r="C308" s="1">
        <v>504.85855610889399</v>
      </c>
      <c r="D308" s="1">
        <v>24</v>
      </c>
      <c r="E308" s="1">
        <v>504.85855610889399</v>
      </c>
      <c r="F308" s="1">
        <v>21.424012465165401</v>
      </c>
      <c r="G308" s="1">
        <v>292.86307452413598</v>
      </c>
      <c r="H308" s="1">
        <v>716.854037693652</v>
      </c>
      <c r="I308" s="1">
        <v>211.99548158475801</v>
      </c>
      <c r="J308" t="s">
        <v>13</v>
      </c>
      <c r="K308" t="s">
        <v>52</v>
      </c>
    </row>
    <row r="309" spans="1:11">
      <c r="A309" t="s">
        <v>33</v>
      </c>
      <c r="B309" s="1">
        <v>245309.83938713599</v>
      </c>
      <c r="C309" s="1">
        <v>5148.1454733839701</v>
      </c>
      <c r="D309" s="1">
        <v>165</v>
      </c>
      <c r="E309" s="1">
        <v>5148.1454733839701</v>
      </c>
      <c r="F309" s="1">
        <v>9.6207000277069294</v>
      </c>
      <c r="G309" s="1">
        <v>4177.3817127348502</v>
      </c>
      <c r="H309" s="1">
        <v>6118.9092340330899</v>
      </c>
      <c r="I309" s="1">
        <v>970.76376064911994</v>
      </c>
      <c r="J309" t="s">
        <v>13</v>
      </c>
      <c r="K309" t="s">
        <v>52</v>
      </c>
    </row>
    <row r="310" spans="1:11">
      <c r="A310" t="s">
        <v>34</v>
      </c>
      <c r="B310" s="1">
        <v>23093.890211519501</v>
      </c>
      <c r="C310" s="1">
        <v>1670.7839055051099</v>
      </c>
      <c r="D310" s="1">
        <v>116</v>
      </c>
      <c r="E310" s="1">
        <v>1670.7839055051099</v>
      </c>
      <c r="F310" s="1">
        <v>9.0955353338824807</v>
      </c>
      <c r="G310" s="1">
        <v>1372.92909416815</v>
      </c>
      <c r="H310" s="1">
        <v>1968.6387168420599</v>
      </c>
      <c r="I310" s="1">
        <v>297.85481133695498</v>
      </c>
      <c r="J310" t="s">
        <v>13</v>
      </c>
      <c r="K310" t="s">
        <v>52</v>
      </c>
    </row>
    <row r="311" spans="1:11">
      <c r="A311" t="s">
        <v>35</v>
      </c>
      <c r="B311" s="1">
        <v>572697.45131846995</v>
      </c>
      <c r="C311" s="1">
        <v>3524.9497614675001</v>
      </c>
      <c r="D311" s="1">
        <v>84</v>
      </c>
      <c r="E311" s="1">
        <v>3524.9497614675001</v>
      </c>
      <c r="F311" s="1">
        <v>21.468895076153402</v>
      </c>
      <c r="G311" s="1">
        <v>2041.68494054541</v>
      </c>
      <c r="H311" s="1">
        <v>5008.2145823895899</v>
      </c>
      <c r="I311" s="1">
        <v>1483.2648209220899</v>
      </c>
      <c r="J311" t="s">
        <v>13</v>
      </c>
      <c r="K311" t="s">
        <v>52</v>
      </c>
    </row>
    <row r="312" spans="1:11">
      <c r="A312" t="s">
        <v>36</v>
      </c>
      <c r="B312" s="1">
        <v>55485.7711848033</v>
      </c>
      <c r="C312" s="1">
        <v>963.98595721126503</v>
      </c>
      <c r="D312" s="1">
        <v>31</v>
      </c>
      <c r="E312" s="1">
        <v>963.98595721126503</v>
      </c>
      <c r="F312" s="1">
        <v>24.435436752109201</v>
      </c>
      <c r="G312" s="1">
        <v>502.29976661906102</v>
      </c>
      <c r="H312" s="1">
        <v>1425.6721478034699</v>
      </c>
      <c r="I312" s="1">
        <v>461.68619059220299</v>
      </c>
      <c r="J312" t="s">
        <v>13</v>
      </c>
      <c r="K312" t="s">
        <v>52</v>
      </c>
    </row>
    <row r="313" spans="1:11">
      <c r="A313" t="s">
        <v>37</v>
      </c>
      <c r="B313" s="1">
        <v>81338.507598011696</v>
      </c>
      <c r="C313" s="1">
        <v>1425.8422786217</v>
      </c>
      <c r="D313" s="1">
        <v>36</v>
      </c>
      <c r="E313" s="1">
        <v>1425.8422786217</v>
      </c>
      <c r="F313" s="1">
        <v>20.002146863718501</v>
      </c>
      <c r="G313" s="1">
        <v>866.85210805648796</v>
      </c>
      <c r="H313" s="1">
        <v>1984.83244918691</v>
      </c>
      <c r="I313" s="1">
        <v>558.99017056520904</v>
      </c>
      <c r="J313" t="s">
        <v>13</v>
      </c>
      <c r="K313" t="s">
        <v>52</v>
      </c>
    </row>
    <row r="314" spans="1:11">
      <c r="A314" t="s">
        <v>38</v>
      </c>
      <c r="B314" s="1">
        <v>363179.27487735503</v>
      </c>
      <c r="C314" s="1">
        <v>2597.0453296693299</v>
      </c>
      <c r="D314" s="1">
        <v>51</v>
      </c>
      <c r="E314" s="1">
        <v>2597.0453296693299</v>
      </c>
      <c r="F314" s="1">
        <v>23.2049693210557</v>
      </c>
      <c r="G314" s="1">
        <v>1415.86392854212</v>
      </c>
      <c r="H314" s="1">
        <v>3778.2267307965499</v>
      </c>
      <c r="I314" s="1">
        <v>1181.1814011272099</v>
      </c>
      <c r="J314" t="s">
        <v>13</v>
      </c>
      <c r="K314" t="s">
        <v>52</v>
      </c>
    </row>
    <row r="315" spans="1:11">
      <c r="A315" t="s">
        <v>39</v>
      </c>
      <c r="B315" s="1">
        <v>11580.5627468617</v>
      </c>
      <c r="C315" s="1">
        <v>449.96941532936199</v>
      </c>
      <c r="D315" s="1">
        <v>25</v>
      </c>
      <c r="E315" s="1">
        <v>449.96941532936199</v>
      </c>
      <c r="F315" s="1">
        <v>23.9156305878615</v>
      </c>
      <c r="G315" s="1">
        <v>239.04788999744201</v>
      </c>
      <c r="H315" s="1">
        <v>660.89094066128303</v>
      </c>
      <c r="I315" s="1">
        <v>210.92152533192001</v>
      </c>
      <c r="J315" t="s">
        <v>13</v>
      </c>
      <c r="K315" t="s">
        <v>52</v>
      </c>
    </row>
    <row r="316" spans="1:11">
      <c r="A316" t="s">
        <v>40</v>
      </c>
      <c r="B316" s="1">
        <v>332.089188379608</v>
      </c>
      <c r="C316" s="1">
        <v>20.254081587164499</v>
      </c>
      <c r="D316" s="1">
        <v>1</v>
      </c>
      <c r="E316" s="1">
        <v>20.254081587164499</v>
      </c>
      <c r="F316" s="1">
        <v>89.973541084243706</v>
      </c>
      <c r="G316" s="1">
        <v>1E-3</v>
      </c>
      <c r="H316" s="1">
        <v>55.971777846569303</v>
      </c>
      <c r="I316" s="1">
        <v>35.717696259404804</v>
      </c>
      <c r="J316" t="s">
        <v>13</v>
      </c>
      <c r="K316" t="s">
        <v>52</v>
      </c>
    </row>
    <row r="317" spans="1:11">
      <c r="A317" t="s">
        <v>41</v>
      </c>
      <c r="B317" s="1">
        <v>35.011407360069398</v>
      </c>
      <c r="C317" s="1">
        <v>6.7092970276925099</v>
      </c>
      <c r="D317" s="1">
        <v>1</v>
      </c>
      <c r="E317" s="1">
        <v>6.7092970276925099</v>
      </c>
      <c r="F317" s="1">
        <v>88.191710368819699</v>
      </c>
      <c r="G317" s="1">
        <v>1E-3</v>
      </c>
      <c r="H317" s="1">
        <v>18.306702880487499</v>
      </c>
      <c r="I317" s="1">
        <v>11.5974058527949</v>
      </c>
      <c r="J317" t="s">
        <v>13</v>
      </c>
      <c r="K317" t="s">
        <v>52</v>
      </c>
    </row>
    <row r="318" spans="1:11">
      <c r="A318" t="s">
        <v>42</v>
      </c>
      <c r="B318" s="1">
        <v>0</v>
      </c>
      <c r="C318" s="1">
        <v>0</v>
      </c>
      <c r="D318" s="1">
        <v>0</v>
      </c>
      <c r="E318" s="1">
        <v>0</v>
      </c>
      <c r="F318" t="s">
        <v>12</v>
      </c>
      <c r="G318" s="1">
        <v>0</v>
      </c>
      <c r="H318" s="1">
        <v>0</v>
      </c>
      <c r="I318" s="1">
        <v>0</v>
      </c>
      <c r="J318" t="s">
        <v>13</v>
      </c>
      <c r="K318" t="s">
        <v>52</v>
      </c>
    </row>
    <row r="319" spans="1:11">
      <c r="A319" t="s">
        <v>43</v>
      </c>
      <c r="B319" s="1">
        <v>4952.1284197435198</v>
      </c>
      <c r="C319" s="1">
        <v>235.91073500736101</v>
      </c>
      <c r="D319" s="1">
        <v>11</v>
      </c>
      <c r="E319" s="1">
        <v>235.91073500736101</v>
      </c>
      <c r="F319" s="1">
        <v>29.829656030696</v>
      </c>
      <c r="G319" s="1">
        <v>97.982867854683306</v>
      </c>
      <c r="H319" s="1">
        <v>373.83860216003899</v>
      </c>
      <c r="I319" s="1">
        <v>137.927867152678</v>
      </c>
      <c r="J319" t="s">
        <v>13</v>
      </c>
      <c r="K319" t="s">
        <v>52</v>
      </c>
    </row>
    <row r="320" spans="1:11">
      <c r="A320" t="s">
        <v>44</v>
      </c>
      <c r="B320" s="1">
        <v>0</v>
      </c>
      <c r="C320" s="1">
        <v>0</v>
      </c>
      <c r="D320" s="1">
        <v>0</v>
      </c>
      <c r="E320" s="1">
        <v>0</v>
      </c>
      <c r="F320" t="s">
        <v>12</v>
      </c>
      <c r="G320" s="1">
        <v>0</v>
      </c>
      <c r="H320" s="1">
        <v>0</v>
      </c>
      <c r="I320" s="1">
        <v>0</v>
      </c>
      <c r="J320" t="s">
        <v>13</v>
      </c>
      <c r="K320" t="s">
        <v>52</v>
      </c>
    </row>
    <row r="321" spans="1:11">
      <c r="A321" t="s">
        <v>45</v>
      </c>
      <c r="B321" s="1">
        <v>79112.095522610398</v>
      </c>
      <c r="C321" s="1">
        <v>411.54882336948299</v>
      </c>
      <c r="D321" s="1">
        <v>3</v>
      </c>
      <c r="E321" s="1">
        <v>411.54882336948299</v>
      </c>
      <c r="F321" s="1">
        <v>68.343950651437694</v>
      </c>
      <c r="G321" s="1">
        <v>1E-3</v>
      </c>
      <c r="H321" s="1">
        <v>962.83552387989801</v>
      </c>
      <c r="I321" s="1">
        <v>551.28670051041502</v>
      </c>
      <c r="J321" t="s">
        <v>13</v>
      </c>
      <c r="K321" t="s">
        <v>52</v>
      </c>
    </row>
    <row r="322" spans="1:11">
      <c r="A322" t="s">
        <v>11</v>
      </c>
      <c r="B322" s="1">
        <v>1092649.02306394</v>
      </c>
      <c r="C322" s="1">
        <v>10400.853333874</v>
      </c>
      <c r="D322" s="1">
        <v>203</v>
      </c>
      <c r="E322" s="1">
        <v>10400.853333874</v>
      </c>
      <c r="F322" s="1">
        <v>10.0501228065799</v>
      </c>
      <c r="G322" s="1">
        <v>8352.0682092202696</v>
      </c>
      <c r="H322" s="1">
        <v>12449.638458527699</v>
      </c>
      <c r="I322" s="1">
        <v>2048.7851246537398</v>
      </c>
      <c r="J322" t="s">
        <v>13</v>
      </c>
      <c r="K322" t="s">
        <v>53</v>
      </c>
    </row>
    <row r="323" spans="1:11">
      <c r="A323" t="s">
        <v>15</v>
      </c>
      <c r="B323" s="1">
        <v>7534.3806867315798</v>
      </c>
      <c r="C323" s="1">
        <v>519.50733468406202</v>
      </c>
      <c r="D323" s="1">
        <v>27</v>
      </c>
      <c r="E323" s="1">
        <v>519.50733468406202</v>
      </c>
      <c r="F323" s="1">
        <v>16.7082935328419</v>
      </c>
      <c r="G323" s="1">
        <v>349.37774629289498</v>
      </c>
      <c r="H323" s="1">
        <v>689.63692307523002</v>
      </c>
      <c r="I323" s="1">
        <v>170.129588391167</v>
      </c>
      <c r="J323" t="s">
        <v>13</v>
      </c>
      <c r="K323" t="s">
        <v>53</v>
      </c>
    </row>
    <row r="324" spans="1:11">
      <c r="A324" t="s">
        <v>16</v>
      </c>
      <c r="B324" s="1">
        <v>43696.386666089798</v>
      </c>
      <c r="C324" s="1">
        <v>1455.2119292309701</v>
      </c>
      <c r="D324" s="1">
        <v>49</v>
      </c>
      <c r="E324" s="1">
        <v>1455.2119292309701</v>
      </c>
      <c r="F324" s="1">
        <v>14.3646985546215</v>
      </c>
      <c r="G324" s="1">
        <v>1045.4997875797201</v>
      </c>
      <c r="H324" s="1">
        <v>1864.9240708822199</v>
      </c>
      <c r="I324" s="1">
        <v>409.71214165124599</v>
      </c>
      <c r="J324" t="s">
        <v>13</v>
      </c>
      <c r="K324" t="s">
        <v>53</v>
      </c>
    </row>
    <row r="325" spans="1:11">
      <c r="A325" t="s">
        <v>17</v>
      </c>
      <c r="B325" s="1">
        <v>820888.12645817397</v>
      </c>
      <c r="C325" s="1">
        <v>12876.399654572901</v>
      </c>
      <c r="D325" s="1">
        <v>320</v>
      </c>
      <c r="E325" s="1">
        <v>12876.399654572901</v>
      </c>
      <c r="F325" s="1">
        <v>7.0363517070748998</v>
      </c>
      <c r="G325" s="1">
        <v>11100.5832714404</v>
      </c>
      <c r="H325" s="1">
        <v>14652.216037705401</v>
      </c>
      <c r="I325" s="1">
        <v>1775.81638313248</v>
      </c>
      <c r="J325" t="s">
        <v>13</v>
      </c>
      <c r="K325" t="s">
        <v>53</v>
      </c>
    </row>
    <row r="326" spans="1:11">
      <c r="A326" t="s">
        <v>18</v>
      </c>
      <c r="B326" s="1">
        <v>91608.629948864196</v>
      </c>
      <c r="C326" s="1">
        <v>1751.1557088079701</v>
      </c>
      <c r="D326" s="1">
        <v>49</v>
      </c>
      <c r="E326" s="1">
        <v>1751.1557088079701</v>
      </c>
      <c r="F326" s="1">
        <v>17.283967052564499</v>
      </c>
      <c r="G326" s="1">
        <v>1157.9241243390099</v>
      </c>
      <c r="H326" s="1">
        <v>2344.38729327693</v>
      </c>
      <c r="I326" s="1">
        <v>593.23158446896298</v>
      </c>
      <c r="J326" t="s">
        <v>13</v>
      </c>
      <c r="K326" t="s">
        <v>53</v>
      </c>
    </row>
    <row r="327" spans="1:11">
      <c r="A327" t="s">
        <v>19</v>
      </c>
      <c r="B327" s="1">
        <v>57032.430236031403</v>
      </c>
      <c r="C327" s="1">
        <v>1259.994614104</v>
      </c>
      <c r="D327" s="1">
        <v>25</v>
      </c>
      <c r="E327" s="1">
        <v>1259.994614104</v>
      </c>
      <c r="F327" s="1">
        <v>18.953623535440101</v>
      </c>
      <c r="G327" s="1">
        <v>791.91792808477396</v>
      </c>
      <c r="H327" s="1">
        <v>1728.07130012322</v>
      </c>
      <c r="I327" s="1">
        <v>468.07668601922302</v>
      </c>
      <c r="J327" t="s">
        <v>13</v>
      </c>
      <c r="K327" t="s">
        <v>53</v>
      </c>
    </row>
    <row r="328" spans="1:11">
      <c r="A328" t="s">
        <v>20</v>
      </c>
      <c r="B328" s="1">
        <v>804123.44958939799</v>
      </c>
      <c r="C328" s="1">
        <v>4027.7670318901901</v>
      </c>
      <c r="D328" s="1">
        <v>53</v>
      </c>
      <c r="E328" s="1">
        <v>4027.7670318901901</v>
      </c>
      <c r="F328" s="1">
        <v>22.263683565928499</v>
      </c>
      <c r="G328" s="1">
        <v>2270.17759065465</v>
      </c>
      <c r="H328" s="1">
        <v>5785.3564731257202</v>
      </c>
      <c r="I328" s="1">
        <v>1757.5894412355301</v>
      </c>
      <c r="J328" t="s">
        <v>13</v>
      </c>
      <c r="K328" t="s">
        <v>53</v>
      </c>
    </row>
    <row r="329" spans="1:11">
      <c r="A329" t="s">
        <v>21</v>
      </c>
      <c r="B329" s="1">
        <v>53548.885168385503</v>
      </c>
      <c r="C329" s="1">
        <v>1455.33227125847</v>
      </c>
      <c r="D329" s="1">
        <v>54</v>
      </c>
      <c r="E329" s="1">
        <v>1455.33227125847</v>
      </c>
      <c r="F329" s="1">
        <v>15.900583328791001</v>
      </c>
      <c r="G329" s="1">
        <v>1001.77588307408</v>
      </c>
      <c r="H329" s="1">
        <v>1908.88865944287</v>
      </c>
      <c r="I329" s="1">
        <v>453.55638818439098</v>
      </c>
      <c r="J329" t="s">
        <v>13</v>
      </c>
      <c r="K329" t="s">
        <v>53</v>
      </c>
    </row>
    <row r="330" spans="1:11">
      <c r="A330" t="s">
        <v>22</v>
      </c>
      <c r="B330" s="1">
        <v>683292.14005725796</v>
      </c>
      <c r="C330" s="1">
        <v>4446.2935396364601</v>
      </c>
      <c r="D330" s="1">
        <v>109</v>
      </c>
      <c r="E330" s="1">
        <v>4446.2935396364601</v>
      </c>
      <c r="F330" s="1">
        <v>18.591099770327599</v>
      </c>
      <c r="G330" s="1">
        <v>2826.12839828698</v>
      </c>
      <c r="H330" s="1">
        <v>6066.4586809859302</v>
      </c>
      <c r="I330" s="1">
        <v>1620.1651413494701</v>
      </c>
      <c r="J330" t="s">
        <v>13</v>
      </c>
      <c r="K330" t="s">
        <v>53</v>
      </c>
    </row>
    <row r="331" spans="1:11">
      <c r="A331" t="s">
        <v>23</v>
      </c>
      <c r="B331" s="1">
        <v>526515.727843954</v>
      </c>
      <c r="C331" s="1">
        <v>12180.089475426699</v>
      </c>
      <c r="D331" s="1">
        <v>322</v>
      </c>
      <c r="E331" s="1">
        <v>12180.089475426699</v>
      </c>
      <c r="F331" s="1">
        <v>5.9573785274878697</v>
      </c>
      <c r="G331" s="1">
        <v>10757.885966752499</v>
      </c>
      <c r="H331" s="1">
        <v>13602.292984100901</v>
      </c>
      <c r="I331" s="1">
        <v>1422.2035086742501</v>
      </c>
      <c r="J331" t="s">
        <v>13</v>
      </c>
      <c r="K331" t="s">
        <v>53</v>
      </c>
    </row>
    <row r="332" spans="1:11">
      <c r="A332" t="s">
        <v>24</v>
      </c>
      <c r="B332" s="1">
        <v>232185.034047786</v>
      </c>
      <c r="C332" s="1">
        <v>689.08073095982297</v>
      </c>
      <c r="D332" s="1">
        <v>2</v>
      </c>
      <c r="E332" s="1">
        <v>689.08073095982297</v>
      </c>
      <c r="F332" s="1">
        <v>69.927339604085603</v>
      </c>
      <c r="G332" s="1">
        <v>1E-3</v>
      </c>
      <c r="H332" s="1">
        <v>1633.5181438136201</v>
      </c>
      <c r="I332" s="1">
        <v>944.43741285379895</v>
      </c>
      <c r="J332" t="s">
        <v>13</v>
      </c>
      <c r="K332" t="s">
        <v>53</v>
      </c>
    </row>
    <row r="333" spans="1:11">
      <c r="A333" t="s">
        <v>25</v>
      </c>
      <c r="B333" s="1">
        <v>108187.313240951</v>
      </c>
      <c r="C333" s="1">
        <v>2849.0257005070798</v>
      </c>
      <c r="D333" s="1">
        <v>109</v>
      </c>
      <c r="E333" s="1">
        <v>2849.0257005070798</v>
      </c>
      <c r="F333" s="1">
        <v>11.5449432064656</v>
      </c>
      <c r="G333" s="1">
        <v>2204.3456383472299</v>
      </c>
      <c r="H333" s="1">
        <v>3493.7057626669398</v>
      </c>
      <c r="I333" s="1">
        <v>644.68006215985895</v>
      </c>
      <c r="J333" t="s">
        <v>13</v>
      </c>
      <c r="K333" t="s">
        <v>53</v>
      </c>
    </row>
    <row r="334" spans="1:11">
      <c r="A334" t="s">
        <v>26</v>
      </c>
      <c r="B334" s="1">
        <v>16685.716366222699</v>
      </c>
      <c r="C334" s="1">
        <v>393.98001347722698</v>
      </c>
      <c r="D334" s="1">
        <v>26</v>
      </c>
      <c r="E334" s="1">
        <v>393.98001347722698</v>
      </c>
      <c r="F334" s="1">
        <v>32.786740076638999</v>
      </c>
      <c r="G334" s="1">
        <v>140.80053565076301</v>
      </c>
      <c r="H334" s="1">
        <v>647.15949130369199</v>
      </c>
      <c r="I334" s="1">
        <v>253.17947782646399</v>
      </c>
      <c r="J334" t="s">
        <v>13</v>
      </c>
      <c r="K334" t="s">
        <v>53</v>
      </c>
    </row>
    <row r="335" spans="1:11">
      <c r="A335" t="s">
        <v>27</v>
      </c>
      <c r="B335" s="1">
        <v>587540.72447678796</v>
      </c>
      <c r="C335" s="1">
        <v>1746.7089842931</v>
      </c>
      <c r="D335" s="1">
        <v>10</v>
      </c>
      <c r="E335" s="1">
        <v>1746.7089842931</v>
      </c>
      <c r="F335" s="1">
        <v>43.883214547448901</v>
      </c>
      <c r="G335" s="1">
        <v>244.34536414316199</v>
      </c>
      <c r="H335" s="1">
        <v>3249.0726044430398</v>
      </c>
      <c r="I335" s="1">
        <v>1502.3636201499401</v>
      </c>
      <c r="J335" t="s">
        <v>13</v>
      </c>
      <c r="K335" t="s">
        <v>53</v>
      </c>
    </row>
    <row r="336" spans="1:11">
      <c r="A336" t="s">
        <v>28</v>
      </c>
      <c r="B336" s="1">
        <v>134982.98807935001</v>
      </c>
      <c r="C336" s="1">
        <v>2374.4216084570398</v>
      </c>
      <c r="D336" s="1">
        <v>86</v>
      </c>
      <c r="E336" s="1">
        <v>2374.4216084570398</v>
      </c>
      <c r="F336" s="1">
        <v>15.4732550060946</v>
      </c>
      <c r="G336" s="1">
        <v>1654.3170000801599</v>
      </c>
      <c r="H336" s="1">
        <v>3094.52621683393</v>
      </c>
      <c r="I336" s="1">
        <v>720.10460837688902</v>
      </c>
      <c r="J336" t="s">
        <v>13</v>
      </c>
      <c r="K336" t="s">
        <v>53</v>
      </c>
    </row>
    <row r="337" spans="1:11">
      <c r="A337" t="s">
        <v>29</v>
      </c>
      <c r="B337" s="1">
        <v>1338201.5078950799</v>
      </c>
      <c r="C337" s="1">
        <v>5703.8456617503798</v>
      </c>
      <c r="D337" s="1">
        <v>172</v>
      </c>
      <c r="E337" s="1">
        <v>5703.8456617503798</v>
      </c>
      <c r="F337" s="1">
        <v>20.281169368459199</v>
      </c>
      <c r="G337" s="1">
        <v>3436.5047273671698</v>
      </c>
      <c r="H337" s="1">
        <v>7971.1865961335898</v>
      </c>
      <c r="I337" s="1">
        <v>2267.34093438321</v>
      </c>
      <c r="J337" t="s">
        <v>13</v>
      </c>
      <c r="K337" t="s">
        <v>53</v>
      </c>
    </row>
    <row r="338" spans="1:11">
      <c r="A338" t="s">
        <v>30</v>
      </c>
      <c r="B338" s="1">
        <v>116212.31200519401</v>
      </c>
      <c r="C338" s="1">
        <v>2666.6435362467</v>
      </c>
      <c r="D338" s="1">
        <v>74</v>
      </c>
      <c r="E338" s="1">
        <v>2666.6435362467</v>
      </c>
      <c r="F338" s="1">
        <v>12.783833495314999</v>
      </c>
      <c r="G338" s="1">
        <v>1998.48096785548</v>
      </c>
      <c r="H338" s="1">
        <v>3334.8061046379198</v>
      </c>
      <c r="I338" s="1">
        <v>668.16256839122104</v>
      </c>
      <c r="J338" t="s">
        <v>13</v>
      </c>
      <c r="K338" t="s">
        <v>53</v>
      </c>
    </row>
    <row r="339" spans="1:11">
      <c r="A339" t="s">
        <v>31</v>
      </c>
      <c r="B339" s="1">
        <v>19157.271822641698</v>
      </c>
      <c r="C339" s="1">
        <v>411.72812634172402</v>
      </c>
      <c r="D339" s="1">
        <v>16</v>
      </c>
      <c r="E339" s="1">
        <v>411.72812634172402</v>
      </c>
      <c r="F339" s="1">
        <v>33.616794152534403</v>
      </c>
      <c r="G339" s="1">
        <v>140.444924808971</v>
      </c>
      <c r="H339" s="1">
        <v>683.01132787447705</v>
      </c>
      <c r="I339" s="1">
        <v>271.28320153275303</v>
      </c>
      <c r="J339" t="s">
        <v>13</v>
      </c>
      <c r="K339" t="s">
        <v>53</v>
      </c>
    </row>
    <row r="340" spans="1:11">
      <c r="A340" t="s">
        <v>32</v>
      </c>
      <c r="B340" s="1">
        <v>29164.9667422661</v>
      </c>
      <c r="C340" s="1">
        <v>871.39279589482805</v>
      </c>
      <c r="D340" s="1">
        <v>34</v>
      </c>
      <c r="E340" s="1">
        <v>871.39279589482805</v>
      </c>
      <c r="F340" s="1">
        <v>19.598226727255</v>
      </c>
      <c r="G340" s="1">
        <v>536.66882567893595</v>
      </c>
      <c r="H340" s="1">
        <v>1206.1167661107199</v>
      </c>
      <c r="I340" s="1">
        <v>334.723970215892</v>
      </c>
      <c r="J340" t="s">
        <v>13</v>
      </c>
      <c r="K340" t="s">
        <v>53</v>
      </c>
    </row>
    <row r="341" spans="1:11">
      <c r="A341" t="s">
        <v>33</v>
      </c>
      <c r="B341" s="1">
        <v>410673.05535879597</v>
      </c>
      <c r="C341" s="1">
        <v>7815.4025361957601</v>
      </c>
      <c r="D341" s="1">
        <v>206</v>
      </c>
      <c r="E341" s="1">
        <v>7815.4025361957601</v>
      </c>
      <c r="F341" s="1">
        <v>8.1996771528535497</v>
      </c>
      <c r="G341" s="1">
        <v>6559.3604949143601</v>
      </c>
      <c r="H341" s="1">
        <v>9071.4445774771593</v>
      </c>
      <c r="I341" s="1">
        <v>1256.0420412814001</v>
      </c>
      <c r="J341" t="s">
        <v>13</v>
      </c>
      <c r="K341" t="s">
        <v>53</v>
      </c>
    </row>
    <row r="342" spans="1:11">
      <c r="A342" t="s">
        <v>34</v>
      </c>
      <c r="B342" s="1">
        <v>102660.253790769</v>
      </c>
      <c r="C342" s="1">
        <v>2522.9074882099098</v>
      </c>
      <c r="D342" s="1">
        <v>144</v>
      </c>
      <c r="E342" s="1">
        <v>2522.9074882099098</v>
      </c>
      <c r="F342" s="1">
        <v>12.6998865394792</v>
      </c>
      <c r="G342" s="1">
        <v>1894.9109667524899</v>
      </c>
      <c r="H342" s="1">
        <v>3150.9040096673298</v>
      </c>
      <c r="I342" s="1">
        <v>627.99652145742004</v>
      </c>
      <c r="J342" t="s">
        <v>13</v>
      </c>
      <c r="K342" t="s">
        <v>53</v>
      </c>
    </row>
    <row r="343" spans="1:11">
      <c r="A343" t="s">
        <v>35</v>
      </c>
      <c r="B343" s="1">
        <v>325704.01849649602</v>
      </c>
      <c r="C343" s="1">
        <v>3662.7752442512101</v>
      </c>
      <c r="D343" s="1">
        <v>112</v>
      </c>
      <c r="E343" s="1">
        <v>3662.7752442512101</v>
      </c>
      <c r="F343" s="1">
        <v>15.581213848302999</v>
      </c>
      <c r="G343" s="1">
        <v>2544.1937508158198</v>
      </c>
      <c r="H343" s="1">
        <v>4781.3567376865903</v>
      </c>
      <c r="I343" s="1">
        <v>1118.58149343539</v>
      </c>
      <c r="J343" t="s">
        <v>13</v>
      </c>
      <c r="K343" t="s">
        <v>53</v>
      </c>
    </row>
    <row r="344" spans="1:11">
      <c r="A344" t="s">
        <v>36</v>
      </c>
      <c r="B344" s="1">
        <v>36209.724420812498</v>
      </c>
      <c r="C344" s="1">
        <v>1070.1553340304699</v>
      </c>
      <c r="D344" s="1">
        <v>48</v>
      </c>
      <c r="E344" s="1">
        <v>1070.1553340304699</v>
      </c>
      <c r="F344" s="1">
        <v>17.781393349904601</v>
      </c>
      <c r="G344" s="1">
        <v>697.18981640854304</v>
      </c>
      <c r="H344" s="1">
        <v>1443.1208516524</v>
      </c>
      <c r="I344" s="1">
        <v>372.965517621929</v>
      </c>
      <c r="J344" t="s">
        <v>13</v>
      </c>
      <c r="K344" t="s">
        <v>53</v>
      </c>
    </row>
    <row r="345" spans="1:11">
      <c r="A345" t="s">
        <v>37</v>
      </c>
      <c r="B345" s="1">
        <v>30692.6224470782</v>
      </c>
      <c r="C345" s="1">
        <v>771.59505293872598</v>
      </c>
      <c r="D345" s="1">
        <v>24</v>
      </c>
      <c r="E345" s="1">
        <v>771.59505293872598</v>
      </c>
      <c r="F345" s="1">
        <v>22.705316705683099</v>
      </c>
      <c r="G345" s="1">
        <v>428.21657604668798</v>
      </c>
      <c r="H345" s="1">
        <v>1114.9735298307601</v>
      </c>
      <c r="I345" s="1">
        <v>343.37847689203699</v>
      </c>
      <c r="J345" t="s">
        <v>13</v>
      </c>
      <c r="K345" t="s">
        <v>53</v>
      </c>
    </row>
    <row r="346" spans="1:11">
      <c r="A346" t="s">
        <v>38</v>
      </c>
      <c r="B346" s="1">
        <v>343824.78091171198</v>
      </c>
      <c r="C346" s="1">
        <v>2854.15652304068</v>
      </c>
      <c r="D346" s="1">
        <v>56</v>
      </c>
      <c r="E346" s="1">
        <v>2854.15652304068</v>
      </c>
      <c r="F346" s="1">
        <v>20.5442741192421</v>
      </c>
      <c r="G346" s="1">
        <v>1704.8796728647001</v>
      </c>
      <c r="H346" s="1">
        <v>4003.4333732166701</v>
      </c>
      <c r="I346" s="1">
        <v>1149.2768501759799</v>
      </c>
      <c r="J346" t="s">
        <v>13</v>
      </c>
      <c r="K346" t="s">
        <v>53</v>
      </c>
    </row>
    <row r="347" spans="1:11">
      <c r="A347" t="s">
        <v>39</v>
      </c>
      <c r="B347" s="1">
        <v>11154.201385388</v>
      </c>
      <c r="C347" s="1">
        <v>416.24486436396302</v>
      </c>
      <c r="D347" s="1">
        <v>22</v>
      </c>
      <c r="E347" s="1">
        <v>416.24486436396302</v>
      </c>
      <c r="F347" s="1">
        <v>25.372914290196501</v>
      </c>
      <c r="G347" s="1">
        <v>209.24249712603299</v>
      </c>
      <c r="H347" s="1">
        <v>623.24723160189205</v>
      </c>
      <c r="I347" s="1">
        <v>207.00236723792901</v>
      </c>
      <c r="J347" t="s">
        <v>13</v>
      </c>
      <c r="K347" t="s">
        <v>53</v>
      </c>
    </row>
    <row r="348" spans="1:11">
      <c r="A348" t="s">
        <v>40</v>
      </c>
      <c r="B348" s="1">
        <v>0</v>
      </c>
      <c r="C348" s="1">
        <v>0</v>
      </c>
      <c r="D348" s="1">
        <v>0</v>
      </c>
      <c r="E348" s="1">
        <v>0</v>
      </c>
      <c r="F348" t="s">
        <v>12</v>
      </c>
      <c r="G348" s="1">
        <v>0</v>
      </c>
      <c r="H348" s="1">
        <v>0</v>
      </c>
      <c r="I348" s="1">
        <v>0</v>
      </c>
      <c r="J348" t="s">
        <v>13</v>
      </c>
      <c r="K348" t="s">
        <v>53</v>
      </c>
    </row>
    <row r="349" spans="1:11">
      <c r="A349" t="s">
        <v>41</v>
      </c>
      <c r="B349" s="1">
        <v>0</v>
      </c>
      <c r="C349" s="1">
        <v>0</v>
      </c>
      <c r="D349" s="1">
        <v>0</v>
      </c>
      <c r="E349" s="1">
        <v>0</v>
      </c>
      <c r="F349" t="s">
        <v>12</v>
      </c>
      <c r="G349" s="1">
        <v>0</v>
      </c>
      <c r="H349" s="1">
        <v>0</v>
      </c>
      <c r="I349" s="1">
        <v>0</v>
      </c>
      <c r="J349" t="s">
        <v>13</v>
      </c>
      <c r="K349" t="s">
        <v>53</v>
      </c>
    </row>
    <row r="350" spans="1:11">
      <c r="A350" t="s">
        <v>42</v>
      </c>
      <c r="B350" s="1">
        <v>372.22259323320202</v>
      </c>
      <c r="C350" s="1">
        <v>30.678702810437098</v>
      </c>
      <c r="D350" s="1">
        <v>2</v>
      </c>
      <c r="E350" s="1">
        <v>30.678702810437098</v>
      </c>
      <c r="F350" s="1">
        <v>62.887506160216503</v>
      </c>
      <c r="G350" s="1">
        <v>1E-3</v>
      </c>
      <c r="H350" s="1">
        <v>68.493122205221795</v>
      </c>
      <c r="I350" s="1">
        <v>37.8144193947847</v>
      </c>
      <c r="J350" t="s">
        <v>13</v>
      </c>
      <c r="K350" t="s">
        <v>53</v>
      </c>
    </row>
    <row r="351" spans="1:11">
      <c r="A351" t="s">
        <v>43</v>
      </c>
      <c r="B351" s="1">
        <v>32371.3158373271</v>
      </c>
      <c r="C351" s="1">
        <v>549.34329367273199</v>
      </c>
      <c r="D351" s="1">
        <v>14</v>
      </c>
      <c r="E351" s="1">
        <v>549.34329367273199</v>
      </c>
      <c r="F351" s="1">
        <v>32.751888700523999</v>
      </c>
      <c r="G351" s="1">
        <v>196.69949758285901</v>
      </c>
      <c r="H351" s="1">
        <v>901.98708976260502</v>
      </c>
      <c r="I351" s="1">
        <v>352.64379608987298</v>
      </c>
      <c r="J351" t="s">
        <v>13</v>
      </c>
      <c r="K351" t="s">
        <v>53</v>
      </c>
    </row>
    <row r="352" spans="1:11">
      <c r="A352" t="s">
        <v>44</v>
      </c>
      <c r="B352" s="1">
        <v>0</v>
      </c>
      <c r="C352" s="1">
        <v>0</v>
      </c>
      <c r="D352" s="1">
        <v>0</v>
      </c>
      <c r="E352" s="1">
        <v>0</v>
      </c>
      <c r="F352" t="s">
        <v>12</v>
      </c>
      <c r="G352" s="1">
        <v>0</v>
      </c>
      <c r="H352" s="1">
        <v>0</v>
      </c>
      <c r="I352" s="1">
        <v>0</v>
      </c>
      <c r="J352" t="s">
        <v>13</v>
      </c>
      <c r="K352" t="s">
        <v>53</v>
      </c>
    </row>
    <row r="353" spans="1:11">
      <c r="A353" t="s">
        <v>45</v>
      </c>
      <c r="B353" s="1">
        <v>7956.1430935530898</v>
      </c>
      <c r="C353" s="1">
        <v>142.69178021206301</v>
      </c>
      <c r="D353" s="1">
        <v>4</v>
      </c>
      <c r="E353" s="1">
        <v>142.69178021206301</v>
      </c>
      <c r="F353" s="1">
        <v>62.510408429911799</v>
      </c>
      <c r="G353" s="1">
        <v>1E-3</v>
      </c>
      <c r="H353" s="1">
        <v>317.51832084074903</v>
      </c>
      <c r="I353" s="1">
        <v>174.82654062868599</v>
      </c>
      <c r="J353" t="s">
        <v>13</v>
      </c>
      <c r="K353" t="s">
        <v>53</v>
      </c>
    </row>
    <row r="354" spans="1:11">
      <c r="A354" t="s">
        <v>11</v>
      </c>
      <c r="B354" s="1">
        <v>969389.18344052602</v>
      </c>
      <c r="C354" s="1">
        <v>8030.3488235846899</v>
      </c>
      <c r="D354" s="1">
        <v>189</v>
      </c>
      <c r="E354" s="1">
        <v>8030.3488235846899</v>
      </c>
      <c r="F354" s="1">
        <v>12.2606832884971</v>
      </c>
      <c r="G354" s="1">
        <v>6100.5805765909899</v>
      </c>
      <c r="H354" s="1">
        <v>9960.1170705783807</v>
      </c>
      <c r="I354" s="1">
        <v>1929.7682469936999</v>
      </c>
      <c r="J354" t="s">
        <v>13</v>
      </c>
      <c r="K354" t="s">
        <v>54</v>
      </c>
    </row>
    <row r="355" spans="1:11">
      <c r="A355" t="s">
        <v>15</v>
      </c>
      <c r="B355" s="1">
        <v>51280.026161220099</v>
      </c>
      <c r="C355" s="1">
        <v>824.30862340551198</v>
      </c>
      <c r="D355" s="1">
        <v>26</v>
      </c>
      <c r="E355" s="1">
        <v>824.30862340551198</v>
      </c>
      <c r="F355" s="1">
        <v>27.471620338447899</v>
      </c>
      <c r="G355" s="1">
        <v>380.46478994497699</v>
      </c>
      <c r="H355" s="1">
        <v>1268.15245686605</v>
      </c>
      <c r="I355" s="1">
        <v>443.843833460535</v>
      </c>
      <c r="J355" t="s">
        <v>13</v>
      </c>
      <c r="K355" t="s">
        <v>54</v>
      </c>
    </row>
    <row r="356" spans="1:11">
      <c r="A356" t="s">
        <v>16</v>
      </c>
      <c r="B356" s="1">
        <v>37914.526489770098</v>
      </c>
      <c r="C356" s="1">
        <v>1426.72531063016</v>
      </c>
      <c r="D356" s="1">
        <v>61</v>
      </c>
      <c r="E356" s="1">
        <v>1426.72531063016</v>
      </c>
      <c r="F356" s="1">
        <v>13.647793804258001</v>
      </c>
      <c r="G356" s="1">
        <v>1045.0809146761501</v>
      </c>
      <c r="H356" s="1">
        <v>1808.36970658417</v>
      </c>
      <c r="I356" s="1">
        <v>381.64439595401001</v>
      </c>
      <c r="J356" t="s">
        <v>13</v>
      </c>
      <c r="K356" t="s">
        <v>54</v>
      </c>
    </row>
    <row r="357" spans="1:11">
      <c r="A357" t="s">
        <v>17</v>
      </c>
      <c r="B357" s="1">
        <v>918930.80091818306</v>
      </c>
      <c r="C357" s="1">
        <v>14163.0280259102</v>
      </c>
      <c r="D357" s="1">
        <v>351</v>
      </c>
      <c r="E357" s="1">
        <v>14163.0280259102</v>
      </c>
      <c r="F357" s="1">
        <v>6.7683886689186803</v>
      </c>
      <c r="G357" s="1">
        <v>12284.1548091105</v>
      </c>
      <c r="H357" s="1">
        <v>16041.901242709901</v>
      </c>
      <c r="I357" s="1">
        <v>1878.87321679971</v>
      </c>
      <c r="J357" t="s">
        <v>13</v>
      </c>
      <c r="K357" t="s">
        <v>54</v>
      </c>
    </row>
    <row r="358" spans="1:11">
      <c r="A358" t="s">
        <v>18</v>
      </c>
      <c r="B358" s="1">
        <v>111399.257753985</v>
      </c>
      <c r="C358" s="1">
        <v>1962.1040028135601</v>
      </c>
      <c r="D358" s="1">
        <v>51</v>
      </c>
      <c r="E358" s="1">
        <v>1962.1040028135601</v>
      </c>
      <c r="F358" s="1">
        <v>17.010580120149498</v>
      </c>
      <c r="G358" s="1">
        <v>1307.92406687261</v>
      </c>
      <c r="H358" s="1">
        <v>2616.28393875452</v>
      </c>
      <c r="I358" s="1">
        <v>654.17993594095299</v>
      </c>
      <c r="J358" t="s">
        <v>13</v>
      </c>
      <c r="K358" t="s">
        <v>54</v>
      </c>
    </row>
    <row r="359" spans="1:11">
      <c r="A359" t="s">
        <v>19</v>
      </c>
      <c r="B359" s="1">
        <v>70256.030340481302</v>
      </c>
      <c r="C359" s="1">
        <v>1245.2994937661499</v>
      </c>
      <c r="D359" s="1">
        <v>30</v>
      </c>
      <c r="E359" s="1">
        <v>1245.2994937661499</v>
      </c>
      <c r="F359" s="1">
        <v>21.2847224842602</v>
      </c>
      <c r="G359" s="1">
        <v>725.78475272794799</v>
      </c>
      <c r="H359" s="1">
        <v>1764.81423480436</v>
      </c>
      <c r="I359" s="1">
        <v>519.51474103820499</v>
      </c>
      <c r="J359" t="s">
        <v>13</v>
      </c>
      <c r="K359" t="s">
        <v>54</v>
      </c>
    </row>
    <row r="360" spans="1:11">
      <c r="A360" t="s">
        <v>20</v>
      </c>
      <c r="B360" s="1">
        <v>3101849.2295356798</v>
      </c>
      <c r="C360" s="1">
        <v>5693.7755706878997</v>
      </c>
      <c r="D360" s="1">
        <v>59</v>
      </c>
      <c r="E360" s="1">
        <v>5693.7755706878997</v>
      </c>
      <c r="F360" s="1">
        <v>30.932142159586999</v>
      </c>
      <c r="G360" s="1">
        <v>2241.8103332927899</v>
      </c>
      <c r="H360" s="1">
        <v>9145.7408080830101</v>
      </c>
      <c r="I360" s="1">
        <v>3451.9652373951099</v>
      </c>
      <c r="J360" t="s">
        <v>13</v>
      </c>
      <c r="K360" t="s">
        <v>54</v>
      </c>
    </row>
    <row r="361" spans="1:11">
      <c r="A361" t="s">
        <v>21</v>
      </c>
      <c r="B361" s="1">
        <v>65029.645301929297</v>
      </c>
      <c r="C361" s="1">
        <v>1817.6543959927801</v>
      </c>
      <c r="D361" s="1">
        <v>63</v>
      </c>
      <c r="E361" s="1">
        <v>1817.6543959927801</v>
      </c>
      <c r="F361" s="1">
        <v>14.0295706837715</v>
      </c>
      <c r="G361" s="1">
        <v>1317.8365437787099</v>
      </c>
      <c r="H361" s="1">
        <v>2317.4722482068601</v>
      </c>
      <c r="I361" s="1">
        <v>499.81785221407603</v>
      </c>
      <c r="J361" t="s">
        <v>13</v>
      </c>
      <c r="K361" t="s">
        <v>54</v>
      </c>
    </row>
    <row r="362" spans="1:11">
      <c r="A362" t="s">
        <v>22</v>
      </c>
      <c r="B362" s="1">
        <v>161612.335821441</v>
      </c>
      <c r="C362" s="1">
        <v>4060.88864296368</v>
      </c>
      <c r="D362" s="1">
        <v>116</v>
      </c>
      <c r="E362" s="1">
        <v>4060.88864296368</v>
      </c>
      <c r="F362" s="1">
        <v>9.8995664040181204</v>
      </c>
      <c r="G362" s="1">
        <v>3272.9483220689799</v>
      </c>
      <c r="H362" s="1">
        <v>4848.8289638583801</v>
      </c>
      <c r="I362" s="1">
        <v>787.94032089470204</v>
      </c>
      <c r="J362" t="s">
        <v>13</v>
      </c>
      <c r="K362" t="s">
        <v>54</v>
      </c>
    </row>
    <row r="363" spans="1:11">
      <c r="A363" t="s">
        <v>23</v>
      </c>
      <c r="B363" s="1">
        <v>500078.76871751598</v>
      </c>
      <c r="C363" s="1">
        <v>12478.8014297842</v>
      </c>
      <c r="D363" s="1">
        <v>350</v>
      </c>
      <c r="E363" s="1">
        <v>12478.8014297842</v>
      </c>
      <c r="F363" s="1">
        <v>5.6669102466808203</v>
      </c>
      <c r="G363" s="1">
        <v>11092.762975084899</v>
      </c>
      <c r="H363" s="1">
        <v>13864.839884483499</v>
      </c>
      <c r="I363" s="1">
        <v>1386.0384546993</v>
      </c>
      <c r="J363" t="s">
        <v>13</v>
      </c>
      <c r="K363" t="s">
        <v>54</v>
      </c>
    </row>
    <row r="364" spans="1:11">
      <c r="A364" t="s">
        <v>24</v>
      </c>
      <c r="B364" s="1">
        <v>89878.077695917396</v>
      </c>
      <c r="C364" s="1">
        <v>459.38715397321499</v>
      </c>
      <c r="D364" s="1">
        <v>2</v>
      </c>
      <c r="E364" s="1">
        <v>459.38715397321499</v>
      </c>
      <c r="F364" s="1">
        <v>65.260145979401898</v>
      </c>
      <c r="G364" s="1">
        <v>1E-3</v>
      </c>
      <c r="H364" s="1">
        <v>1046.98873946855</v>
      </c>
      <c r="I364" s="1">
        <v>587.60158549533901</v>
      </c>
      <c r="J364" t="s">
        <v>13</v>
      </c>
      <c r="K364" t="s">
        <v>54</v>
      </c>
    </row>
    <row r="365" spans="1:11">
      <c r="A365" t="s">
        <v>25</v>
      </c>
      <c r="B365" s="1">
        <v>452372.82157361403</v>
      </c>
      <c r="C365" s="1">
        <v>3689.3357694215601</v>
      </c>
      <c r="D365" s="1">
        <v>111</v>
      </c>
      <c r="E365" s="1">
        <v>3689.3357694215601</v>
      </c>
      <c r="F365" s="1">
        <v>18.2305625393426</v>
      </c>
      <c r="G365" s="1">
        <v>2371.0659065493201</v>
      </c>
      <c r="H365" s="1">
        <v>5007.6056322938002</v>
      </c>
      <c r="I365" s="1">
        <v>1318.2698628722401</v>
      </c>
      <c r="J365" t="s">
        <v>13</v>
      </c>
      <c r="K365" t="s">
        <v>54</v>
      </c>
    </row>
    <row r="366" spans="1:11">
      <c r="A366" t="s">
        <v>26</v>
      </c>
      <c r="B366" s="1">
        <v>77920.915068525603</v>
      </c>
      <c r="C366" s="1">
        <v>667.30765985560697</v>
      </c>
      <c r="D366" s="1">
        <v>36</v>
      </c>
      <c r="E366" s="1">
        <v>667.30765985560697</v>
      </c>
      <c r="F366" s="1">
        <v>41.831256708442098</v>
      </c>
      <c r="G366" s="1">
        <v>120.187026606186</v>
      </c>
      <c r="H366" s="1">
        <v>1214.42829310503</v>
      </c>
      <c r="I366" s="1">
        <v>547.12063324942096</v>
      </c>
      <c r="J366" t="s">
        <v>13</v>
      </c>
      <c r="K366" t="s">
        <v>54</v>
      </c>
    </row>
    <row r="367" spans="1:11">
      <c r="A367" t="s">
        <v>27</v>
      </c>
      <c r="B367" s="1">
        <v>988248.08205163397</v>
      </c>
      <c r="C367" s="1">
        <v>3281.04893840057</v>
      </c>
      <c r="D367" s="1">
        <v>26</v>
      </c>
      <c r="E367" s="1">
        <v>3281.04893840057</v>
      </c>
      <c r="F367" s="1">
        <v>30.298440957510699</v>
      </c>
      <c r="G367" s="1">
        <v>1332.5998546394501</v>
      </c>
      <c r="H367" s="1">
        <v>5229.4980221616897</v>
      </c>
      <c r="I367" s="1">
        <v>1948.4490837611199</v>
      </c>
      <c r="J367" t="s">
        <v>13</v>
      </c>
      <c r="K367" t="s">
        <v>54</v>
      </c>
    </row>
    <row r="368" spans="1:11">
      <c r="A368" t="s">
        <v>28</v>
      </c>
      <c r="B368" s="1">
        <v>63919.2991174782</v>
      </c>
      <c r="C368" s="1">
        <v>1654.2319785540101</v>
      </c>
      <c r="D368" s="1">
        <v>80</v>
      </c>
      <c r="E368" s="1">
        <v>1654.2319785540101</v>
      </c>
      <c r="F368" s="1">
        <v>15.283386287748099</v>
      </c>
      <c r="G368" s="1">
        <v>1158.6995583333901</v>
      </c>
      <c r="H368" s="1">
        <v>2149.7643987746301</v>
      </c>
      <c r="I368" s="1">
        <v>495.53242022061897</v>
      </c>
      <c r="J368" t="s">
        <v>13</v>
      </c>
      <c r="K368" t="s">
        <v>54</v>
      </c>
    </row>
    <row r="369" spans="1:11">
      <c r="A369" t="s">
        <v>29</v>
      </c>
      <c r="B369" s="1">
        <v>1220345.7605188701</v>
      </c>
      <c r="C369" s="1">
        <v>4491.2963456041598</v>
      </c>
      <c r="D369" s="1">
        <v>155</v>
      </c>
      <c r="E369" s="1">
        <v>4491.2963456041598</v>
      </c>
      <c r="F369" s="1">
        <v>24.5962974619659</v>
      </c>
      <c r="G369" s="1">
        <v>2326.0988318402801</v>
      </c>
      <c r="H369" s="1">
        <v>6656.4938593680399</v>
      </c>
      <c r="I369" s="1">
        <v>2165.1975137638801</v>
      </c>
      <c r="J369" t="s">
        <v>13</v>
      </c>
      <c r="K369" t="s">
        <v>54</v>
      </c>
    </row>
    <row r="370" spans="1:11">
      <c r="A370" t="s">
        <v>30</v>
      </c>
      <c r="B370" s="1">
        <v>117335.623175778</v>
      </c>
      <c r="C370" s="1">
        <v>2531.4409814017199</v>
      </c>
      <c r="D370" s="1">
        <v>68</v>
      </c>
      <c r="E370" s="1">
        <v>2531.4409814017199</v>
      </c>
      <c r="F370" s="1">
        <v>13.5315371909224</v>
      </c>
      <c r="G370" s="1">
        <v>1860.0569407870501</v>
      </c>
      <c r="H370" s="1">
        <v>3202.82502201638</v>
      </c>
      <c r="I370" s="1">
        <v>671.38404061466201</v>
      </c>
      <c r="J370" t="s">
        <v>13</v>
      </c>
      <c r="K370" t="s">
        <v>54</v>
      </c>
    </row>
    <row r="371" spans="1:11">
      <c r="A371" t="s">
        <v>31</v>
      </c>
      <c r="B371" s="1">
        <v>59126.055360667502</v>
      </c>
      <c r="C371" s="1">
        <v>577.93051945048205</v>
      </c>
      <c r="D371" s="1">
        <v>15</v>
      </c>
      <c r="E371" s="1">
        <v>577.93051945048205</v>
      </c>
      <c r="F371" s="1">
        <v>42.074002021070498</v>
      </c>
      <c r="G371" s="1">
        <v>101.339862519883</v>
      </c>
      <c r="H371" s="1">
        <v>1054.5211763810801</v>
      </c>
      <c r="I371" s="1">
        <v>476.59065693059898</v>
      </c>
      <c r="J371" t="s">
        <v>13</v>
      </c>
      <c r="K371" t="s">
        <v>54</v>
      </c>
    </row>
    <row r="372" spans="1:11">
      <c r="A372" t="s">
        <v>32</v>
      </c>
      <c r="B372" s="1">
        <v>28012.5897658227</v>
      </c>
      <c r="C372" s="1">
        <v>923.83650539136897</v>
      </c>
      <c r="D372" s="1">
        <v>33</v>
      </c>
      <c r="E372" s="1">
        <v>923.83650539136897</v>
      </c>
      <c r="F372" s="1">
        <v>18.116800886634</v>
      </c>
      <c r="G372" s="1">
        <v>595.79204979977601</v>
      </c>
      <c r="H372" s="1">
        <v>1251.88096098296</v>
      </c>
      <c r="I372" s="1">
        <v>328.04445559159302</v>
      </c>
      <c r="J372" t="s">
        <v>13</v>
      </c>
      <c r="K372" t="s">
        <v>54</v>
      </c>
    </row>
    <row r="373" spans="1:11">
      <c r="A373" t="s">
        <v>33</v>
      </c>
      <c r="B373" s="1">
        <v>308177.16605095001</v>
      </c>
      <c r="C373" s="1">
        <v>6973.1341289409602</v>
      </c>
      <c r="D373" s="1">
        <v>205</v>
      </c>
      <c r="E373" s="1">
        <v>6973.1341289409602</v>
      </c>
      <c r="F373" s="1">
        <v>7.9610840597799104</v>
      </c>
      <c r="G373" s="1">
        <v>5885.0654725128297</v>
      </c>
      <c r="H373" s="1">
        <v>8061.2027853690997</v>
      </c>
      <c r="I373" s="1">
        <v>1088.06865642814</v>
      </c>
      <c r="J373" t="s">
        <v>13</v>
      </c>
      <c r="K373" t="s">
        <v>54</v>
      </c>
    </row>
    <row r="374" spans="1:11">
      <c r="A374" t="s">
        <v>34</v>
      </c>
      <c r="B374" s="1">
        <v>61023.8555597046</v>
      </c>
      <c r="C374" s="1">
        <v>2565.1015202742501</v>
      </c>
      <c r="D374" s="1">
        <v>147</v>
      </c>
      <c r="E374" s="1">
        <v>2565.1015202742501</v>
      </c>
      <c r="F374" s="1">
        <v>9.6304207923280902</v>
      </c>
      <c r="G374" s="1">
        <v>2080.92258277473</v>
      </c>
      <c r="H374" s="1">
        <v>3049.2804577737602</v>
      </c>
      <c r="I374" s="1">
        <v>484.17893749951702</v>
      </c>
      <c r="J374" t="s">
        <v>13</v>
      </c>
      <c r="K374" t="s">
        <v>54</v>
      </c>
    </row>
    <row r="375" spans="1:11">
      <c r="A375" t="s">
        <v>35</v>
      </c>
      <c r="B375" s="1">
        <v>681616.11828722898</v>
      </c>
      <c r="C375" s="1">
        <v>5409.6736970026604</v>
      </c>
      <c r="D375" s="1">
        <v>114</v>
      </c>
      <c r="E375" s="1">
        <v>5409.6736970026604</v>
      </c>
      <c r="F375" s="1">
        <v>15.261557452002</v>
      </c>
      <c r="G375" s="1">
        <v>3791.49679690422</v>
      </c>
      <c r="H375" s="1">
        <v>7027.85059710111</v>
      </c>
      <c r="I375" s="1">
        <v>1618.17690009845</v>
      </c>
      <c r="J375" t="s">
        <v>13</v>
      </c>
      <c r="K375" t="s">
        <v>54</v>
      </c>
    </row>
    <row r="376" spans="1:11">
      <c r="A376" t="s">
        <v>36</v>
      </c>
      <c r="B376" s="1">
        <v>44834.147482786298</v>
      </c>
      <c r="C376" s="1">
        <v>1031.84221001371</v>
      </c>
      <c r="D376" s="1">
        <v>44</v>
      </c>
      <c r="E376" s="1">
        <v>1031.84221001371</v>
      </c>
      <c r="F376" s="1">
        <v>20.520652606639</v>
      </c>
      <c r="G376" s="1">
        <v>616.83032949717096</v>
      </c>
      <c r="H376" s="1">
        <v>1446.85409053024</v>
      </c>
      <c r="I376" s="1">
        <v>415.011880516536</v>
      </c>
      <c r="J376" t="s">
        <v>13</v>
      </c>
      <c r="K376" t="s">
        <v>54</v>
      </c>
    </row>
    <row r="377" spans="1:11">
      <c r="A377" t="s">
        <v>37</v>
      </c>
      <c r="B377" s="1">
        <v>112786.21457988401</v>
      </c>
      <c r="C377" s="1">
        <v>1784.6711940200901</v>
      </c>
      <c r="D377" s="1">
        <v>35</v>
      </c>
      <c r="E377" s="1">
        <v>1784.6711940200901</v>
      </c>
      <c r="F377" s="1">
        <v>18.8178410806212</v>
      </c>
      <c r="G377" s="1">
        <v>1126.4314793795299</v>
      </c>
      <c r="H377" s="1">
        <v>2442.91090866064</v>
      </c>
      <c r="I377" s="1">
        <v>658.23971464055603</v>
      </c>
      <c r="J377" t="s">
        <v>13</v>
      </c>
      <c r="K377" t="s">
        <v>54</v>
      </c>
    </row>
    <row r="378" spans="1:11">
      <c r="A378" t="s">
        <v>38</v>
      </c>
      <c r="B378" s="1">
        <v>547335.644663207</v>
      </c>
      <c r="C378" s="1">
        <v>2794.70536165258</v>
      </c>
      <c r="D378" s="1">
        <v>45</v>
      </c>
      <c r="E378" s="1">
        <v>2794.70536165258</v>
      </c>
      <c r="F378" s="1">
        <v>26.4722489217747</v>
      </c>
      <c r="G378" s="1">
        <v>1344.65549611754</v>
      </c>
      <c r="H378" s="1">
        <v>4244.7552271876102</v>
      </c>
      <c r="I378" s="1">
        <v>1450.04986553504</v>
      </c>
      <c r="J378" t="s">
        <v>13</v>
      </c>
      <c r="K378" t="s">
        <v>54</v>
      </c>
    </row>
    <row r="379" spans="1:11">
      <c r="A379" t="s">
        <v>39</v>
      </c>
      <c r="B379" s="1">
        <v>919982.25886604097</v>
      </c>
      <c r="C379" s="1">
        <v>1429.2412641974299</v>
      </c>
      <c r="D379" s="1">
        <v>28</v>
      </c>
      <c r="E379" s="1">
        <v>1429.2412641974299</v>
      </c>
      <c r="F379" s="1">
        <v>67.109527302318597</v>
      </c>
      <c r="G379" s="1">
        <v>1E-3</v>
      </c>
      <c r="H379" s="1">
        <v>3309.18909476608</v>
      </c>
      <c r="I379" s="1">
        <v>1879.94783056865</v>
      </c>
      <c r="J379" t="s">
        <v>13</v>
      </c>
      <c r="K379" t="s">
        <v>54</v>
      </c>
    </row>
    <row r="380" spans="1:11">
      <c r="A380" t="s">
        <v>40</v>
      </c>
      <c r="B380" s="1">
        <v>0</v>
      </c>
      <c r="C380" s="1">
        <v>0</v>
      </c>
      <c r="D380" s="1">
        <v>0</v>
      </c>
      <c r="E380" s="1">
        <v>0</v>
      </c>
      <c r="F380" t="s">
        <v>12</v>
      </c>
      <c r="G380" s="1">
        <v>0</v>
      </c>
      <c r="H380" s="1">
        <v>0</v>
      </c>
      <c r="I380" s="1">
        <v>0</v>
      </c>
      <c r="J380" t="s">
        <v>13</v>
      </c>
      <c r="K380" t="s">
        <v>54</v>
      </c>
    </row>
    <row r="381" spans="1:11">
      <c r="A381" t="s">
        <v>41</v>
      </c>
      <c r="B381" s="1">
        <v>31.258247007563899</v>
      </c>
      <c r="C381" s="1">
        <v>6.3394932545126004</v>
      </c>
      <c r="D381" s="1">
        <v>1</v>
      </c>
      <c r="E381" s="1">
        <v>6.3394932545126004</v>
      </c>
      <c r="F381" s="1">
        <v>88.191710368819699</v>
      </c>
      <c r="G381" s="1">
        <v>1E-3</v>
      </c>
      <c r="H381" s="1">
        <v>17.297672013059</v>
      </c>
      <c r="I381" s="1">
        <v>10.958178758546399</v>
      </c>
      <c r="J381" t="s">
        <v>13</v>
      </c>
      <c r="K381" t="s">
        <v>54</v>
      </c>
    </row>
    <row r="382" spans="1:11">
      <c r="A382" t="s">
        <v>42</v>
      </c>
      <c r="B382" s="1">
        <v>0</v>
      </c>
      <c r="C382" s="1">
        <v>0</v>
      </c>
      <c r="D382" s="1">
        <v>0</v>
      </c>
      <c r="E382" s="1">
        <v>0</v>
      </c>
      <c r="F382" t="s">
        <v>12</v>
      </c>
      <c r="G382" s="1">
        <v>0</v>
      </c>
      <c r="H382" s="1">
        <v>0</v>
      </c>
      <c r="I382" s="1">
        <v>0</v>
      </c>
      <c r="J382" t="s">
        <v>13</v>
      </c>
      <c r="K382" t="s">
        <v>54</v>
      </c>
    </row>
    <row r="383" spans="1:11">
      <c r="A383" t="s">
        <v>43</v>
      </c>
      <c r="B383" s="1">
        <v>12829.513314052399</v>
      </c>
      <c r="C383" s="1">
        <v>450.06623709899998</v>
      </c>
      <c r="D383" s="1">
        <v>16</v>
      </c>
      <c r="E383" s="1">
        <v>450.06623709899998</v>
      </c>
      <c r="F383" s="1">
        <v>25.166838169123501</v>
      </c>
      <c r="G383" s="1">
        <v>228.06205167164501</v>
      </c>
      <c r="H383" s="1">
        <v>672.07042252635495</v>
      </c>
      <c r="I383" s="1">
        <v>222.004185427355</v>
      </c>
      <c r="J383" t="s">
        <v>13</v>
      </c>
      <c r="K383" t="s">
        <v>54</v>
      </c>
    </row>
    <row r="384" spans="1:11">
      <c r="A384" t="s">
        <v>44</v>
      </c>
      <c r="B384" s="1">
        <v>0</v>
      </c>
      <c r="C384" s="1">
        <v>0</v>
      </c>
      <c r="D384" s="1">
        <v>0</v>
      </c>
      <c r="E384" s="1">
        <v>0</v>
      </c>
      <c r="F384" t="s">
        <v>12</v>
      </c>
      <c r="G384" s="1">
        <v>0</v>
      </c>
      <c r="H384" s="1">
        <v>0</v>
      </c>
      <c r="I384" s="1">
        <v>0</v>
      </c>
      <c r="J384" t="s">
        <v>13</v>
      </c>
      <c r="K384" t="s">
        <v>54</v>
      </c>
    </row>
    <row r="385" spans="1:11">
      <c r="A385" t="s">
        <v>45</v>
      </c>
      <c r="B385" s="1">
        <v>87340.045806119102</v>
      </c>
      <c r="C385" s="1">
        <v>539.93938505439996</v>
      </c>
      <c r="D385" s="1">
        <v>7</v>
      </c>
      <c r="E385" s="1">
        <v>539.93938505439996</v>
      </c>
      <c r="F385" s="1">
        <v>54.734568680127303</v>
      </c>
      <c r="G385" s="1">
        <v>1E-3</v>
      </c>
      <c r="H385" s="1">
        <v>1119.1850323999699</v>
      </c>
      <c r="I385" s="1">
        <v>579.24564734556895</v>
      </c>
      <c r="J385" t="s">
        <v>13</v>
      </c>
      <c r="K385" t="s">
        <v>54</v>
      </c>
    </row>
    <row r="386" spans="1:11">
      <c r="A386" t="s">
        <v>11</v>
      </c>
      <c r="B386" s="1">
        <v>862012.649237487</v>
      </c>
      <c r="C386" s="1">
        <v>7554.0799103336303</v>
      </c>
      <c r="D386" s="1">
        <v>190</v>
      </c>
      <c r="E386" s="1">
        <v>7554.0799103336303</v>
      </c>
      <c r="F386" s="1">
        <v>12.2906611283671</v>
      </c>
      <c r="G386" s="1">
        <v>5734.3250385690999</v>
      </c>
      <c r="H386" s="1">
        <v>9373.8347820981508</v>
      </c>
      <c r="I386" s="1">
        <v>1819.75487176453</v>
      </c>
      <c r="J386" t="s">
        <v>13</v>
      </c>
      <c r="K386" t="s">
        <v>16</v>
      </c>
    </row>
    <row r="387" spans="1:11">
      <c r="A387" t="s">
        <v>15</v>
      </c>
      <c r="B387" s="1">
        <v>24703.431054351699</v>
      </c>
      <c r="C387" s="1">
        <v>516.82127887005004</v>
      </c>
      <c r="D387" s="1">
        <v>22</v>
      </c>
      <c r="E387" s="1">
        <v>516.82127887005004</v>
      </c>
      <c r="F387" s="1">
        <v>30.411528731485799</v>
      </c>
      <c r="G387" s="1">
        <v>208.76170551061401</v>
      </c>
      <c r="H387" s="1">
        <v>824.88085222948598</v>
      </c>
      <c r="I387" s="1">
        <v>308.059573359436</v>
      </c>
      <c r="J387" t="s">
        <v>13</v>
      </c>
      <c r="K387" t="s">
        <v>16</v>
      </c>
    </row>
    <row r="388" spans="1:11">
      <c r="A388" t="s">
        <v>16</v>
      </c>
      <c r="B388" s="1">
        <v>39568.0211688903</v>
      </c>
      <c r="C388" s="1">
        <v>1404.60837744675</v>
      </c>
      <c r="D388" s="1">
        <v>54</v>
      </c>
      <c r="E388" s="1">
        <v>1404.60837744675</v>
      </c>
      <c r="F388" s="1">
        <v>14.161749605852499</v>
      </c>
      <c r="G388" s="1">
        <v>1014.73081958735</v>
      </c>
      <c r="H388" s="1">
        <v>1794.4859353061499</v>
      </c>
      <c r="I388" s="1">
        <v>389.87755785939902</v>
      </c>
      <c r="J388" t="s">
        <v>13</v>
      </c>
      <c r="K388" t="s">
        <v>16</v>
      </c>
    </row>
    <row r="389" spans="1:11">
      <c r="A389" t="s">
        <v>17</v>
      </c>
      <c r="B389" s="1">
        <v>2316287.9325688002</v>
      </c>
      <c r="C389" s="1">
        <v>14962.944879582699</v>
      </c>
      <c r="D389" s="1">
        <v>350</v>
      </c>
      <c r="E389" s="1">
        <v>14962.944879582699</v>
      </c>
      <c r="F389" s="1">
        <v>10.171363991320099</v>
      </c>
      <c r="G389" s="1">
        <v>11979.951128037699</v>
      </c>
      <c r="H389" s="1">
        <v>17945.938631127599</v>
      </c>
      <c r="I389" s="1">
        <v>2982.9937515449701</v>
      </c>
      <c r="J389" t="s">
        <v>13</v>
      </c>
      <c r="K389" t="s">
        <v>16</v>
      </c>
    </row>
    <row r="390" spans="1:11">
      <c r="A390" t="s">
        <v>18</v>
      </c>
      <c r="B390" s="1">
        <v>79755.930483985998</v>
      </c>
      <c r="C390" s="1">
        <v>1573.0670451783899</v>
      </c>
      <c r="D390" s="1">
        <v>44</v>
      </c>
      <c r="E390" s="1">
        <v>1573.0670451783899</v>
      </c>
      <c r="F390" s="1">
        <v>17.952885462331601</v>
      </c>
      <c r="G390" s="1">
        <v>1019.54163243993</v>
      </c>
      <c r="H390" s="1">
        <v>2126.59245791685</v>
      </c>
      <c r="I390" s="1">
        <v>553.52541273845804</v>
      </c>
      <c r="J390" t="s">
        <v>13</v>
      </c>
      <c r="K390" t="s">
        <v>16</v>
      </c>
    </row>
    <row r="391" spans="1:11">
      <c r="A391" t="s">
        <v>19</v>
      </c>
      <c r="B391" s="1">
        <v>56629.244682006902</v>
      </c>
      <c r="C391" s="1">
        <v>781.21126070169498</v>
      </c>
      <c r="D391" s="1">
        <v>15</v>
      </c>
      <c r="E391" s="1">
        <v>781.21126070169498</v>
      </c>
      <c r="F391" s="1">
        <v>30.4615424002025</v>
      </c>
      <c r="G391" s="1">
        <v>314.79202185064003</v>
      </c>
      <c r="H391" s="1">
        <v>1247.6304995527501</v>
      </c>
      <c r="I391" s="1">
        <v>466.41923885105501</v>
      </c>
      <c r="J391" t="s">
        <v>13</v>
      </c>
      <c r="K391" t="s">
        <v>16</v>
      </c>
    </row>
    <row r="392" spans="1:11">
      <c r="A392" t="s">
        <v>20</v>
      </c>
      <c r="B392" s="1">
        <v>1226799.9402757499</v>
      </c>
      <c r="C392" s="1">
        <v>4696.4977119847899</v>
      </c>
      <c r="D392" s="1">
        <v>54</v>
      </c>
      <c r="E392" s="1">
        <v>4696.4977119847899</v>
      </c>
      <c r="F392" s="1">
        <v>23.583744327026999</v>
      </c>
      <c r="G392" s="1">
        <v>2525.5820870552202</v>
      </c>
      <c r="H392" s="1">
        <v>6867.4133369143501</v>
      </c>
      <c r="I392" s="1">
        <v>2170.9156249295602</v>
      </c>
      <c r="J392" t="s">
        <v>13</v>
      </c>
      <c r="K392" t="s">
        <v>16</v>
      </c>
    </row>
    <row r="393" spans="1:11">
      <c r="A393" t="s">
        <v>21</v>
      </c>
      <c r="B393" s="1">
        <v>103893.53455227699</v>
      </c>
      <c r="C393" s="1">
        <v>1945.2143699087401</v>
      </c>
      <c r="D393" s="1">
        <v>59</v>
      </c>
      <c r="E393" s="1">
        <v>1945.2143699087401</v>
      </c>
      <c r="F393" s="1">
        <v>16.570163421671399</v>
      </c>
      <c r="G393" s="1">
        <v>1313.45697791714</v>
      </c>
      <c r="H393" s="1">
        <v>2576.97176190034</v>
      </c>
      <c r="I393" s="1">
        <v>631.75739199160103</v>
      </c>
      <c r="J393" t="s">
        <v>13</v>
      </c>
      <c r="K393" t="s">
        <v>16</v>
      </c>
    </row>
    <row r="394" spans="1:11">
      <c r="A394" t="s">
        <v>22</v>
      </c>
      <c r="B394" s="1">
        <v>153186.460065166</v>
      </c>
      <c r="C394" s="1">
        <v>3741.5075828385602</v>
      </c>
      <c r="D394" s="1">
        <v>111</v>
      </c>
      <c r="E394" s="1">
        <v>3741.5075828385602</v>
      </c>
      <c r="F394" s="1">
        <v>10.4607677602976</v>
      </c>
      <c r="G394" s="1">
        <v>2974.38236164821</v>
      </c>
      <c r="H394" s="1">
        <v>4508.6328040289</v>
      </c>
      <c r="I394" s="1">
        <v>767.12522119034804</v>
      </c>
      <c r="J394" t="s">
        <v>13</v>
      </c>
      <c r="K394" t="s">
        <v>16</v>
      </c>
    </row>
    <row r="395" spans="1:11">
      <c r="A395" t="s">
        <v>23</v>
      </c>
      <c r="B395" s="1">
        <v>594219.86724347097</v>
      </c>
      <c r="C395" s="1">
        <v>12405.520249380101</v>
      </c>
      <c r="D395" s="1">
        <v>331</v>
      </c>
      <c r="E395" s="1">
        <v>12405.520249380101</v>
      </c>
      <c r="F395" s="1">
        <v>6.2138190475510298</v>
      </c>
      <c r="G395" s="1">
        <v>10894.641352180701</v>
      </c>
      <c r="H395" s="1">
        <v>13916.399146579601</v>
      </c>
      <c r="I395" s="1">
        <v>1510.8788971994099</v>
      </c>
      <c r="J395" t="s">
        <v>13</v>
      </c>
      <c r="K395" t="s">
        <v>16</v>
      </c>
    </row>
    <row r="396" spans="1:11">
      <c r="A396" t="s">
        <v>24</v>
      </c>
      <c r="B396" s="1">
        <v>89878.077695917396</v>
      </c>
      <c r="C396" s="1">
        <v>459.38715397321499</v>
      </c>
      <c r="D396" s="1">
        <v>2</v>
      </c>
      <c r="E396" s="1">
        <v>459.38715397321499</v>
      </c>
      <c r="F396" s="1">
        <v>65.260145979401898</v>
      </c>
      <c r="G396" s="1">
        <v>1E-3</v>
      </c>
      <c r="H396" s="1">
        <v>1046.98873946855</v>
      </c>
      <c r="I396" s="1">
        <v>587.60158549533901</v>
      </c>
      <c r="J396" t="s">
        <v>13</v>
      </c>
      <c r="K396" t="s">
        <v>16</v>
      </c>
    </row>
    <row r="397" spans="1:11">
      <c r="A397" t="s">
        <v>25</v>
      </c>
      <c r="B397" s="1">
        <v>92982.385475537201</v>
      </c>
      <c r="C397" s="1">
        <v>2608.8035940025702</v>
      </c>
      <c r="D397" s="1">
        <v>98</v>
      </c>
      <c r="E397" s="1">
        <v>2608.8035940025702</v>
      </c>
      <c r="F397" s="1">
        <v>11.688504754529999</v>
      </c>
      <c r="G397" s="1">
        <v>2011.1405350447501</v>
      </c>
      <c r="H397" s="1">
        <v>3206.4666529603901</v>
      </c>
      <c r="I397" s="1">
        <v>597.66305895782398</v>
      </c>
      <c r="J397" t="s">
        <v>13</v>
      </c>
      <c r="K397" t="s">
        <v>16</v>
      </c>
    </row>
    <row r="398" spans="1:11">
      <c r="A398" t="s">
        <v>26</v>
      </c>
      <c r="B398" s="1">
        <v>19258.579453877199</v>
      </c>
      <c r="C398" s="1">
        <v>509.83060661244502</v>
      </c>
      <c r="D398" s="1">
        <v>30</v>
      </c>
      <c r="E398" s="1">
        <v>509.83060661244502</v>
      </c>
      <c r="F398" s="1">
        <v>27.2198809205766</v>
      </c>
      <c r="G398" s="1">
        <v>237.831049939986</v>
      </c>
      <c r="H398" s="1">
        <v>781.83016328490498</v>
      </c>
      <c r="I398" s="1">
        <v>271.99955667246002</v>
      </c>
      <c r="J398" t="s">
        <v>13</v>
      </c>
      <c r="K398" t="s">
        <v>16</v>
      </c>
    </row>
    <row r="399" spans="1:11">
      <c r="A399" t="s">
        <v>27</v>
      </c>
      <c r="B399" s="1">
        <v>146319.615057419</v>
      </c>
      <c r="C399" s="1">
        <v>927.98202439339502</v>
      </c>
      <c r="D399" s="1">
        <v>15</v>
      </c>
      <c r="E399" s="1">
        <v>927.98202439339502</v>
      </c>
      <c r="F399" s="1">
        <v>41.2203534345797</v>
      </c>
      <c r="G399" s="1">
        <v>178.24778267531801</v>
      </c>
      <c r="H399" s="1">
        <v>1677.7162661114701</v>
      </c>
      <c r="I399" s="1">
        <v>749.73424171807596</v>
      </c>
      <c r="J399" t="s">
        <v>13</v>
      </c>
      <c r="K399" t="s">
        <v>16</v>
      </c>
    </row>
    <row r="400" spans="1:11">
      <c r="A400" t="s">
        <v>28</v>
      </c>
      <c r="B400" s="1">
        <v>231993.19472642499</v>
      </c>
      <c r="C400" s="1">
        <v>2173.9921215893</v>
      </c>
      <c r="D400" s="1">
        <v>77</v>
      </c>
      <c r="E400" s="1">
        <v>2173.9921215893</v>
      </c>
      <c r="F400" s="1">
        <v>22.1554031395316</v>
      </c>
      <c r="G400" s="1">
        <v>1229.9449528201601</v>
      </c>
      <c r="H400" s="1">
        <v>3118.0392903584502</v>
      </c>
      <c r="I400" s="1">
        <v>944.04716876914199</v>
      </c>
      <c r="J400" t="s">
        <v>13</v>
      </c>
      <c r="K400" t="s">
        <v>16</v>
      </c>
    </row>
    <row r="401" spans="1:11">
      <c r="A401" t="s">
        <v>29</v>
      </c>
      <c r="B401" s="1">
        <v>152675.43598058101</v>
      </c>
      <c r="C401" s="1">
        <v>3760.2599652886602</v>
      </c>
      <c r="D401" s="1">
        <v>151</v>
      </c>
      <c r="E401" s="1">
        <v>3760.2599652886602</v>
      </c>
      <c r="F401" s="1">
        <v>10.3912241598644</v>
      </c>
      <c r="G401" s="1">
        <v>2994.4153629945599</v>
      </c>
      <c r="H401" s="1">
        <v>4526.10456758275</v>
      </c>
      <c r="I401" s="1">
        <v>765.84460229409399</v>
      </c>
      <c r="J401" t="s">
        <v>13</v>
      </c>
      <c r="K401" t="s">
        <v>16</v>
      </c>
    </row>
    <row r="402" spans="1:11">
      <c r="A402" t="s">
        <v>30</v>
      </c>
      <c r="B402" s="1">
        <v>74204.426432055203</v>
      </c>
      <c r="C402" s="1">
        <v>2210.9429247316398</v>
      </c>
      <c r="D402" s="1">
        <v>69</v>
      </c>
      <c r="E402" s="1">
        <v>2210.9429247316398</v>
      </c>
      <c r="F402" s="1">
        <v>12.320756508043401</v>
      </c>
      <c r="G402" s="1">
        <v>1677.02933192716</v>
      </c>
      <c r="H402" s="1">
        <v>2744.85651753611</v>
      </c>
      <c r="I402" s="1">
        <v>533.91359280447602</v>
      </c>
      <c r="J402" t="s">
        <v>13</v>
      </c>
      <c r="K402" t="s">
        <v>16</v>
      </c>
    </row>
    <row r="403" spans="1:11">
      <c r="A403" t="s">
        <v>31</v>
      </c>
      <c r="B403" s="1">
        <v>2616.4792487439699</v>
      </c>
      <c r="C403" s="1">
        <v>181.40074853233099</v>
      </c>
      <c r="D403" s="1">
        <v>13</v>
      </c>
      <c r="E403" s="1">
        <v>181.40074853233099</v>
      </c>
      <c r="F403" s="1">
        <v>28.198082222202402</v>
      </c>
      <c r="G403" s="1">
        <v>81.143745375569793</v>
      </c>
      <c r="H403" s="1">
        <v>281.65775168909198</v>
      </c>
      <c r="I403" s="1">
        <v>100.257003156761</v>
      </c>
      <c r="J403" t="s">
        <v>13</v>
      </c>
      <c r="K403" t="s">
        <v>16</v>
      </c>
    </row>
    <row r="404" spans="1:11">
      <c r="A404" t="s">
        <v>32</v>
      </c>
      <c r="B404" s="1">
        <v>25399.327719326298</v>
      </c>
      <c r="C404" s="1">
        <v>804.12491755912299</v>
      </c>
      <c r="D404" s="1">
        <v>29</v>
      </c>
      <c r="E404" s="1">
        <v>804.12491755912299</v>
      </c>
      <c r="F404" s="1">
        <v>19.8192671162141</v>
      </c>
      <c r="G404" s="1">
        <v>491.75645345532803</v>
      </c>
      <c r="H404" s="1">
        <v>1116.49338166292</v>
      </c>
      <c r="I404" s="1">
        <v>312.36846410379502</v>
      </c>
      <c r="J404" t="s">
        <v>13</v>
      </c>
      <c r="K404" t="s">
        <v>16</v>
      </c>
    </row>
    <row r="405" spans="1:11">
      <c r="A405" t="s">
        <v>33</v>
      </c>
      <c r="B405" s="1">
        <v>317908.25691284903</v>
      </c>
      <c r="C405" s="1">
        <v>6182.8376440441098</v>
      </c>
      <c r="D405" s="1">
        <v>183</v>
      </c>
      <c r="E405" s="1">
        <v>6182.8376440441098</v>
      </c>
      <c r="F405" s="1">
        <v>9.1193327237115493</v>
      </c>
      <c r="G405" s="1">
        <v>5077.7239124506596</v>
      </c>
      <c r="H405" s="1">
        <v>7287.95137563756</v>
      </c>
      <c r="I405" s="1">
        <v>1105.11373159345</v>
      </c>
      <c r="J405" t="s">
        <v>13</v>
      </c>
      <c r="K405" t="s">
        <v>16</v>
      </c>
    </row>
    <row r="406" spans="1:11">
      <c r="A406" t="s">
        <v>34</v>
      </c>
      <c r="B406" s="1">
        <v>34271.692054953397</v>
      </c>
      <c r="C406" s="1">
        <v>2323.2921676298702</v>
      </c>
      <c r="D406" s="1">
        <v>144</v>
      </c>
      <c r="E406" s="1">
        <v>2323.2921676298702</v>
      </c>
      <c r="F406" s="1">
        <v>7.9682682320779303</v>
      </c>
      <c r="G406" s="1">
        <v>1960.4449102359199</v>
      </c>
      <c r="H406" s="1">
        <v>2686.13942502381</v>
      </c>
      <c r="I406" s="1">
        <v>362.84725739394599</v>
      </c>
      <c r="J406" t="s">
        <v>13</v>
      </c>
      <c r="K406" t="s">
        <v>16</v>
      </c>
    </row>
    <row r="407" spans="1:11">
      <c r="A407" t="s">
        <v>35</v>
      </c>
      <c r="B407" s="1">
        <v>434016.97241843498</v>
      </c>
      <c r="C407" s="1">
        <v>4307.8178977980497</v>
      </c>
      <c r="D407" s="1">
        <v>105</v>
      </c>
      <c r="E407" s="1">
        <v>4307.8178977980497</v>
      </c>
      <c r="F407" s="1">
        <v>15.293117321950101</v>
      </c>
      <c r="G407" s="1">
        <v>3016.5705933506501</v>
      </c>
      <c r="H407" s="1">
        <v>5599.0652022454397</v>
      </c>
      <c r="I407" s="1">
        <v>1291.24730444739</v>
      </c>
      <c r="J407" t="s">
        <v>13</v>
      </c>
      <c r="K407" t="s">
        <v>16</v>
      </c>
    </row>
    <row r="408" spans="1:11">
      <c r="A408" t="s">
        <v>36</v>
      </c>
      <c r="B408" s="1">
        <v>71834.550827751795</v>
      </c>
      <c r="C408" s="1">
        <v>1119.2929573743199</v>
      </c>
      <c r="D408" s="1">
        <v>31</v>
      </c>
      <c r="E408" s="1">
        <v>1119.2929573743199</v>
      </c>
      <c r="F408" s="1">
        <v>23.945445371693999</v>
      </c>
      <c r="G408" s="1">
        <v>593.97437740604096</v>
      </c>
      <c r="H408" s="1">
        <v>1644.6115373426001</v>
      </c>
      <c r="I408" s="1">
        <v>525.31857996828103</v>
      </c>
      <c r="J408" t="s">
        <v>13</v>
      </c>
      <c r="K408" t="s">
        <v>16</v>
      </c>
    </row>
    <row r="409" spans="1:11">
      <c r="A409" t="s">
        <v>37</v>
      </c>
      <c r="B409" s="1">
        <v>310212.60094130802</v>
      </c>
      <c r="C409" s="1">
        <v>2010.8009650197</v>
      </c>
      <c r="D409" s="1">
        <v>35</v>
      </c>
      <c r="E409" s="1">
        <v>2010.8009650197</v>
      </c>
      <c r="F409" s="1">
        <v>27.698779468023201</v>
      </c>
      <c r="G409" s="1">
        <v>919.14500832999295</v>
      </c>
      <c r="H409" s="1">
        <v>3102.4569217094099</v>
      </c>
      <c r="I409" s="1">
        <v>1091.6559566897099</v>
      </c>
      <c r="J409" t="s">
        <v>13</v>
      </c>
      <c r="K409" t="s">
        <v>16</v>
      </c>
    </row>
    <row r="410" spans="1:11">
      <c r="A410" t="s">
        <v>38</v>
      </c>
      <c r="B410" s="1">
        <v>232843.37321061199</v>
      </c>
      <c r="C410" s="1">
        <v>2585.7292660513799</v>
      </c>
      <c r="D410" s="1">
        <v>53</v>
      </c>
      <c r="E410" s="1">
        <v>2585.7292660513799</v>
      </c>
      <c r="F410" s="1">
        <v>18.6616005956304</v>
      </c>
      <c r="G410" s="1">
        <v>1639.9538685463101</v>
      </c>
      <c r="H410" s="1">
        <v>3531.5046635564599</v>
      </c>
      <c r="I410" s="1">
        <v>945.77539750507697</v>
      </c>
      <c r="J410" t="s">
        <v>13</v>
      </c>
      <c r="K410" t="s">
        <v>16</v>
      </c>
    </row>
    <row r="411" spans="1:11">
      <c r="A411" t="s">
        <v>39</v>
      </c>
      <c r="B411" s="1">
        <v>9519.0829607674805</v>
      </c>
      <c r="C411" s="1">
        <v>346.49967737525401</v>
      </c>
      <c r="D411" s="1">
        <v>18</v>
      </c>
      <c r="E411" s="1">
        <v>346.49967737525401</v>
      </c>
      <c r="F411" s="1">
        <v>28.157540751319601</v>
      </c>
      <c r="G411" s="1">
        <v>155.270733169403</v>
      </c>
      <c r="H411" s="1">
        <v>537.72862158110399</v>
      </c>
      <c r="I411" s="1">
        <v>191.22894420585101</v>
      </c>
      <c r="J411" t="s">
        <v>13</v>
      </c>
      <c r="K411" t="s">
        <v>16</v>
      </c>
    </row>
    <row r="412" spans="1:11">
      <c r="A412" t="s">
        <v>40</v>
      </c>
      <c r="B412" s="1">
        <v>0</v>
      </c>
      <c r="C412" s="1">
        <v>0</v>
      </c>
      <c r="D412" s="1">
        <v>0</v>
      </c>
      <c r="E412" s="1">
        <v>0</v>
      </c>
      <c r="F412" t="s">
        <v>12</v>
      </c>
      <c r="G412" s="1">
        <v>0</v>
      </c>
      <c r="H412" s="1">
        <v>0</v>
      </c>
      <c r="I412" s="1">
        <v>0</v>
      </c>
      <c r="J412" t="s">
        <v>13</v>
      </c>
      <c r="K412" t="s">
        <v>16</v>
      </c>
    </row>
    <row r="413" spans="1:11">
      <c r="A413" t="s">
        <v>41</v>
      </c>
      <c r="B413" s="1">
        <v>0</v>
      </c>
      <c r="C413" s="1">
        <v>0</v>
      </c>
      <c r="D413" s="1">
        <v>0</v>
      </c>
      <c r="E413" s="1">
        <v>0</v>
      </c>
      <c r="F413" t="s">
        <v>12</v>
      </c>
      <c r="G413" s="1">
        <v>0</v>
      </c>
      <c r="H413" s="1">
        <v>0</v>
      </c>
      <c r="I413" s="1">
        <v>0</v>
      </c>
      <c r="J413" t="s">
        <v>13</v>
      </c>
      <c r="K413" t="s">
        <v>16</v>
      </c>
    </row>
    <row r="414" spans="1:11">
      <c r="A414" t="s">
        <v>42</v>
      </c>
      <c r="B414" s="1">
        <v>0</v>
      </c>
      <c r="C414" s="1">
        <v>0</v>
      </c>
      <c r="D414" s="1">
        <v>0</v>
      </c>
      <c r="E414" s="1">
        <v>0</v>
      </c>
      <c r="F414" t="s">
        <v>12</v>
      </c>
      <c r="G414" s="1">
        <v>0</v>
      </c>
      <c r="H414" s="1">
        <v>0</v>
      </c>
      <c r="I414" s="1">
        <v>0</v>
      </c>
      <c r="J414" t="s">
        <v>13</v>
      </c>
      <c r="K414" t="s">
        <v>16</v>
      </c>
    </row>
    <row r="415" spans="1:11">
      <c r="A415" t="s">
        <v>43</v>
      </c>
      <c r="B415" s="1">
        <v>3776.97326206666</v>
      </c>
      <c r="C415" s="1">
        <v>258.60972383673101</v>
      </c>
      <c r="D415" s="1">
        <v>15</v>
      </c>
      <c r="E415" s="1">
        <v>258.60972383673101</v>
      </c>
      <c r="F415" s="1">
        <v>23.764413729877401</v>
      </c>
      <c r="G415" s="1">
        <v>138.15383778895301</v>
      </c>
      <c r="H415" s="1">
        <v>379.065609884509</v>
      </c>
      <c r="I415" s="1">
        <v>120.45588604777799</v>
      </c>
      <c r="J415" t="s">
        <v>13</v>
      </c>
      <c r="K415" t="s">
        <v>16</v>
      </c>
    </row>
    <row r="416" spans="1:11">
      <c r="A416" t="s">
        <v>44</v>
      </c>
      <c r="B416" s="1">
        <v>0</v>
      </c>
      <c r="C416" s="1">
        <v>0</v>
      </c>
      <c r="D416" s="1">
        <v>0</v>
      </c>
      <c r="E416" s="1">
        <v>0</v>
      </c>
      <c r="F416" t="s">
        <v>12</v>
      </c>
      <c r="G416" s="1">
        <v>0</v>
      </c>
      <c r="H416" s="1">
        <v>0</v>
      </c>
      <c r="I416" s="1">
        <v>0</v>
      </c>
      <c r="J416" t="s">
        <v>13</v>
      </c>
      <c r="K416" t="s">
        <v>16</v>
      </c>
    </row>
    <row r="417" spans="1:11">
      <c r="A417" t="s">
        <v>45</v>
      </c>
      <c r="B417" s="1">
        <v>0</v>
      </c>
      <c r="C417" s="1">
        <v>6.7989473076923099</v>
      </c>
      <c r="D417" s="1">
        <v>4</v>
      </c>
      <c r="E417" s="1">
        <v>6.7989473076923099</v>
      </c>
      <c r="F417" s="1">
        <v>0</v>
      </c>
      <c r="G417" s="1">
        <v>6.7989473076923099</v>
      </c>
      <c r="H417" s="1">
        <v>6.7989473076923099</v>
      </c>
      <c r="I417" s="1">
        <v>0</v>
      </c>
      <c r="J417" t="s">
        <v>13</v>
      </c>
      <c r="K417" t="s">
        <v>16</v>
      </c>
    </row>
    <row r="418" spans="1:11">
      <c r="A418" t="s">
        <v>11</v>
      </c>
      <c r="B418" s="1">
        <v>537794.88790259801</v>
      </c>
      <c r="C418" s="1">
        <v>5165.6223647151201</v>
      </c>
      <c r="D418" s="1">
        <v>138</v>
      </c>
      <c r="E418" s="1">
        <v>5165.6223647151201</v>
      </c>
      <c r="F418" s="1">
        <v>14.1966436463495</v>
      </c>
      <c r="G418" s="1">
        <v>3728.2661662150399</v>
      </c>
      <c r="H418" s="1">
        <v>6602.9785632152098</v>
      </c>
      <c r="I418" s="1">
        <v>1437.3561985000899</v>
      </c>
      <c r="J418" t="s">
        <v>13</v>
      </c>
      <c r="K418" t="s">
        <v>55</v>
      </c>
    </row>
    <row r="419" spans="1:11">
      <c r="A419" t="s">
        <v>15</v>
      </c>
      <c r="B419" s="1">
        <v>2056.0695501176201</v>
      </c>
      <c r="C419" s="1">
        <v>188.57469836014499</v>
      </c>
      <c r="D419" s="1">
        <v>13</v>
      </c>
      <c r="E419" s="1">
        <v>188.57469836014499</v>
      </c>
      <c r="F419" s="1">
        <v>24.0455922845907</v>
      </c>
      <c r="G419" s="1">
        <v>99.700648245773706</v>
      </c>
      <c r="H419" s="1">
        <v>277.448748474517</v>
      </c>
      <c r="I419" s="1">
        <v>88.874050114371599</v>
      </c>
      <c r="J419" t="s">
        <v>13</v>
      </c>
      <c r="K419" t="s">
        <v>55</v>
      </c>
    </row>
    <row r="420" spans="1:11">
      <c r="A420" t="s">
        <v>16</v>
      </c>
      <c r="B420" s="1">
        <v>29931.742853826599</v>
      </c>
      <c r="C420" s="1">
        <v>1132.25539637823</v>
      </c>
      <c r="D420" s="1">
        <v>52</v>
      </c>
      <c r="E420" s="1">
        <v>1132.25539637823</v>
      </c>
      <c r="F420" s="1">
        <v>15.279938403913601</v>
      </c>
      <c r="G420" s="1">
        <v>793.15985918073102</v>
      </c>
      <c r="H420" s="1">
        <v>1471.3509335757301</v>
      </c>
      <c r="I420" s="1">
        <v>339.09553719749903</v>
      </c>
      <c r="J420" t="s">
        <v>13</v>
      </c>
      <c r="K420" t="s">
        <v>55</v>
      </c>
    </row>
    <row r="421" spans="1:11">
      <c r="A421" t="s">
        <v>17</v>
      </c>
      <c r="B421" s="1">
        <v>977246.74637808104</v>
      </c>
      <c r="C421" s="1">
        <v>14215.0619383908</v>
      </c>
      <c r="D421" s="1">
        <v>342</v>
      </c>
      <c r="E421" s="1">
        <v>14215.0619383908</v>
      </c>
      <c r="F421" s="1">
        <v>6.9542990160044402</v>
      </c>
      <c r="G421" s="1">
        <v>12277.4884298791</v>
      </c>
      <c r="H421" s="1">
        <v>16152.635446902401</v>
      </c>
      <c r="I421" s="1">
        <v>1937.57350851162</v>
      </c>
      <c r="J421" t="s">
        <v>13</v>
      </c>
      <c r="K421" t="s">
        <v>55</v>
      </c>
    </row>
    <row r="422" spans="1:11">
      <c r="A422" t="s">
        <v>18</v>
      </c>
      <c r="B422" s="1">
        <v>48930.425088167998</v>
      </c>
      <c r="C422" s="1">
        <v>1069.9149063913301</v>
      </c>
      <c r="D422" s="1">
        <v>35</v>
      </c>
      <c r="E422" s="1">
        <v>1069.9149063913301</v>
      </c>
      <c r="F422" s="1">
        <v>20.6747494925586</v>
      </c>
      <c r="G422" s="1">
        <v>636.35854209862896</v>
      </c>
      <c r="H422" s="1">
        <v>1503.4712706840301</v>
      </c>
      <c r="I422" s="1">
        <v>433.55636429270203</v>
      </c>
      <c r="J422" t="s">
        <v>13</v>
      </c>
      <c r="K422" t="s">
        <v>55</v>
      </c>
    </row>
    <row r="423" spans="1:11">
      <c r="A423" t="s">
        <v>19</v>
      </c>
      <c r="B423" s="1">
        <v>45778.668391991399</v>
      </c>
      <c r="C423" s="1">
        <v>751.59223637889704</v>
      </c>
      <c r="D423" s="1">
        <v>14</v>
      </c>
      <c r="E423" s="1">
        <v>751.59223637889704</v>
      </c>
      <c r="F423" s="1">
        <v>28.467497587198999</v>
      </c>
      <c r="G423" s="1">
        <v>332.23161293569098</v>
      </c>
      <c r="H423" s="1">
        <v>1170.9528598221</v>
      </c>
      <c r="I423" s="1">
        <v>419.36062344320601</v>
      </c>
      <c r="J423" t="s">
        <v>13</v>
      </c>
      <c r="K423" t="s">
        <v>55</v>
      </c>
    </row>
    <row r="424" spans="1:11">
      <c r="A424" t="s">
        <v>20</v>
      </c>
      <c r="B424" s="1">
        <v>923361.86983893299</v>
      </c>
      <c r="C424" s="1">
        <v>3509.5170501241801</v>
      </c>
      <c r="D424" s="1">
        <v>42</v>
      </c>
      <c r="E424" s="1">
        <v>3509.5170501241801</v>
      </c>
      <c r="F424" s="1">
        <v>27.380325801544402</v>
      </c>
      <c r="G424" s="1">
        <v>1626.1193334500699</v>
      </c>
      <c r="H424" s="1">
        <v>5392.9147667982897</v>
      </c>
      <c r="I424" s="1">
        <v>1883.3977166741099</v>
      </c>
      <c r="J424" t="s">
        <v>13</v>
      </c>
      <c r="K424" t="s">
        <v>55</v>
      </c>
    </row>
    <row r="425" spans="1:11">
      <c r="A425" t="s">
        <v>21</v>
      </c>
      <c r="B425" s="1">
        <v>70700.830773180307</v>
      </c>
      <c r="C425" s="1">
        <v>1406.95175292934</v>
      </c>
      <c r="D425" s="1">
        <v>33</v>
      </c>
      <c r="E425" s="1">
        <v>1406.95175292934</v>
      </c>
      <c r="F425" s="1">
        <v>18.898748849775899</v>
      </c>
      <c r="G425" s="1">
        <v>885.79504761101202</v>
      </c>
      <c r="H425" s="1">
        <v>1928.1084582476601</v>
      </c>
      <c r="I425" s="1">
        <v>521.15670531832302</v>
      </c>
      <c r="J425" t="s">
        <v>13</v>
      </c>
      <c r="K425" t="s">
        <v>55</v>
      </c>
    </row>
    <row r="426" spans="1:11">
      <c r="A426" t="s">
        <v>22</v>
      </c>
      <c r="B426" s="1">
        <v>324267.65663000999</v>
      </c>
      <c r="C426" s="1">
        <v>3461.1819806098601</v>
      </c>
      <c r="D426" s="1">
        <v>96</v>
      </c>
      <c r="E426" s="1">
        <v>3461.1819806098601</v>
      </c>
      <c r="F426" s="1">
        <v>16.4523288826665</v>
      </c>
      <c r="G426" s="1">
        <v>2345.0696969619098</v>
      </c>
      <c r="H426" s="1">
        <v>4577.29426425781</v>
      </c>
      <c r="I426" s="1">
        <v>1116.1122836479501</v>
      </c>
      <c r="J426" t="s">
        <v>13</v>
      </c>
      <c r="K426" t="s">
        <v>55</v>
      </c>
    </row>
    <row r="427" spans="1:11">
      <c r="A427" t="s">
        <v>23</v>
      </c>
      <c r="B427" s="1">
        <v>426054.67879404</v>
      </c>
      <c r="C427" s="1">
        <v>10071.867715300399</v>
      </c>
      <c r="D427" s="1">
        <v>279</v>
      </c>
      <c r="E427" s="1">
        <v>10071.867715300399</v>
      </c>
      <c r="F427" s="1">
        <v>6.4807110206369396</v>
      </c>
      <c r="G427" s="1">
        <v>8792.5195789218997</v>
      </c>
      <c r="H427" s="1">
        <v>11351.2158516789</v>
      </c>
      <c r="I427" s="1">
        <v>1279.3481363785199</v>
      </c>
      <c r="J427" t="s">
        <v>13</v>
      </c>
      <c r="K427" t="s">
        <v>55</v>
      </c>
    </row>
    <row r="428" spans="1:11">
      <c r="A428" t="s">
        <v>24</v>
      </c>
      <c r="B428" s="1">
        <v>52428.878655951798</v>
      </c>
      <c r="C428" s="1">
        <v>229.69357698660801</v>
      </c>
      <c r="D428" s="1">
        <v>1</v>
      </c>
      <c r="E428" s="1">
        <v>229.69357698660801</v>
      </c>
      <c r="F428" s="1">
        <v>99.686519604825804</v>
      </c>
      <c r="G428" s="1">
        <v>1E-3</v>
      </c>
      <c r="H428" s="1">
        <v>678.481700988017</v>
      </c>
      <c r="I428" s="1">
        <v>448.78812400140902</v>
      </c>
      <c r="J428" t="s">
        <v>13</v>
      </c>
      <c r="K428" t="s">
        <v>55</v>
      </c>
    </row>
    <row r="429" spans="1:11">
      <c r="A429" t="s">
        <v>25</v>
      </c>
      <c r="B429" s="1">
        <v>299875.98565209098</v>
      </c>
      <c r="C429" s="1">
        <v>2587.6478852137702</v>
      </c>
      <c r="D429" s="1">
        <v>90</v>
      </c>
      <c r="E429" s="1">
        <v>2587.6478852137702</v>
      </c>
      <c r="F429" s="1">
        <v>21.162436351531401</v>
      </c>
      <c r="G429" s="1">
        <v>1514.33358526195</v>
      </c>
      <c r="H429" s="1">
        <v>3660.9621851656002</v>
      </c>
      <c r="I429" s="1">
        <v>1073.31429995182</v>
      </c>
      <c r="J429" t="s">
        <v>13</v>
      </c>
      <c r="K429" t="s">
        <v>55</v>
      </c>
    </row>
    <row r="430" spans="1:11">
      <c r="A430" t="s">
        <v>26</v>
      </c>
      <c r="B430" s="1">
        <v>35515.869119337898</v>
      </c>
      <c r="C430" s="1">
        <v>405.29435296210198</v>
      </c>
      <c r="D430" s="1">
        <v>21</v>
      </c>
      <c r="E430" s="1">
        <v>405.29435296210198</v>
      </c>
      <c r="F430" s="1">
        <v>46.498684968549703</v>
      </c>
      <c r="G430" s="1">
        <v>35.919525978929499</v>
      </c>
      <c r="H430" s="1">
        <v>774.66917994527398</v>
      </c>
      <c r="I430" s="1">
        <v>369.374826983172</v>
      </c>
      <c r="J430" t="s">
        <v>13</v>
      </c>
      <c r="K430" t="s">
        <v>55</v>
      </c>
    </row>
    <row r="431" spans="1:11">
      <c r="A431" t="s">
        <v>27</v>
      </c>
      <c r="B431" s="1">
        <v>754627.16971044405</v>
      </c>
      <c r="C431" s="1">
        <v>2174.2301340035101</v>
      </c>
      <c r="D431" s="1">
        <v>17</v>
      </c>
      <c r="E431" s="1">
        <v>2174.2301340035101</v>
      </c>
      <c r="F431" s="1">
        <v>39.9540407451601</v>
      </c>
      <c r="G431" s="1">
        <v>471.59225848221899</v>
      </c>
      <c r="H431" s="1">
        <v>3876.8680095247901</v>
      </c>
      <c r="I431" s="1">
        <v>1702.63787552129</v>
      </c>
      <c r="J431" t="s">
        <v>13</v>
      </c>
      <c r="K431" t="s">
        <v>55</v>
      </c>
    </row>
    <row r="432" spans="1:11">
      <c r="A432" t="s">
        <v>28</v>
      </c>
      <c r="B432" s="1">
        <v>40131.018563982303</v>
      </c>
      <c r="C432" s="1">
        <v>1262.3469111432501</v>
      </c>
      <c r="D432" s="1">
        <v>57</v>
      </c>
      <c r="E432" s="1">
        <v>1262.3469111432501</v>
      </c>
      <c r="F432" s="1">
        <v>15.8694315218208</v>
      </c>
      <c r="G432" s="1">
        <v>869.705445025122</v>
      </c>
      <c r="H432" s="1">
        <v>1654.98837726138</v>
      </c>
      <c r="I432" s="1">
        <v>392.64146611812998</v>
      </c>
      <c r="J432" t="s">
        <v>13</v>
      </c>
      <c r="K432" t="s">
        <v>55</v>
      </c>
    </row>
    <row r="433" spans="1:11">
      <c r="A433" t="s">
        <v>29</v>
      </c>
      <c r="B433" s="1">
        <v>1219857.8877242601</v>
      </c>
      <c r="C433" s="1">
        <v>4481.6852354579896</v>
      </c>
      <c r="D433" s="1">
        <v>137</v>
      </c>
      <c r="E433" s="1">
        <v>4481.6852354579896</v>
      </c>
      <c r="F433" s="1">
        <v>24.6441173490357</v>
      </c>
      <c r="G433" s="1">
        <v>2316.9205689222699</v>
      </c>
      <c r="H433" s="1">
        <v>6646.4499019937102</v>
      </c>
      <c r="I433" s="1">
        <v>2164.7646665357202</v>
      </c>
      <c r="J433" t="s">
        <v>13</v>
      </c>
      <c r="K433" t="s">
        <v>55</v>
      </c>
    </row>
    <row r="434" spans="1:11">
      <c r="A434" t="s">
        <v>30</v>
      </c>
      <c r="B434" s="1">
        <v>103464.275578748</v>
      </c>
      <c r="C434" s="1">
        <v>2220.7374049815298</v>
      </c>
      <c r="D434" s="1">
        <v>68</v>
      </c>
      <c r="E434" s="1">
        <v>2220.7374049815298</v>
      </c>
      <c r="F434" s="1">
        <v>14.4843163959195</v>
      </c>
      <c r="G434" s="1">
        <v>1590.28648614382</v>
      </c>
      <c r="H434" s="1">
        <v>2851.1883238192399</v>
      </c>
      <c r="I434" s="1">
        <v>630.45091883771397</v>
      </c>
      <c r="J434" t="s">
        <v>13</v>
      </c>
      <c r="K434" t="s">
        <v>55</v>
      </c>
    </row>
    <row r="435" spans="1:11">
      <c r="A435" t="s">
        <v>31</v>
      </c>
      <c r="B435" s="1">
        <v>3407.8535978822902</v>
      </c>
      <c r="C435" s="1">
        <v>136.344288727009</v>
      </c>
      <c r="D435" s="1">
        <v>10</v>
      </c>
      <c r="E435" s="1">
        <v>136.344288727009</v>
      </c>
      <c r="F435" s="1">
        <v>42.815745855878902</v>
      </c>
      <c r="G435" s="1">
        <v>21.925713392299599</v>
      </c>
      <c r="H435" s="1">
        <v>250.762864061719</v>
      </c>
      <c r="I435" s="1">
        <v>114.418575334709</v>
      </c>
      <c r="J435" t="s">
        <v>13</v>
      </c>
      <c r="K435" t="s">
        <v>55</v>
      </c>
    </row>
    <row r="436" spans="1:11">
      <c r="A436" t="s">
        <v>32</v>
      </c>
      <c r="B436" s="1">
        <v>7755.62471498585</v>
      </c>
      <c r="C436" s="1">
        <v>328.07998548482101</v>
      </c>
      <c r="D436" s="1">
        <v>16</v>
      </c>
      <c r="E436" s="1">
        <v>328.07998548482101</v>
      </c>
      <c r="F436" s="1">
        <v>26.842851939980601</v>
      </c>
      <c r="G436" s="1">
        <v>155.470576977956</v>
      </c>
      <c r="H436" s="1">
        <v>500.68939399168602</v>
      </c>
      <c r="I436" s="1">
        <v>172.60940850686501</v>
      </c>
      <c r="J436" t="s">
        <v>13</v>
      </c>
      <c r="K436" t="s">
        <v>55</v>
      </c>
    </row>
    <row r="437" spans="1:11">
      <c r="A437" t="s">
        <v>33</v>
      </c>
      <c r="B437" s="1">
        <v>598432.205438626</v>
      </c>
      <c r="C437" s="1">
        <v>6954.0729919040396</v>
      </c>
      <c r="D437" s="1">
        <v>168</v>
      </c>
      <c r="E437" s="1">
        <v>6954.0729919040396</v>
      </c>
      <c r="F437" s="1">
        <v>11.124185799428901</v>
      </c>
      <c r="G437" s="1">
        <v>5437.8483514193103</v>
      </c>
      <c r="H437" s="1">
        <v>8470.2976323887597</v>
      </c>
      <c r="I437" s="1">
        <v>1516.2246404847201</v>
      </c>
      <c r="J437" t="s">
        <v>13</v>
      </c>
      <c r="K437" t="s">
        <v>55</v>
      </c>
    </row>
    <row r="438" spans="1:11">
      <c r="A438" t="s">
        <v>34</v>
      </c>
      <c r="B438" s="1">
        <v>50014.483374205403</v>
      </c>
      <c r="C438" s="1">
        <v>2289.87186205943</v>
      </c>
      <c r="D438" s="1">
        <v>131</v>
      </c>
      <c r="E438" s="1">
        <v>2289.87186205943</v>
      </c>
      <c r="F438" s="1">
        <v>9.7664495957067796</v>
      </c>
      <c r="G438" s="1">
        <v>1851.53906687939</v>
      </c>
      <c r="H438" s="1">
        <v>2728.2046572394702</v>
      </c>
      <c r="I438" s="1">
        <v>438.33279518004099</v>
      </c>
      <c r="J438" t="s">
        <v>13</v>
      </c>
      <c r="K438" t="s">
        <v>55</v>
      </c>
    </row>
    <row r="439" spans="1:11">
      <c r="A439" t="s">
        <v>35</v>
      </c>
      <c r="B439" s="1">
        <v>712218.63206021802</v>
      </c>
      <c r="C439" s="1">
        <v>5129.4444860282001</v>
      </c>
      <c r="D439" s="1">
        <v>106</v>
      </c>
      <c r="E439" s="1">
        <v>5129.4444860282001</v>
      </c>
      <c r="F439" s="1">
        <v>16.4526678993101</v>
      </c>
      <c r="G439" s="1">
        <v>3475.3407719514398</v>
      </c>
      <c r="H439" s="1">
        <v>6783.5482001049604</v>
      </c>
      <c r="I439" s="1">
        <v>1654.1037140767601</v>
      </c>
      <c r="J439" t="s">
        <v>13</v>
      </c>
      <c r="K439" t="s">
        <v>55</v>
      </c>
    </row>
    <row r="440" spans="1:11">
      <c r="A440" t="s">
        <v>36</v>
      </c>
      <c r="B440" s="1">
        <v>33401.513116366601</v>
      </c>
      <c r="C440" s="1">
        <v>619.303217958245</v>
      </c>
      <c r="D440" s="1">
        <v>29</v>
      </c>
      <c r="E440" s="1">
        <v>619.303217958245</v>
      </c>
      <c r="F440" s="1">
        <v>29.5107151360878</v>
      </c>
      <c r="G440" s="1">
        <v>261.09203333689101</v>
      </c>
      <c r="H440" s="1">
        <v>977.51440257959905</v>
      </c>
      <c r="I440" s="1">
        <v>358.21118462135399</v>
      </c>
      <c r="J440" t="s">
        <v>13</v>
      </c>
      <c r="K440" t="s">
        <v>55</v>
      </c>
    </row>
    <row r="441" spans="1:11">
      <c r="A441" t="s">
        <v>37</v>
      </c>
      <c r="B441" s="1">
        <v>148427.94986240499</v>
      </c>
      <c r="C441" s="1">
        <v>1070.4240121343601</v>
      </c>
      <c r="D441" s="1">
        <v>20</v>
      </c>
      <c r="E441" s="1">
        <v>1070.4240121343601</v>
      </c>
      <c r="F441" s="1">
        <v>35.991670284270903</v>
      </c>
      <c r="G441" s="1">
        <v>315.30758919587799</v>
      </c>
      <c r="H441" s="1">
        <v>1825.54043507285</v>
      </c>
      <c r="I441" s="1">
        <v>755.11642293848604</v>
      </c>
      <c r="J441" t="s">
        <v>13</v>
      </c>
      <c r="K441" t="s">
        <v>55</v>
      </c>
    </row>
    <row r="442" spans="1:11">
      <c r="A442" t="s">
        <v>38</v>
      </c>
      <c r="B442" s="1">
        <v>40511.985899163701</v>
      </c>
      <c r="C442" s="1">
        <v>678.42611935901698</v>
      </c>
      <c r="D442" s="1">
        <v>25</v>
      </c>
      <c r="E442" s="1">
        <v>678.42611935901698</v>
      </c>
      <c r="F442" s="1">
        <v>29.668063954862099</v>
      </c>
      <c r="G442" s="1">
        <v>283.92536520228902</v>
      </c>
      <c r="H442" s="1">
        <v>1072.92687351575</v>
      </c>
      <c r="I442" s="1">
        <v>394.50075415672802</v>
      </c>
      <c r="J442" t="s">
        <v>13</v>
      </c>
      <c r="K442" t="s">
        <v>55</v>
      </c>
    </row>
    <row r="443" spans="1:11">
      <c r="A443" t="s">
        <v>39</v>
      </c>
      <c r="B443" s="1">
        <v>1146.10860008228</v>
      </c>
      <c r="C443" s="1">
        <v>103.775851714531</v>
      </c>
      <c r="D443" s="1">
        <v>10</v>
      </c>
      <c r="E443" s="1">
        <v>103.775851714531</v>
      </c>
      <c r="F443" s="1">
        <v>32.622450382410499</v>
      </c>
      <c r="G443" s="1">
        <v>37.421569274917402</v>
      </c>
      <c r="H443" s="1">
        <v>170.130134154145</v>
      </c>
      <c r="I443" s="1">
        <v>66.354282439613996</v>
      </c>
      <c r="J443" t="s">
        <v>13</v>
      </c>
      <c r="K443" t="s">
        <v>55</v>
      </c>
    </row>
    <row r="444" spans="1:11">
      <c r="A444" t="s">
        <v>40</v>
      </c>
      <c r="B444" s="1">
        <v>0</v>
      </c>
      <c r="C444" s="1">
        <v>0</v>
      </c>
      <c r="D444" s="1">
        <v>0</v>
      </c>
      <c r="E444" s="1">
        <v>0</v>
      </c>
      <c r="F444" t="s">
        <v>12</v>
      </c>
      <c r="G444" s="1">
        <v>0</v>
      </c>
      <c r="H444" s="1">
        <v>0</v>
      </c>
      <c r="I444" s="1">
        <v>0</v>
      </c>
      <c r="J444" t="s">
        <v>13</v>
      </c>
      <c r="K444" t="s">
        <v>55</v>
      </c>
    </row>
    <row r="445" spans="1:11">
      <c r="A445" t="s">
        <v>41</v>
      </c>
      <c r="B445" s="1">
        <v>0</v>
      </c>
      <c r="C445" s="1">
        <v>0</v>
      </c>
      <c r="D445" s="1">
        <v>0</v>
      </c>
      <c r="E445" s="1">
        <v>0</v>
      </c>
      <c r="F445" t="s">
        <v>12</v>
      </c>
      <c r="G445" s="1">
        <v>0</v>
      </c>
      <c r="H445" s="1">
        <v>0</v>
      </c>
      <c r="I445" s="1">
        <v>0</v>
      </c>
      <c r="J445" t="s">
        <v>13</v>
      </c>
      <c r="K445" t="s">
        <v>55</v>
      </c>
    </row>
    <row r="446" spans="1:11">
      <c r="A446" t="s">
        <v>42</v>
      </c>
      <c r="B446" s="1">
        <v>0</v>
      </c>
      <c r="C446" s="1">
        <v>0</v>
      </c>
      <c r="D446" s="1">
        <v>0</v>
      </c>
      <c r="E446" s="1">
        <v>0</v>
      </c>
      <c r="F446" t="s">
        <v>12</v>
      </c>
      <c r="G446" s="1">
        <v>0</v>
      </c>
      <c r="H446" s="1">
        <v>0</v>
      </c>
      <c r="I446" s="1">
        <v>0</v>
      </c>
      <c r="J446" t="s">
        <v>13</v>
      </c>
      <c r="K446" t="s">
        <v>55</v>
      </c>
    </row>
    <row r="447" spans="1:11">
      <c r="A447" t="s">
        <v>43</v>
      </c>
      <c r="B447" s="1">
        <v>23103.271493756401</v>
      </c>
      <c r="C447" s="1">
        <v>330.82941654768098</v>
      </c>
      <c r="D447" s="1">
        <v>9</v>
      </c>
      <c r="E447" s="1">
        <v>330.82941654768098</v>
      </c>
      <c r="F447" s="1">
        <v>45.944403966593804</v>
      </c>
      <c r="G447" s="1">
        <v>32.914113532857201</v>
      </c>
      <c r="H447" s="1">
        <v>628.74471956250602</v>
      </c>
      <c r="I447" s="1">
        <v>297.91530301482402</v>
      </c>
      <c r="J447" t="s">
        <v>13</v>
      </c>
      <c r="K447" t="s">
        <v>55</v>
      </c>
    </row>
    <row r="448" spans="1:11">
      <c r="A448" t="s">
        <v>44</v>
      </c>
      <c r="B448" s="1">
        <v>0</v>
      </c>
      <c r="C448" s="1">
        <v>0</v>
      </c>
      <c r="D448" s="1">
        <v>0</v>
      </c>
      <c r="E448" s="1">
        <v>0</v>
      </c>
      <c r="F448" t="s">
        <v>12</v>
      </c>
      <c r="G448" s="1">
        <v>0</v>
      </c>
      <c r="H448" s="1">
        <v>0</v>
      </c>
      <c r="I448" s="1">
        <v>0</v>
      </c>
      <c r="J448" t="s">
        <v>13</v>
      </c>
      <c r="K448" t="s">
        <v>55</v>
      </c>
    </row>
    <row r="449" spans="1:11">
      <c r="A449" t="s">
        <v>45</v>
      </c>
      <c r="B449" s="1">
        <v>56.450885867435403</v>
      </c>
      <c r="C449" s="1">
        <v>15.044339497551301</v>
      </c>
      <c r="D449" s="1">
        <v>4</v>
      </c>
      <c r="E449" s="1">
        <v>15.044339497551301</v>
      </c>
      <c r="F449" s="1">
        <v>49.941577405992703</v>
      </c>
      <c r="G449" s="1">
        <v>0.31811380498706199</v>
      </c>
      <c r="H449" s="1">
        <v>29.770565190115601</v>
      </c>
      <c r="I449" s="1">
        <v>14.7262256925643</v>
      </c>
      <c r="J449" t="s">
        <v>13</v>
      </c>
      <c r="K449" t="s">
        <v>55</v>
      </c>
    </row>
    <row r="450" spans="1:11">
      <c r="A450" t="s">
        <v>11</v>
      </c>
      <c r="B450" s="1">
        <v>398784.79648350598</v>
      </c>
      <c r="C450" s="1">
        <v>4022.8145493400002</v>
      </c>
      <c r="D450" s="1">
        <v>96</v>
      </c>
      <c r="E450" s="1">
        <v>4022.8145493400002</v>
      </c>
      <c r="F450" s="1">
        <v>15.6978178036518</v>
      </c>
      <c r="G450" s="1">
        <v>2785.08611621299</v>
      </c>
      <c r="H450" s="1">
        <v>5260.542982467</v>
      </c>
      <c r="I450" s="1">
        <v>1237.72843312701</v>
      </c>
      <c r="J450" t="s">
        <v>13</v>
      </c>
      <c r="K450" t="s">
        <v>17</v>
      </c>
    </row>
    <row r="451" spans="1:11">
      <c r="A451" t="s">
        <v>15</v>
      </c>
      <c r="B451" s="1">
        <v>2465.0817882002498</v>
      </c>
      <c r="C451" s="1">
        <v>169.90092319592301</v>
      </c>
      <c r="D451" s="1">
        <v>11</v>
      </c>
      <c r="E451" s="1">
        <v>169.90092319592301</v>
      </c>
      <c r="F451" s="1">
        <v>29.222672294217301</v>
      </c>
      <c r="G451" s="1">
        <v>72.587726775549896</v>
      </c>
      <c r="H451" s="1">
        <v>267.21411961629599</v>
      </c>
      <c r="I451" s="1">
        <v>97.313196420372904</v>
      </c>
      <c r="J451" t="s">
        <v>13</v>
      </c>
      <c r="K451" t="s">
        <v>17</v>
      </c>
    </row>
    <row r="452" spans="1:11">
      <c r="A452" t="s">
        <v>16</v>
      </c>
      <c r="B452" s="1">
        <v>14495.9772275654</v>
      </c>
      <c r="C452" s="1">
        <v>541.81312213345802</v>
      </c>
      <c r="D452" s="1">
        <v>27</v>
      </c>
      <c r="E452" s="1">
        <v>541.81312213345802</v>
      </c>
      <c r="F452" s="1">
        <v>22.221543934148698</v>
      </c>
      <c r="G452" s="1">
        <v>305.830609820755</v>
      </c>
      <c r="H452" s="1">
        <v>777.79563444616201</v>
      </c>
      <c r="I452" s="1">
        <v>235.98251231270299</v>
      </c>
      <c r="J452" t="s">
        <v>13</v>
      </c>
      <c r="K452" t="s">
        <v>17</v>
      </c>
    </row>
    <row r="453" spans="1:11">
      <c r="A453" t="s">
        <v>17</v>
      </c>
      <c r="B453" s="1">
        <v>1092091.3612991499</v>
      </c>
      <c r="C453" s="1">
        <v>9948.4196256036703</v>
      </c>
      <c r="D453" s="1">
        <v>257</v>
      </c>
      <c r="E453" s="1">
        <v>9948.4196256036703</v>
      </c>
      <c r="F453" s="1">
        <v>10.5045001182486</v>
      </c>
      <c r="G453" s="1">
        <v>7900.1573929862698</v>
      </c>
      <c r="H453" s="1">
        <v>11996.6818582211</v>
      </c>
      <c r="I453" s="1">
        <v>2048.2622326174001</v>
      </c>
      <c r="J453" t="s">
        <v>13</v>
      </c>
      <c r="K453" t="s">
        <v>17</v>
      </c>
    </row>
    <row r="454" spans="1:11">
      <c r="A454" t="s">
        <v>18</v>
      </c>
      <c r="B454" s="1">
        <v>24551.587779616999</v>
      </c>
      <c r="C454" s="1">
        <v>791.06186223684199</v>
      </c>
      <c r="D454" s="1">
        <v>26</v>
      </c>
      <c r="E454" s="1">
        <v>791.06186223684199</v>
      </c>
      <c r="F454" s="1">
        <v>19.807485402380699</v>
      </c>
      <c r="G454" s="1">
        <v>483.95051497957002</v>
      </c>
      <c r="H454" s="1">
        <v>1098.1732094941101</v>
      </c>
      <c r="I454" s="1">
        <v>307.11134725727197</v>
      </c>
      <c r="J454" t="s">
        <v>13</v>
      </c>
      <c r="K454" t="s">
        <v>17</v>
      </c>
    </row>
    <row r="455" spans="1:11">
      <c r="A455" t="s">
        <v>19</v>
      </c>
      <c r="B455" s="1">
        <v>5984.0802417968098</v>
      </c>
      <c r="C455" s="1">
        <v>132.574268728318</v>
      </c>
      <c r="D455" s="1">
        <v>4</v>
      </c>
      <c r="E455" s="1">
        <v>132.574268728318</v>
      </c>
      <c r="F455" s="1">
        <v>58.349812383735703</v>
      </c>
      <c r="G455" s="1">
        <v>1E-3</v>
      </c>
      <c r="H455" s="1">
        <v>284.19366938960098</v>
      </c>
      <c r="I455" s="1">
        <v>151.61940066128301</v>
      </c>
      <c r="J455" t="s">
        <v>13</v>
      </c>
      <c r="K455" t="s">
        <v>17</v>
      </c>
    </row>
    <row r="456" spans="1:11">
      <c r="A456" t="s">
        <v>20</v>
      </c>
      <c r="B456" s="1">
        <v>348948.28024052002</v>
      </c>
      <c r="C456" s="1">
        <v>2443.2111473821901</v>
      </c>
      <c r="D456" s="1">
        <v>40</v>
      </c>
      <c r="E456" s="1">
        <v>2443.2111473821901</v>
      </c>
      <c r="F456" s="1">
        <v>24.177953050324501</v>
      </c>
      <c r="G456" s="1">
        <v>1285.40299687884</v>
      </c>
      <c r="H456" s="1">
        <v>3601.0192978855398</v>
      </c>
      <c r="I456" s="1">
        <v>1157.8081505033499</v>
      </c>
      <c r="J456" t="s">
        <v>13</v>
      </c>
      <c r="K456" t="s">
        <v>17</v>
      </c>
    </row>
    <row r="457" spans="1:11">
      <c r="A457" t="s">
        <v>21</v>
      </c>
      <c r="B457" s="1">
        <v>22821.5528390328</v>
      </c>
      <c r="C457" s="1">
        <v>594.38426881600196</v>
      </c>
      <c r="D457" s="1">
        <v>22</v>
      </c>
      <c r="E457" s="1">
        <v>594.38426881600196</v>
      </c>
      <c r="F457" s="1">
        <v>25.415888063430799</v>
      </c>
      <c r="G457" s="1">
        <v>298.29090957532497</v>
      </c>
      <c r="H457" s="1">
        <v>890.47762805667799</v>
      </c>
      <c r="I457" s="1">
        <v>296.09335924067699</v>
      </c>
      <c r="J457" t="s">
        <v>13</v>
      </c>
      <c r="K457" t="s">
        <v>17</v>
      </c>
    </row>
    <row r="458" spans="1:11">
      <c r="A458" t="s">
        <v>22</v>
      </c>
      <c r="B458" s="1">
        <v>101988.470705243</v>
      </c>
      <c r="C458" s="1">
        <v>2625.0280992796002</v>
      </c>
      <c r="D458" s="1">
        <v>83</v>
      </c>
      <c r="E458" s="1">
        <v>2625.0280992796002</v>
      </c>
      <c r="F458" s="1">
        <v>12.1658255094449</v>
      </c>
      <c r="G458" s="1">
        <v>1999.08967654038</v>
      </c>
      <c r="H458" s="1">
        <v>3250.9665220188099</v>
      </c>
      <c r="I458" s="1">
        <v>625.93842273921803</v>
      </c>
      <c r="J458" t="s">
        <v>13</v>
      </c>
      <c r="K458" t="s">
        <v>17</v>
      </c>
    </row>
    <row r="459" spans="1:11">
      <c r="A459" t="s">
        <v>23</v>
      </c>
      <c r="B459" s="1">
        <v>371977.69594833901</v>
      </c>
      <c r="C459" s="1">
        <v>6560.4782620173401</v>
      </c>
      <c r="D459" s="1">
        <v>192</v>
      </c>
      <c r="E459" s="1">
        <v>6560.4782620173401</v>
      </c>
      <c r="F459" s="1">
        <v>9.2965743986902698</v>
      </c>
      <c r="G459" s="1">
        <v>5365.0747666421903</v>
      </c>
      <c r="H459" s="1">
        <v>7755.8817573924998</v>
      </c>
      <c r="I459" s="1">
        <v>1195.40349537516</v>
      </c>
      <c r="J459" t="s">
        <v>13</v>
      </c>
      <c r="K459" t="s">
        <v>17</v>
      </c>
    </row>
    <row r="460" spans="1:11">
      <c r="A460" t="s">
        <v>24</v>
      </c>
      <c r="B460" s="1">
        <v>0</v>
      </c>
      <c r="C460" s="1">
        <v>0</v>
      </c>
      <c r="D460" s="1">
        <v>0</v>
      </c>
      <c r="E460" s="1">
        <v>0</v>
      </c>
      <c r="F460" t="s">
        <v>12</v>
      </c>
      <c r="G460" s="1">
        <v>0</v>
      </c>
      <c r="H460" s="1">
        <v>0</v>
      </c>
      <c r="I460" s="1">
        <v>0</v>
      </c>
      <c r="J460" t="s">
        <v>13</v>
      </c>
      <c r="K460" t="s">
        <v>17</v>
      </c>
    </row>
    <row r="461" spans="1:11">
      <c r="A461" t="s">
        <v>25</v>
      </c>
      <c r="B461" s="1">
        <v>41833.4596658339</v>
      </c>
      <c r="C461" s="1">
        <v>1172.0986033844699</v>
      </c>
      <c r="D461" s="1">
        <v>50</v>
      </c>
      <c r="E461" s="1">
        <v>1172.0986033844699</v>
      </c>
      <c r="F461" s="1">
        <v>17.450092878777799</v>
      </c>
      <c r="G461" s="1">
        <v>771.21530533843304</v>
      </c>
      <c r="H461" s="1">
        <v>1572.9819014305101</v>
      </c>
      <c r="I461" s="1">
        <v>400.883298046037</v>
      </c>
      <c r="J461" t="s">
        <v>13</v>
      </c>
      <c r="K461" t="s">
        <v>17</v>
      </c>
    </row>
    <row r="462" spans="1:11">
      <c r="A462" t="s">
        <v>26</v>
      </c>
      <c r="B462" s="1">
        <v>48382.047794709099</v>
      </c>
      <c r="C462" s="1">
        <v>486.02893327111599</v>
      </c>
      <c r="D462" s="1">
        <v>18</v>
      </c>
      <c r="E462" s="1">
        <v>486.02893327111599</v>
      </c>
      <c r="F462" s="1">
        <v>45.256399504650801</v>
      </c>
      <c r="G462" s="1">
        <v>54.908909602352999</v>
      </c>
      <c r="H462" s="1">
        <v>917.14895693987796</v>
      </c>
      <c r="I462" s="1">
        <v>431.120023668763</v>
      </c>
      <c r="J462" t="s">
        <v>13</v>
      </c>
      <c r="K462" t="s">
        <v>17</v>
      </c>
    </row>
    <row r="463" spans="1:11">
      <c r="A463" t="s">
        <v>27</v>
      </c>
      <c r="B463" s="1">
        <v>88557.554469336203</v>
      </c>
      <c r="C463" s="1">
        <v>449.67163559187799</v>
      </c>
      <c r="D463" s="1">
        <v>8</v>
      </c>
      <c r="E463" s="1">
        <v>449.67163559187799</v>
      </c>
      <c r="F463" s="1">
        <v>66.178560076430003</v>
      </c>
      <c r="G463" s="1">
        <v>1E-3</v>
      </c>
      <c r="H463" s="1">
        <v>1032.94061406528</v>
      </c>
      <c r="I463" s="1">
        <v>583.26897847339899</v>
      </c>
      <c r="J463" t="s">
        <v>13</v>
      </c>
      <c r="K463" t="s">
        <v>17</v>
      </c>
    </row>
    <row r="464" spans="1:11">
      <c r="A464" t="s">
        <v>28</v>
      </c>
      <c r="B464" s="1">
        <v>166949.25319332001</v>
      </c>
      <c r="C464" s="1">
        <v>1499.09368981697</v>
      </c>
      <c r="D464" s="1">
        <v>49</v>
      </c>
      <c r="E464" s="1">
        <v>1499.09368981697</v>
      </c>
      <c r="F464" s="1">
        <v>27.256084330123699</v>
      </c>
      <c r="G464" s="1">
        <v>698.24897886018005</v>
      </c>
      <c r="H464" s="1">
        <v>2299.9384007737499</v>
      </c>
      <c r="I464" s="1">
        <v>800.844710956786</v>
      </c>
      <c r="J464" t="s">
        <v>13</v>
      </c>
      <c r="K464" t="s">
        <v>17</v>
      </c>
    </row>
    <row r="465" spans="1:11">
      <c r="A465" t="s">
        <v>29</v>
      </c>
      <c r="B465" s="1">
        <v>2227174.5043992898</v>
      </c>
      <c r="C465" s="1">
        <v>5699.3845106323897</v>
      </c>
      <c r="D465" s="1">
        <v>137</v>
      </c>
      <c r="E465" s="1">
        <v>5699.3845106323897</v>
      </c>
      <c r="F465" s="1">
        <v>26.1847942310762</v>
      </c>
      <c r="G465" s="1">
        <v>2774.3351818004298</v>
      </c>
      <c r="H465" s="1">
        <v>8624.4338394643491</v>
      </c>
      <c r="I465" s="1">
        <v>2925.0493288319599</v>
      </c>
      <c r="J465" t="s">
        <v>13</v>
      </c>
      <c r="K465" t="s">
        <v>17</v>
      </c>
    </row>
    <row r="466" spans="1:11">
      <c r="A466" t="s">
        <v>30</v>
      </c>
      <c r="B466" s="1">
        <v>97630.971265502405</v>
      </c>
      <c r="C466" s="1">
        <v>1696.2697571492299</v>
      </c>
      <c r="D466" s="1">
        <v>47</v>
      </c>
      <c r="E466" s="1">
        <v>1696.2697571492299</v>
      </c>
      <c r="F466" s="1">
        <v>18.4203927523996</v>
      </c>
      <c r="G466" s="1">
        <v>1083.84903639138</v>
      </c>
      <c r="H466" s="1">
        <v>2308.6904779070701</v>
      </c>
      <c r="I466" s="1">
        <v>612.42072075784097</v>
      </c>
      <c r="J466" t="s">
        <v>13</v>
      </c>
      <c r="K466" t="s">
        <v>17</v>
      </c>
    </row>
    <row r="467" spans="1:11">
      <c r="A467" t="s">
        <v>31</v>
      </c>
      <c r="B467" s="1">
        <v>1673.6023687238201</v>
      </c>
      <c r="C467" s="1">
        <v>114.621983557512</v>
      </c>
      <c r="D467" s="1">
        <v>7</v>
      </c>
      <c r="E467" s="1">
        <v>114.621983557512</v>
      </c>
      <c r="F467" s="1">
        <v>35.690959310504198</v>
      </c>
      <c r="G467" s="1">
        <v>34.4389999531993</v>
      </c>
      <c r="H467" s="1">
        <v>194.80496716182401</v>
      </c>
      <c r="I467" s="1">
        <v>80.182983604312497</v>
      </c>
      <c r="J467" t="s">
        <v>13</v>
      </c>
      <c r="K467" t="s">
        <v>17</v>
      </c>
    </row>
    <row r="468" spans="1:11">
      <c r="A468" t="s">
        <v>32</v>
      </c>
      <c r="B468" s="1">
        <v>9125.1835062816699</v>
      </c>
      <c r="C468" s="1">
        <v>329.72228357884302</v>
      </c>
      <c r="D468" s="1">
        <v>13</v>
      </c>
      <c r="E468" s="1">
        <v>329.72228357884302</v>
      </c>
      <c r="F468" s="1">
        <v>28.971601599629398</v>
      </c>
      <c r="G468" s="1">
        <v>142.491663866864</v>
      </c>
      <c r="H468" s="1">
        <v>516.95290329082195</v>
      </c>
      <c r="I468" s="1">
        <v>187.23061971197899</v>
      </c>
      <c r="J468" t="s">
        <v>13</v>
      </c>
      <c r="K468" t="s">
        <v>17</v>
      </c>
    </row>
    <row r="469" spans="1:11">
      <c r="A469" t="s">
        <v>33</v>
      </c>
      <c r="B469" s="1">
        <v>224792.12165010101</v>
      </c>
      <c r="C469" s="1">
        <v>3771.1297019754902</v>
      </c>
      <c r="D469" s="1">
        <v>94</v>
      </c>
      <c r="E469" s="1">
        <v>3771.1297019754902</v>
      </c>
      <c r="F469" s="1">
        <v>12.572425581668799</v>
      </c>
      <c r="G469" s="1">
        <v>2841.8496502521002</v>
      </c>
      <c r="H469" s="1">
        <v>4700.4097536988802</v>
      </c>
      <c r="I469" s="1">
        <v>929.28005172339203</v>
      </c>
      <c r="J469" t="s">
        <v>13</v>
      </c>
      <c r="K469" t="s">
        <v>17</v>
      </c>
    </row>
    <row r="470" spans="1:11">
      <c r="A470" t="s">
        <v>34</v>
      </c>
      <c r="B470" s="1">
        <v>47608.161794070598</v>
      </c>
      <c r="C470" s="1">
        <v>1704.0982937886799</v>
      </c>
      <c r="D470" s="1">
        <v>102</v>
      </c>
      <c r="E470" s="1">
        <v>1704.0982937886799</v>
      </c>
      <c r="F470" s="1">
        <v>12.8040117783796</v>
      </c>
      <c r="G470" s="1">
        <v>1276.44011913502</v>
      </c>
      <c r="H470" s="1">
        <v>2131.7564684423401</v>
      </c>
      <c r="I470" s="1">
        <v>427.658174653662</v>
      </c>
      <c r="J470" t="s">
        <v>13</v>
      </c>
      <c r="K470" t="s">
        <v>17</v>
      </c>
    </row>
    <row r="471" spans="1:11">
      <c r="A471" t="s">
        <v>35</v>
      </c>
      <c r="B471" s="1">
        <v>299706.50243211002</v>
      </c>
      <c r="C471" s="1">
        <v>3460.6906366246199</v>
      </c>
      <c r="D471" s="1">
        <v>78</v>
      </c>
      <c r="E471" s="1">
        <v>3460.6906366246199</v>
      </c>
      <c r="F471" s="1">
        <v>15.8192287040137</v>
      </c>
      <c r="G471" s="1">
        <v>2387.6796861943899</v>
      </c>
      <c r="H471" s="1">
        <v>4533.7015870548603</v>
      </c>
      <c r="I471" s="1">
        <v>1073.01095043023</v>
      </c>
      <c r="J471" t="s">
        <v>13</v>
      </c>
      <c r="K471" t="s">
        <v>17</v>
      </c>
    </row>
    <row r="472" spans="1:11">
      <c r="A472" t="s">
        <v>36</v>
      </c>
      <c r="B472" s="1">
        <v>17869.9944809646</v>
      </c>
      <c r="C472" s="1">
        <v>538.14919268679796</v>
      </c>
      <c r="D472" s="1">
        <v>24</v>
      </c>
      <c r="E472" s="1">
        <v>538.14919268679796</v>
      </c>
      <c r="F472" s="1">
        <v>24.840453260421</v>
      </c>
      <c r="G472" s="1">
        <v>276.13894327263199</v>
      </c>
      <c r="H472" s="1">
        <v>800.15944210096404</v>
      </c>
      <c r="I472" s="1">
        <v>262.01024941416603</v>
      </c>
      <c r="J472" t="s">
        <v>13</v>
      </c>
      <c r="K472" t="s">
        <v>17</v>
      </c>
    </row>
    <row r="473" spans="1:11">
      <c r="A473" t="s">
        <v>37</v>
      </c>
      <c r="B473" s="1">
        <v>37080.921142346902</v>
      </c>
      <c r="C473" s="1">
        <v>648.16374401625797</v>
      </c>
      <c r="D473" s="1">
        <v>20</v>
      </c>
      <c r="E473" s="1">
        <v>648.16374401625797</v>
      </c>
      <c r="F473" s="1">
        <v>29.709170252827501</v>
      </c>
      <c r="G473" s="1">
        <v>270.73816637155198</v>
      </c>
      <c r="H473" s="1">
        <v>1025.58932166096</v>
      </c>
      <c r="I473" s="1">
        <v>377.42557764470598</v>
      </c>
      <c r="J473" t="s">
        <v>13</v>
      </c>
      <c r="K473" t="s">
        <v>17</v>
      </c>
    </row>
    <row r="474" spans="1:11">
      <c r="A474" t="s">
        <v>38</v>
      </c>
      <c r="B474" s="1">
        <v>76043.240141938601</v>
      </c>
      <c r="C474" s="1">
        <v>1134.0148656262099</v>
      </c>
      <c r="D474" s="1">
        <v>30</v>
      </c>
      <c r="E474" s="1">
        <v>1134.0148656262099</v>
      </c>
      <c r="F474" s="1">
        <v>24.317087587552798</v>
      </c>
      <c r="G474" s="1">
        <v>593.52646489102699</v>
      </c>
      <c r="H474" s="1">
        <v>1674.5032663613799</v>
      </c>
      <c r="I474" s="1">
        <v>540.48840073517897</v>
      </c>
      <c r="J474" t="s">
        <v>13</v>
      </c>
      <c r="K474" t="s">
        <v>17</v>
      </c>
    </row>
    <row r="475" spans="1:11">
      <c r="A475" t="s">
        <v>39</v>
      </c>
      <c r="B475" s="1">
        <v>2347.30067928377</v>
      </c>
      <c r="C475" s="1">
        <v>130.23570811892401</v>
      </c>
      <c r="D475" s="1">
        <v>12</v>
      </c>
      <c r="E475" s="1">
        <v>130.23570811892401</v>
      </c>
      <c r="F475" s="1">
        <v>37.200971920065797</v>
      </c>
      <c r="G475" s="1">
        <v>35.275767672773199</v>
      </c>
      <c r="H475" s="1">
        <v>225.195648565075</v>
      </c>
      <c r="I475" s="1">
        <v>94.959940446150995</v>
      </c>
      <c r="J475" t="s">
        <v>13</v>
      </c>
      <c r="K475" t="s">
        <v>17</v>
      </c>
    </row>
    <row r="476" spans="1:11">
      <c r="A476" t="s">
        <v>40</v>
      </c>
      <c r="B476" s="1">
        <v>0</v>
      </c>
      <c r="C476" s="1">
        <v>0</v>
      </c>
      <c r="D476" s="1">
        <v>0</v>
      </c>
      <c r="E476" s="1">
        <v>0</v>
      </c>
      <c r="F476" t="s">
        <v>12</v>
      </c>
      <c r="G476" s="1">
        <v>0</v>
      </c>
      <c r="H476" s="1">
        <v>0</v>
      </c>
      <c r="I476" s="1">
        <v>0</v>
      </c>
      <c r="J476" t="s">
        <v>13</v>
      </c>
      <c r="K476" t="s">
        <v>17</v>
      </c>
    </row>
    <row r="477" spans="1:11">
      <c r="A477" t="s">
        <v>41</v>
      </c>
      <c r="B477" s="1">
        <v>0</v>
      </c>
      <c r="C477" s="1">
        <v>0</v>
      </c>
      <c r="D477" s="1">
        <v>0</v>
      </c>
      <c r="E477" s="1">
        <v>0</v>
      </c>
      <c r="F477" t="s">
        <v>12</v>
      </c>
      <c r="G477" s="1">
        <v>0</v>
      </c>
      <c r="H477" s="1">
        <v>0</v>
      </c>
      <c r="I477" s="1">
        <v>0</v>
      </c>
      <c r="J477" t="s">
        <v>13</v>
      </c>
      <c r="K477" t="s">
        <v>17</v>
      </c>
    </row>
    <row r="478" spans="1:11">
      <c r="A478" t="s">
        <v>42</v>
      </c>
      <c r="B478" s="1">
        <v>0</v>
      </c>
      <c r="C478" s="1">
        <v>0</v>
      </c>
      <c r="D478" s="1">
        <v>0</v>
      </c>
      <c r="E478" s="1">
        <v>0</v>
      </c>
      <c r="F478" t="s">
        <v>12</v>
      </c>
      <c r="G478" s="1">
        <v>0</v>
      </c>
      <c r="H478" s="1">
        <v>0</v>
      </c>
      <c r="I478" s="1">
        <v>0</v>
      </c>
      <c r="J478" t="s">
        <v>13</v>
      </c>
      <c r="K478" t="s">
        <v>17</v>
      </c>
    </row>
    <row r="479" spans="1:11">
      <c r="A479" t="s">
        <v>43</v>
      </c>
      <c r="B479" s="1">
        <v>1600.10626896494</v>
      </c>
      <c r="C479" s="1">
        <v>84.664546568390094</v>
      </c>
      <c r="D479" s="1">
        <v>5</v>
      </c>
      <c r="E479" s="1">
        <v>84.664546568390094</v>
      </c>
      <c r="F479" s="1">
        <v>47.246846479823098</v>
      </c>
      <c r="G479" s="1">
        <v>6.2619430219790404</v>
      </c>
      <c r="H479" s="1">
        <v>163.067150114801</v>
      </c>
      <c r="I479" s="1">
        <v>78.4026035464111</v>
      </c>
      <c r="J479" t="s">
        <v>13</v>
      </c>
      <c r="K479" t="s">
        <v>17</v>
      </c>
    </row>
    <row r="480" spans="1:11">
      <c r="A480" t="s">
        <v>44</v>
      </c>
      <c r="B480" s="1">
        <v>0</v>
      </c>
      <c r="C480" s="1">
        <v>0</v>
      </c>
      <c r="D480" s="1">
        <v>0</v>
      </c>
      <c r="E480" s="1">
        <v>0</v>
      </c>
      <c r="F480" t="s">
        <v>12</v>
      </c>
      <c r="G480" s="1">
        <v>0</v>
      </c>
      <c r="H480" s="1">
        <v>0</v>
      </c>
      <c r="I480" s="1">
        <v>0</v>
      </c>
      <c r="J480" t="s">
        <v>13</v>
      </c>
      <c r="K480" t="s">
        <v>17</v>
      </c>
    </row>
    <row r="481" spans="1:11">
      <c r="A481" t="s">
        <v>45</v>
      </c>
      <c r="B481" s="1">
        <v>48.072404354690299</v>
      </c>
      <c r="C481" s="1">
        <v>7.6983026421113596</v>
      </c>
      <c r="D481" s="1">
        <v>1</v>
      </c>
      <c r="E481" s="1">
        <v>7.6983026421113596</v>
      </c>
      <c r="F481" s="1">
        <v>90.064354673936407</v>
      </c>
      <c r="G481" s="1">
        <v>1E-3</v>
      </c>
      <c r="H481" s="1">
        <v>21.2878187692212</v>
      </c>
      <c r="I481" s="1">
        <v>13.5895161271098</v>
      </c>
      <c r="J481" t="s">
        <v>13</v>
      </c>
      <c r="K481" t="s">
        <v>17</v>
      </c>
    </row>
    <row r="482" spans="1:11">
      <c r="A482" t="s">
        <v>11</v>
      </c>
      <c r="B482" s="1">
        <v>349860.51578894199</v>
      </c>
      <c r="C482" s="1">
        <v>2955.0095867140399</v>
      </c>
      <c r="D482" s="1">
        <v>63</v>
      </c>
      <c r="E482" s="1">
        <v>2955.0095867140399</v>
      </c>
      <c r="F482" s="1">
        <v>20.016519863334</v>
      </c>
      <c r="G482" s="1">
        <v>1795.68902817348</v>
      </c>
      <c r="H482" s="1">
        <v>4114.3301452546002</v>
      </c>
      <c r="I482" s="1">
        <v>1159.3205585405599</v>
      </c>
      <c r="J482" t="s">
        <v>13</v>
      </c>
      <c r="K482" t="s">
        <v>56</v>
      </c>
    </row>
    <row r="483" spans="1:11">
      <c r="A483" t="s">
        <v>15</v>
      </c>
      <c r="B483" s="1">
        <v>1146.13877085699</v>
      </c>
      <c r="C483" s="1">
        <v>69.048397742867493</v>
      </c>
      <c r="D483" s="1">
        <v>4</v>
      </c>
      <c r="E483" s="1">
        <v>69.048397742867493</v>
      </c>
      <c r="F483" s="1">
        <v>49.030350358011397</v>
      </c>
      <c r="G483" s="1">
        <v>2.6932419362219902</v>
      </c>
      <c r="H483" s="1">
        <v>135.40355354951299</v>
      </c>
      <c r="I483" s="1">
        <v>66.355155806645499</v>
      </c>
      <c r="J483" t="s">
        <v>13</v>
      </c>
      <c r="K483" t="s">
        <v>56</v>
      </c>
    </row>
    <row r="484" spans="1:11">
      <c r="A484" t="s">
        <v>16</v>
      </c>
      <c r="B484" s="1">
        <v>7584.4988737756203</v>
      </c>
      <c r="C484" s="1">
        <v>293.75620933469298</v>
      </c>
      <c r="D484" s="1">
        <v>19</v>
      </c>
      <c r="E484" s="1">
        <v>293.75620933469298</v>
      </c>
      <c r="F484" s="1">
        <v>29.646702152228801</v>
      </c>
      <c r="G484" s="1">
        <v>123.06171360182999</v>
      </c>
      <c r="H484" s="1">
        <v>464.45070506755599</v>
      </c>
      <c r="I484" s="1">
        <v>170.694495732863</v>
      </c>
      <c r="J484" t="s">
        <v>13</v>
      </c>
      <c r="K484" t="s">
        <v>56</v>
      </c>
    </row>
    <row r="485" spans="1:11">
      <c r="A485" t="s">
        <v>17</v>
      </c>
      <c r="B485" s="1">
        <v>381330.54834043101</v>
      </c>
      <c r="C485" s="1">
        <v>6959.7204663886096</v>
      </c>
      <c r="D485" s="1">
        <v>186</v>
      </c>
      <c r="E485" s="1">
        <v>6959.7204663886096</v>
      </c>
      <c r="F485" s="1">
        <v>8.8727654715216104</v>
      </c>
      <c r="G485" s="1">
        <v>5749.3819044545498</v>
      </c>
      <c r="H485" s="1">
        <v>8170.0590283226702</v>
      </c>
      <c r="I485" s="1">
        <v>1210.33856193406</v>
      </c>
      <c r="J485" t="s">
        <v>13</v>
      </c>
      <c r="K485" t="s">
        <v>56</v>
      </c>
    </row>
    <row r="486" spans="1:11">
      <c r="A486" t="s">
        <v>18</v>
      </c>
      <c r="B486" s="1">
        <v>15707.005077046901</v>
      </c>
      <c r="C486" s="1">
        <v>415.139684439603</v>
      </c>
      <c r="D486" s="1">
        <v>13</v>
      </c>
      <c r="E486" s="1">
        <v>415.139684439603</v>
      </c>
      <c r="F486" s="1">
        <v>30.189258156275201</v>
      </c>
      <c r="G486" s="1">
        <v>169.49760599215199</v>
      </c>
      <c r="H486" s="1">
        <v>660.78176288705299</v>
      </c>
      <c r="I486" s="1">
        <v>245.64207844745101</v>
      </c>
      <c r="J486" t="s">
        <v>13</v>
      </c>
      <c r="K486" t="s">
        <v>56</v>
      </c>
    </row>
    <row r="487" spans="1:11">
      <c r="A487" t="s">
        <v>19</v>
      </c>
      <c r="B487" s="1">
        <v>18008.866338317701</v>
      </c>
      <c r="C487" s="1">
        <v>409.14199268421402</v>
      </c>
      <c r="D487" s="1">
        <v>10</v>
      </c>
      <c r="E487" s="1">
        <v>409.14199268421402</v>
      </c>
      <c r="F487" s="1">
        <v>32.7996441024153</v>
      </c>
      <c r="G487" s="1">
        <v>146.115642435268</v>
      </c>
      <c r="H487" s="1">
        <v>672.16834293316094</v>
      </c>
      <c r="I487" s="1">
        <v>263.02635024894602</v>
      </c>
      <c r="J487" t="s">
        <v>13</v>
      </c>
      <c r="K487" t="s">
        <v>56</v>
      </c>
    </row>
    <row r="488" spans="1:11">
      <c r="A488" t="s">
        <v>20</v>
      </c>
      <c r="B488" s="1">
        <v>2593106.2938375701</v>
      </c>
      <c r="C488" s="1">
        <v>3298.1715951005299</v>
      </c>
      <c r="D488" s="1">
        <v>26</v>
      </c>
      <c r="E488" s="1">
        <v>3298.1715951005299</v>
      </c>
      <c r="F488" s="1">
        <v>48.824399727458299</v>
      </c>
      <c r="G488" s="1">
        <v>141.95912785336699</v>
      </c>
      <c r="H488" s="1">
        <v>6454.3840623476899</v>
      </c>
      <c r="I488" s="1">
        <v>3156.21246724716</v>
      </c>
      <c r="J488" t="s">
        <v>13</v>
      </c>
      <c r="K488" t="s">
        <v>56</v>
      </c>
    </row>
    <row r="489" spans="1:11">
      <c r="A489" t="s">
        <v>21</v>
      </c>
      <c r="B489" s="1">
        <v>14348.6990896528</v>
      </c>
      <c r="C489" s="1">
        <v>424.680718317529</v>
      </c>
      <c r="D489" s="1">
        <v>20</v>
      </c>
      <c r="E489" s="1">
        <v>424.680718317529</v>
      </c>
      <c r="F489" s="1">
        <v>28.206144127221801</v>
      </c>
      <c r="G489" s="1">
        <v>189.90004955877001</v>
      </c>
      <c r="H489" s="1">
        <v>659.46138707628904</v>
      </c>
      <c r="I489" s="1">
        <v>234.78066875875999</v>
      </c>
      <c r="J489" t="s">
        <v>13</v>
      </c>
      <c r="K489" t="s">
        <v>56</v>
      </c>
    </row>
    <row r="490" spans="1:11">
      <c r="A490" t="s">
        <v>22</v>
      </c>
      <c r="B490" s="1">
        <v>319123.49083113897</v>
      </c>
      <c r="C490" s="1">
        <v>2399.3835419877901</v>
      </c>
      <c r="D490" s="1">
        <v>71</v>
      </c>
      <c r="E490" s="1">
        <v>2399.3835419877901</v>
      </c>
      <c r="F490" s="1">
        <v>23.543970851225801</v>
      </c>
      <c r="G490" s="1">
        <v>1292.15962498775</v>
      </c>
      <c r="H490" s="1">
        <v>3506.6074589878199</v>
      </c>
      <c r="I490" s="1">
        <v>1107.22391700004</v>
      </c>
      <c r="J490" t="s">
        <v>13</v>
      </c>
      <c r="K490" t="s">
        <v>56</v>
      </c>
    </row>
    <row r="491" spans="1:11">
      <c r="A491" t="s">
        <v>23</v>
      </c>
      <c r="B491" s="1">
        <v>151761.26188791401</v>
      </c>
      <c r="C491" s="1">
        <v>3751.41404861198</v>
      </c>
      <c r="D491" s="1">
        <v>126</v>
      </c>
      <c r="E491" s="1">
        <v>3751.41404861198</v>
      </c>
      <c r="F491" s="1">
        <v>10.3844969725565</v>
      </c>
      <c r="G491" s="1">
        <v>2987.8657111318898</v>
      </c>
      <c r="H491" s="1">
        <v>4514.9623860920701</v>
      </c>
      <c r="I491" s="1">
        <v>763.54833748009196</v>
      </c>
      <c r="J491" t="s">
        <v>13</v>
      </c>
      <c r="K491" t="s">
        <v>56</v>
      </c>
    </row>
    <row r="492" spans="1:11">
      <c r="A492" t="s">
        <v>24</v>
      </c>
      <c r="B492" s="1">
        <v>55353.550722133899</v>
      </c>
      <c r="C492" s="1">
        <v>325.908935049484</v>
      </c>
      <c r="D492" s="1">
        <v>2</v>
      </c>
      <c r="E492" s="1">
        <v>325.908935049484</v>
      </c>
      <c r="F492" s="1">
        <v>72.189905795654596</v>
      </c>
      <c r="G492" s="1">
        <v>1E-3</v>
      </c>
      <c r="H492" s="1">
        <v>787.04470730549701</v>
      </c>
      <c r="I492" s="1">
        <v>461.13577225601301</v>
      </c>
      <c r="J492" t="s">
        <v>13</v>
      </c>
      <c r="K492" t="s">
        <v>56</v>
      </c>
    </row>
    <row r="493" spans="1:11">
      <c r="A493" t="s">
        <v>25</v>
      </c>
      <c r="B493" s="1">
        <v>44354.496568478098</v>
      </c>
      <c r="C493" s="1">
        <v>1167.32163435435</v>
      </c>
      <c r="D493" s="1">
        <v>44</v>
      </c>
      <c r="E493" s="1">
        <v>1167.32163435435</v>
      </c>
      <c r="F493" s="1">
        <v>18.041734712655401</v>
      </c>
      <c r="G493" s="1">
        <v>754.535692227607</v>
      </c>
      <c r="H493" s="1">
        <v>1580.1075764811001</v>
      </c>
      <c r="I493" s="1">
        <v>412.78594212674602</v>
      </c>
      <c r="J493" t="s">
        <v>13</v>
      </c>
      <c r="K493" t="s">
        <v>56</v>
      </c>
    </row>
    <row r="494" spans="1:11">
      <c r="A494" t="s">
        <v>26</v>
      </c>
      <c r="B494" s="1">
        <v>75.372116099601399</v>
      </c>
      <c r="C494" s="1">
        <v>24.402481859121899</v>
      </c>
      <c r="D494" s="1">
        <v>8</v>
      </c>
      <c r="E494" s="1">
        <v>24.402481859121899</v>
      </c>
      <c r="F494" s="1">
        <v>35.5771664466671</v>
      </c>
      <c r="G494" s="1">
        <v>7.3863271463723201</v>
      </c>
      <c r="H494" s="1">
        <v>41.418636571871403</v>
      </c>
      <c r="I494" s="1">
        <v>17.0161547127496</v>
      </c>
      <c r="J494" t="s">
        <v>13</v>
      </c>
      <c r="K494" t="s">
        <v>56</v>
      </c>
    </row>
    <row r="495" spans="1:11">
      <c r="A495" t="s">
        <v>27</v>
      </c>
      <c r="B495" s="1">
        <v>249427.05770138701</v>
      </c>
      <c r="C495" s="1">
        <v>913.61115883724096</v>
      </c>
      <c r="D495" s="1">
        <v>8</v>
      </c>
      <c r="E495" s="1">
        <v>913.61115883724096</v>
      </c>
      <c r="F495" s="1">
        <v>54.665130152026798</v>
      </c>
      <c r="G495" s="1">
        <v>1E-3</v>
      </c>
      <c r="H495" s="1">
        <v>1892.4875477984001</v>
      </c>
      <c r="I495" s="1">
        <v>978.876388961163</v>
      </c>
      <c r="J495" t="s">
        <v>13</v>
      </c>
      <c r="K495" t="s">
        <v>56</v>
      </c>
    </row>
    <row r="496" spans="1:11">
      <c r="A496" t="s">
        <v>28</v>
      </c>
      <c r="B496" s="1">
        <v>7717.4280501717803</v>
      </c>
      <c r="C496" s="1">
        <v>418.71047600674501</v>
      </c>
      <c r="D496" s="1">
        <v>29</v>
      </c>
      <c r="E496" s="1">
        <v>418.71047600674501</v>
      </c>
      <c r="F496" s="1">
        <v>20.980820474288301</v>
      </c>
      <c r="G496" s="1">
        <v>246.526645181839</v>
      </c>
      <c r="H496" s="1">
        <v>590.89430683165199</v>
      </c>
      <c r="I496" s="1">
        <v>172.18383082490601</v>
      </c>
      <c r="J496" t="s">
        <v>13</v>
      </c>
      <c r="K496" t="s">
        <v>56</v>
      </c>
    </row>
    <row r="497" spans="1:11">
      <c r="A497" t="s">
        <v>29</v>
      </c>
      <c r="B497" s="1">
        <v>2005595.2526595599</v>
      </c>
      <c r="C497" s="1">
        <v>3855.5793513070298</v>
      </c>
      <c r="D497" s="1">
        <v>84</v>
      </c>
      <c r="E497" s="1">
        <v>3855.5793513070298</v>
      </c>
      <c r="F497" s="1">
        <v>36.730936449110899</v>
      </c>
      <c r="G497" s="1">
        <v>1079.84616481072</v>
      </c>
      <c r="H497" s="1">
        <v>6631.3125378033401</v>
      </c>
      <c r="I497" s="1">
        <v>2775.7331864963098</v>
      </c>
      <c r="J497" t="s">
        <v>13</v>
      </c>
      <c r="K497" t="s">
        <v>56</v>
      </c>
    </row>
    <row r="498" spans="1:11">
      <c r="A498" t="s">
        <v>30</v>
      </c>
      <c r="B498" s="1">
        <v>39886.3592498898</v>
      </c>
      <c r="C498" s="1">
        <v>907.28945196058703</v>
      </c>
      <c r="D498" s="1">
        <v>27</v>
      </c>
      <c r="E498" s="1">
        <v>907.28945196058703</v>
      </c>
      <c r="F498" s="1">
        <v>22.0123462938225</v>
      </c>
      <c r="G498" s="1">
        <v>515.84668769692598</v>
      </c>
      <c r="H498" s="1">
        <v>1298.7322162242499</v>
      </c>
      <c r="I498" s="1">
        <v>391.44276426366201</v>
      </c>
      <c r="J498" t="s">
        <v>13</v>
      </c>
      <c r="K498" t="s">
        <v>56</v>
      </c>
    </row>
    <row r="499" spans="1:11">
      <c r="A499" t="s">
        <v>31</v>
      </c>
      <c r="B499" s="1">
        <v>659.90531328502698</v>
      </c>
      <c r="C499" s="1">
        <v>44.049897604600403</v>
      </c>
      <c r="D499" s="1">
        <v>3</v>
      </c>
      <c r="E499" s="1">
        <v>44.049897604600403</v>
      </c>
      <c r="F499" s="1">
        <v>58.317098677787399</v>
      </c>
      <c r="G499" s="1">
        <v>1E-3</v>
      </c>
      <c r="H499" s="1">
        <v>94.399597221537206</v>
      </c>
      <c r="I499" s="1">
        <v>50.349699616936697</v>
      </c>
      <c r="J499" t="s">
        <v>13</v>
      </c>
      <c r="K499" t="s">
        <v>56</v>
      </c>
    </row>
    <row r="500" spans="1:11">
      <c r="A500" t="s">
        <v>32</v>
      </c>
      <c r="B500" s="1">
        <v>3332.3975420240299</v>
      </c>
      <c r="C500" s="1">
        <v>155.99440438657001</v>
      </c>
      <c r="D500" s="1">
        <v>7</v>
      </c>
      <c r="E500" s="1">
        <v>155.99440438657001</v>
      </c>
      <c r="F500" s="1">
        <v>37.005764653312397</v>
      </c>
      <c r="G500" s="1">
        <v>42.849636953694102</v>
      </c>
      <c r="H500" s="1">
        <v>269.13917181944498</v>
      </c>
      <c r="I500" s="1">
        <v>113.14476743287599</v>
      </c>
      <c r="J500" t="s">
        <v>13</v>
      </c>
      <c r="K500" t="s">
        <v>56</v>
      </c>
    </row>
    <row r="501" spans="1:11">
      <c r="A501" t="s">
        <v>33</v>
      </c>
      <c r="B501" s="1">
        <v>178950.947712183</v>
      </c>
      <c r="C501" s="1">
        <v>3328.14726797702</v>
      </c>
      <c r="D501" s="1">
        <v>80</v>
      </c>
      <c r="E501" s="1">
        <v>3328.14726797702</v>
      </c>
      <c r="F501" s="1">
        <v>12.710553592294399</v>
      </c>
      <c r="G501" s="1">
        <v>2499.0164214086799</v>
      </c>
      <c r="H501" s="1">
        <v>4157.27811454535</v>
      </c>
      <c r="I501" s="1">
        <v>829.13084656833405</v>
      </c>
      <c r="J501" t="s">
        <v>13</v>
      </c>
      <c r="K501" t="s">
        <v>56</v>
      </c>
    </row>
    <row r="502" spans="1:11">
      <c r="A502" t="s">
        <v>34</v>
      </c>
      <c r="B502" s="1">
        <v>17774.396805693301</v>
      </c>
      <c r="C502" s="1">
        <v>1014.42528658051</v>
      </c>
      <c r="D502" s="1">
        <v>71</v>
      </c>
      <c r="E502" s="1">
        <v>1014.42528658051</v>
      </c>
      <c r="F502" s="1">
        <v>13.142481348681599</v>
      </c>
      <c r="G502" s="1">
        <v>753.11680457360899</v>
      </c>
      <c r="H502" s="1">
        <v>1275.7337685874099</v>
      </c>
      <c r="I502" s="1">
        <v>261.30848200690201</v>
      </c>
      <c r="J502" t="s">
        <v>13</v>
      </c>
      <c r="K502" t="s">
        <v>56</v>
      </c>
    </row>
    <row r="503" spans="1:11">
      <c r="A503" t="s">
        <v>35</v>
      </c>
      <c r="B503" s="1">
        <v>202804.20624576299</v>
      </c>
      <c r="C503" s="1">
        <v>1997.81538547133</v>
      </c>
      <c r="D503" s="1">
        <v>37</v>
      </c>
      <c r="E503" s="1">
        <v>1997.81538547133</v>
      </c>
      <c r="F503" s="1">
        <v>22.541516266567498</v>
      </c>
      <c r="G503" s="1">
        <v>1115.1531404909899</v>
      </c>
      <c r="H503" s="1">
        <v>2880.4776304516599</v>
      </c>
      <c r="I503" s="1">
        <v>882.662244980335</v>
      </c>
      <c r="J503" t="s">
        <v>13</v>
      </c>
      <c r="K503" t="s">
        <v>56</v>
      </c>
    </row>
    <row r="504" spans="1:11">
      <c r="A504" t="s">
        <v>36</v>
      </c>
      <c r="B504" s="1">
        <v>13754.940460029</v>
      </c>
      <c r="C504" s="1">
        <v>426.22340940306901</v>
      </c>
      <c r="D504" s="1">
        <v>19</v>
      </c>
      <c r="E504" s="1">
        <v>426.22340940306901</v>
      </c>
      <c r="F504" s="1">
        <v>27.516428170902898</v>
      </c>
      <c r="G504" s="1">
        <v>196.35175114296999</v>
      </c>
      <c r="H504" s="1">
        <v>656.09506766316701</v>
      </c>
      <c r="I504" s="1">
        <v>229.871658260099</v>
      </c>
      <c r="J504" t="s">
        <v>13</v>
      </c>
      <c r="K504" t="s">
        <v>56</v>
      </c>
    </row>
    <row r="505" spans="1:11">
      <c r="A505" t="s">
        <v>37</v>
      </c>
      <c r="B505" s="1">
        <v>6031.9349057709396</v>
      </c>
      <c r="C505" s="1">
        <v>217.29565054523101</v>
      </c>
      <c r="D505" s="1">
        <v>8</v>
      </c>
      <c r="E505" s="1">
        <v>217.29565054523101</v>
      </c>
      <c r="F505" s="1">
        <v>35.741871544305702</v>
      </c>
      <c r="G505" s="1">
        <v>65.071207258320996</v>
      </c>
      <c r="H505" s="1">
        <v>369.52009383214101</v>
      </c>
      <c r="I505" s="1">
        <v>152.22444328691</v>
      </c>
      <c r="J505" t="s">
        <v>13</v>
      </c>
      <c r="K505" t="s">
        <v>56</v>
      </c>
    </row>
    <row r="506" spans="1:11">
      <c r="A506" t="s">
        <v>38</v>
      </c>
      <c r="B506" s="1">
        <v>11823.050870261</v>
      </c>
      <c r="C506" s="1">
        <v>245.376819456156</v>
      </c>
      <c r="D506" s="1">
        <v>14</v>
      </c>
      <c r="E506" s="1">
        <v>245.376819456156</v>
      </c>
      <c r="F506" s="1">
        <v>44.313009524788598</v>
      </c>
      <c r="G506" s="1">
        <v>32.258466836785502</v>
      </c>
      <c r="H506" s="1">
        <v>458.49517207552702</v>
      </c>
      <c r="I506" s="1">
        <v>213.118352619371</v>
      </c>
      <c r="J506" t="s">
        <v>13</v>
      </c>
      <c r="K506" t="s">
        <v>56</v>
      </c>
    </row>
    <row r="507" spans="1:11">
      <c r="A507" t="s">
        <v>39</v>
      </c>
      <c r="B507" s="1">
        <v>2303.7684873192402</v>
      </c>
      <c r="C507" s="1">
        <v>117.617735420909</v>
      </c>
      <c r="D507" s="1">
        <v>9</v>
      </c>
      <c r="E507" s="1">
        <v>117.617735420909</v>
      </c>
      <c r="F507" s="1">
        <v>40.808121476940798</v>
      </c>
      <c r="G507" s="1">
        <v>23.542462256885901</v>
      </c>
      <c r="H507" s="1">
        <v>211.69300858493199</v>
      </c>
      <c r="I507" s="1">
        <v>94.075273164023201</v>
      </c>
      <c r="J507" t="s">
        <v>13</v>
      </c>
      <c r="K507" t="s">
        <v>56</v>
      </c>
    </row>
    <row r="508" spans="1:11">
      <c r="A508" t="s">
        <v>40</v>
      </c>
      <c r="B508" s="1">
        <v>0</v>
      </c>
      <c r="C508" s="1">
        <v>0</v>
      </c>
      <c r="D508" s="1">
        <v>0</v>
      </c>
      <c r="E508" s="1">
        <v>0</v>
      </c>
      <c r="F508" t="s">
        <v>12</v>
      </c>
      <c r="G508" s="1">
        <v>0</v>
      </c>
      <c r="H508" s="1">
        <v>0</v>
      </c>
      <c r="I508" s="1">
        <v>0</v>
      </c>
      <c r="J508" t="s">
        <v>13</v>
      </c>
      <c r="K508" t="s">
        <v>56</v>
      </c>
    </row>
    <row r="509" spans="1:11">
      <c r="A509" t="s">
        <v>41</v>
      </c>
      <c r="B509" s="1">
        <v>0</v>
      </c>
      <c r="C509" s="1">
        <v>0</v>
      </c>
      <c r="D509" s="1">
        <v>0</v>
      </c>
      <c r="E509" s="1">
        <v>0</v>
      </c>
      <c r="F509" t="s">
        <v>12</v>
      </c>
      <c r="G509" s="1">
        <v>0</v>
      </c>
      <c r="H509" s="1">
        <v>0</v>
      </c>
      <c r="I509" s="1">
        <v>0</v>
      </c>
      <c r="J509" t="s">
        <v>13</v>
      </c>
      <c r="K509" t="s">
        <v>56</v>
      </c>
    </row>
    <row r="510" spans="1:11">
      <c r="A510" t="s">
        <v>42</v>
      </c>
      <c r="B510" s="1">
        <v>0</v>
      </c>
      <c r="C510" s="1">
        <v>0</v>
      </c>
      <c r="D510" s="1">
        <v>0</v>
      </c>
      <c r="E510" s="1">
        <v>0</v>
      </c>
      <c r="F510" t="s">
        <v>12</v>
      </c>
      <c r="G510" s="1">
        <v>0</v>
      </c>
      <c r="H510" s="1">
        <v>0</v>
      </c>
      <c r="I510" s="1">
        <v>0</v>
      </c>
      <c r="J510" t="s">
        <v>13</v>
      </c>
      <c r="K510" t="s">
        <v>56</v>
      </c>
    </row>
    <row r="511" spans="1:11">
      <c r="A511" t="s">
        <v>43</v>
      </c>
      <c r="B511" s="1">
        <v>107.246527162715</v>
      </c>
      <c r="C511" s="1">
        <v>15.7841243493283</v>
      </c>
      <c r="D511" s="1">
        <v>2</v>
      </c>
      <c r="E511" s="1">
        <v>15.7841243493283</v>
      </c>
      <c r="F511" s="1">
        <v>65.610164288418105</v>
      </c>
      <c r="G511" s="1">
        <v>1E-3</v>
      </c>
      <c r="H511" s="1">
        <v>36.081864586809999</v>
      </c>
      <c r="I511" s="1">
        <v>20.297740237481701</v>
      </c>
      <c r="J511" t="s">
        <v>13</v>
      </c>
      <c r="K511" t="s">
        <v>56</v>
      </c>
    </row>
    <row r="512" spans="1:11">
      <c r="A512" t="s">
        <v>44</v>
      </c>
      <c r="B512" s="1">
        <v>0</v>
      </c>
      <c r="C512" s="1">
        <v>0</v>
      </c>
      <c r="D512" s="1">
        <v>0</v>
      </c>
      <c r="E512" s="1">
        <v>0</v>
      </c>
      <c r="F512" t="s">
        <v>12</v>
      </c>
      <c r="G512" s="1">
        <v>0</v>
      </c>
      <c r="H512" s="1">
        <v>0</v>
      </c>
      <c r="I512" s="1">
        <v>0</v>
      </c>
      <c r="J512" t="s">
        <v>13</v>
      </c>
      <c r="K512" t="s">
        <v>56</v>
      </c>
    </row>
    <row r="513" spans="1:11">
      <c r="A513" t="s">
        <v>45</v>
      </c>
      <c r="B513" s="1">
        <v>0</v>
      </c>
      <c r="C513" s="1">
        <v>0</v>
      </c>
      <c r="D513" s="1">
        <v>0</v>
      </c>
      <c r="E513" s="1">
        <v>0</v>
      </c>
      <c r="F513" t="s">
        <v>12</v>
      </c>
      <c r="G513" s="1">
        <v>0</v>
      </c>
      <c r="H513" s="1">
        <v>0</v>
      </c>
      <c r="I513" s="1">
        <v>0</v>
      </c>
      <c r="J513" t="s">
        <v>13</v>
      </c>
      <c r="K513" t="s">
        <v>56</v>
      </c>
    </row>
    <row r="514" spans="1:11">
      <c r="A514" t="s">
        <v>11</v>
      </c>
      <c r="B514" s="1">
        <v>81747.002716861505</v>
      </c>
      <c r="C514" s="1">
        <v>866.26282825506996</v>
      </c>
      <c r="D514" s="1">
        <v>27</v>
      </c>
      <c r="E514" s="1">
        <v>866.26282825506996</v>
      </c>
      <c r="F514" s="1">
        <v>33.005494205293601</v>
      </c>
      <c r="G514" s="1">
        <v>305.870746193684</v>
      </c>
      <c r="H514" s="1">
        <v>1426.65491031646</v>
      </c>
      <c r="I514" s="1">
        <v>560.39208206138596</v>
      </c>
      <c r="J514" t="s">
        <v>13</v>
      </c>
      <c r="K514" t="s">
        <v>18</v>
      </c>
    </row>
    <row r="515" spans="1:11">
      <c r="A515" t="s">
        <v>15</v>
      </c>
      <c r="B515" s="1">
        <v>1411.8690607962001</v>
      </c>
      <c r="C515" s="1">
        <v>85.195440033142006</v>
      </c>
      <c r="D515" s="1">
        <v>5</v>
      </c>
      <c r="E515" s="1">
        <v>85.195440033142006</v>
      </c>
      <c r="F515" s="1">
        <v>44.104292557732002</v>
      </c>
      <c r="G515" s="1">
        <v>11.548741641736299</v>
      </c>
      <c r="H515" s="1">
        <v>158.84213842454801</v>
      </c>
      <c r="I515" s="1">
        <v>73.646698391405593</v>
      </c>
      <c r="J515" t="s">
        <v>13</v>
      </c>
      <c r="K515" t="s">
        <v>18</v>
      </c>
    </row>
    <row r="516" spans="1:11">
      <c r="A516" t="s">
        <v>16</v>
      </c>
      <c r="B516" s="1">
        <v>16139.173720512401</v>
      </c>
      <c r="C516" s="1">
        <v>357.19323021948998</v>
      </c>
      <c r="D516" s="1">
        <v>12</v>
      </c>
      <c r="E516" s="1">
        <v>357.19323021948998</v>
      </c>
      <c r="F516" s="1">
        <v>35.566196936446701</v>
      </c>
      <c r="G516" s="1">
        <v>108.194736720592</v>
      </c>
      <c r="H516" s="1">
        <v>606.19172371838704</v>
      </c>
      <c r="I516" s="1">
        <v>248.998493498898</v>
      </c>
      <c r="J516" t="s">
        <v>13</v>
      </c>
      <c r="K516" t="s">
        <v>18</v>
      </c>
    </row>
    <row r="517" spans="1:11">
      <c r="A517" t="s">
        <v>17</v>
      </c>
      <c r="B517" s="1">
        <v>389589.64475071098</v>
      </c>
      <c r="C517" s="1">
        <v>3938.9226015598701</v>
      </c>
      <c r="D517" s="1">
        <v>107</v>
      </c>
      <c r="E517" s="1">
        <v>3938.9226015598701</v>
      </c>
      <c r="F517" s="1">
        <v>15.846240948757201</v>
      </c>
      <c r="G517" s="1">
        <v>2715.5471157525399</v>
      </c>
      <c r="H517" s="1">
        <v>5162.2980873672104</v>
      </c>
      <c r="I517" s="1">
        <v>1223.3754858073301</v>
      </c>
      <c r="J517" t="s">
        <v>13</v>
      </c>
      <c r="K517" t="s">
        <v>18</v>
      </c>
    </row>
    <row r="518" spans="1:11">
      <c r="A518" t="s">
        <v>18</v>
      </c>
      <c r="B518" s="1">
        <v>43413.239933711797</v>
      </c>
      <c r="C518" s="1">
        <v>376.94861044214099</v>
      </c>
      <c r="D518" s="1">
        <v>11</v>
      </c>
      <c r="E518" s="1">
        <v>376.94861044214099</v>
      </c>
      <c r="F518" s="1">
        <v>55.275025619602097</v>
      </c>
      <c r="G518" s="1">
        <v>1E-3</v>
      </c>
      <c r="H518" s="1">
        <v>785.33115479161199</v>
      </c>
      <c r="I518" s="1">
        <v>408.38254434946998</v>
      </c>
      <c r="J518" t="s">
        <v>13</v>
      </c>
      <c r="K518" t="s">
        <v>18</v>
      </c>
    </row>
    <row r="519" spans="1:11">
      <c r="A519" t="s">
        <v>19</v>
      </c>
      <c r="B519" s="1">
        <v>6075.6378542651701</v>
      </c>
      <c r="C519" s="1">
        <v>128.76105533762399</v>
      </c>
      <c r="D519" s="1">
        <v>3</v>
      </c>
      <c r="E519" s="1">
        <v>128.76105533762399</v>
      </c>
      <c r="F519" s="1">
        <v>60.5356781721256</v>
      </c>
      <c r="G519" s="1">
        <v>1E-3</v>
      </c>
      <c r="H519" s="1">
        <v>281.53595635524903</v>
      </c>
      <c r="I519" s="1">
        <v>152.77490101762501</v>
      </c>
      <c r="J519" t="s">
        <v>13</v>
      </c>
      <c r="K519" t="s">
        <v>18</v>
      </c>
    </row>
    <row r="520" spans="1:11">
      <c r="A520" t="s">
        <v>20</v>
      </c>
      <c r="B520" s="1">
        <v>686923.80793690099</v>
      </c>
      <c r="C520" s="1">
        <v>2102.5152532556699</v>
      </c>
      <c r="D520" s="1">
        <v>27</v>
      </c>
      <c r="E520" s="1">
        <v>2102.5152532556699</v>
      </c>
      <c r="F520" s="1">
        <v>39.419864687635197</v>
      </c>
      <c r="G520" s="1">
        <v>478.05026422992802</v>
      </c>
      <c r="H520" s="1">
        <v>3726.98024228141</v>
      </c>
      <c r="I520" s="1">
        <v>1624.4649890257399</v>
      </c>
      <c r="J520" t="s">
        <v>13</v>
      </c>
      <c r="K520" t="s">
        <v>18</v>
      </c>
    </row>
    <row r="521" spans="1:11">
      <c r="A521" t="s">
        <v>21</v>
      </c>
      <c r="B521" s="1">
        <v>19477.1777489218</v>
      </c>
      <c r="C521" s="1">
        <v>497.66513465283401</v>
      </c>
      <c r="D521" s="1">
        <v>21</v>
      </c>
      <c r="E521" s="1">
        <v>497.66513465283401</v>
      </c>
      <c r="F521" s="1">
        <v>28.043085606953699</v>
      </c>
      <c r="G521" s="1">
        <v>224.126241549388</v>
      </c>
      <c r="H521" s="1">
        <v>771.20402775627895</v>
      </c>
      <c r="I521" s="1">
        <v>273.53889310344499</v>
      </c>
      <c r="J521" t="s">
        <v>13</v>
      </c>
      <c r="K521" t="s">
        <v>18</v>
      </c>
    </row>
    <row r="522" spans="1:11">
      <c r="A522" t="s">
        <v>22</v>
      </c>
      <c r="B522" s="1">
        <v>20292.004536748002</v>
      </c>
      <c r="C522" s="1">
        <v>706.23530538193802</v>
      </c>
      <c r="D522" s="1">
        <v>28</v>
      </c>
      <c r="E522" s="1">
        <v>706.23530538193802</v>
      </c>
      <c r="F522" s="1">
        <v>20.1703321914718</v>
      </c>
      <c r="G522" s="1">
        <v>427.033291369913</v>
      </c>
      <c r="H522" s="1">
        <v>985.43731939396298</v>
      </c>
      <c r="I522" s="1">
        <v>279.20201401202502</v>
      </c>
      <c r="J522" t="s">
        <v>13</v>
      </c>
      <c r="K522" t="s">
        <v>18</v>
      </c>
    </row>
    <row r="523" spans="1:11">
      <c r="A523" t="s">
        <v>23</v>
      </c>
      <c r="B523" s="1">
        <v>91172.725941629295</v>
      </c>
      <c r="C523" s="1">
        <v>2499.3132594170802</v>
      </c>
      <c r="D523" s="1">
        <v>87</v>
      </c>
      <c r="E523" s="1">
        <v>2499.3132594170802</v>
      </c>
      <c r="F523" s="1">
        <v>12.0812473658707</v>
      </c>
      <c r="G523" s="1">
        <v>1907.4947534734399</v>
      </c>
      <c r="H523" s="1">
        <v>3091.1317653607198</v>
      </c>
      <c r="I523" s="1">
        <v>591.81850594364096</v>
      </c>
      <c r="J523" t="s">
        <v>13</v>
      </c>
      <c r="K523" t="s">
        <v>18</v>
      </c>
    </row>
    <row r="524" spans="1:11">
      <c r="A524" t="s">
        <v>24</v>
      </c>
      <c r="B524" s="1">
        <v>0</v>
      </c>
      <c r="C524" s="1">
        <v>0</v>
      </c>
      <c r="D524" s="1">
        <v>0</v>
      </c>
      <c r="E524" s="1">
        <v>0</v>
      </c>
      <c r="F524" t="s">
        <v>12</v>
      </c>
      <c r="G524" s="1">
        <v>0</v>
      </c>
      <c r="H524" s="1">
        <v>0</v>
      </c>
      <c r="I524" s="1">
        <v>0</v>
      </c>
      <c r="J524" t="s">
        <v>13</v>
      </c>
      <c r="K524" t="s">
        <v>18</v>
      </c>
    </row>
    <row r="525" spans="1:11">
      <c r="A525" t="s">
        <v>25</v>
      </c>
      <c r="B525" s="1">
        <v>6996.39312480232</v>
      </c>
      <c r="C525" s="1">
        <v>393.04542084534802</v>
      </c>
      <c r="D525" s="1">
        <v>23</v>
      </c>
      <c r="E525" s="1">
        <v>393.04542084534802</v>
      </c>
      <c r="F525" s="1">
        <v>21.281114150619999</v>
      </c>
      <c r="G525" s="1">
        <v>229.102309284537</v>
      </c>
      <c r="H525" s="1">
        <v>556.98853240615904</v>
      </c>
      <c r="I525" s="1">
        <v>163.94311156081099</v>
      </c>
      <c r="J525" t="s">
        <v>13</v>
      </c>
      <c r="K525" t="s">
        <v>18</v>
      </c>
    </row>
    <row r="526" spans="1:11">
      <c r="A526" t="s">
        <v>26</v>
      </c>
      <c r="B526" s="1">
        <v>4036.4269433441</v>
      </c>
      <c r="C526" s="1">
        <v>100.59042571053899</v>
      </c>
      <c r="D526" s="1">
        <v>6</v>
      </c>
      <c r="E526" s="1">
        <v>100.59042571053899</v>
      </c>
      <c r="F526" s="1">
        <v>63.159968114184501</v>
      </c>
      <c r="G526" s="1">
        <v>1E-3</v>
      </c>
      <c r="H526" s="1">
        <v>225.11487208775</v>
      </c>
      <c r="I526" s="1">
        <v>124.52444637721</v>
      </c>
      <c r="J526" t="s">
        <v>13</v>
      </c>
      <c r="K526" t="s">
        <v>18</v>
      </c>
    </row>
    <row r="527" spans="1:11">
      <c r="A527" t="s">
        <v>27</v>
      </c>
      <c r="B527" s="1">
        <v>133012.404835578</v>
      </c>
      <c r="C527" s="1">
        <v>454.26381391458602</v>
      </c>
      <c r="D527" s="1">
        <v>5</v>
      </c>
      <c r="E527" s="1">
        <v>454.26381391458602</v>
      </c>
      <c r="F527" s="1">
        <v>80.2856503866998</v>
      </c>
      <c r="G527" s="1">
        <v>1E-3</v>
      </c>
      <c r="H527" s="1">
        <v>1169.09278256118</v>
      </c>
      <c r="I527" s="1">
        <v>714.82896864659699</v>
      </c>
      <c r="J527" t="s">
        <v>13</v>
      </c>
      <c r="K527" t="s">
        <v>18</v>
      </c>
    </row>
    <row r="528" spans="1:11">
      <c r="A528" t="s">
        <v>28</v>
      </c>
      <c r="B528" s="1">
        <v>53657.633736146403</v>
      </c>
      <c r="C528" s="1">
        <v>386.34341476823897</v>
      </c>
      <c r="D528" s="1">
        <v>13</v>
      </c>
      <c r="E528" s="1">
        <v>386.34341476823897</v>
      </c>
      <c r="F528" s="1">
        <v>59.9573244093569</v>
      </c>
      <c r="G528" s="1">
        <v>1E-3</v>
      </c>
      <c r="H528" s="1">
        <v>840.36011684072901</v>
      </c>
      <c r="I528" s="1">
        <v>454.01670207248998</v>
      </c>
      <c r="J528" t="s">
        <v>13</v>
      </c>
      <c r="K528" t="s">
        <v>18</v>
      </c>
    </row>
    <row r="529" spans="1:11">
      <c r="A529" t="s">
        <v>29</v>
      </c>
      <c r="B529" s="1">
        <v>12893.412588449701</v>
      </c>
      <c r="C529" s="1">
        <v>695.86056125953303</v>
      </c>
      <c r="D529" s="1">
        <v>40</v>
      </c>
      <c r="E529" s="1">
        <v>695.86056125953303</v>
      </c>
      <c r="F529" s="1">
        <v>16.3178041797661</v>
      </c>
      <c r="G529" s="1">
        <v>473.30420030845102</v>
      </c>
      <c r="H529" s="1">
        <v>918.41692221061498</v>
      </c>
      <c r="I529" s="1">
        <v>222.55636095108201</v>
      </c>
      <c r="J529" t="s">
        <v>13</v>
      </c>
      <c r="K529" t="s">
        <v>18</v>
      </c>
    </row>
    <row r="530" spans="1:11">
      <c r="A530" t="s">
        <v>30</v>
      </c>
      <c r="B530" s="1">
        <v>33456.796306476601</v>
      </c>
      <c r="C530" s="1">
        <v>452.15942024088298</v>
      </c>
      <c r="D530" s="1">
        <v>12</v>
      </c>
      <c r="E530" s="1">
        <v>452.15942024088298</v>
      </c>
      <c r="F530" s="1">
        <v>40.452986804056003</v>
      </c>
      <c r="G530" s="1">
        <v>93.651918658335404</v>
      </c>
      <c r="H530" s="1">
        <v>810.66692182343104</v>
      </c>
      <c r="I530" s="1">
        <v>358.507501582548</v>
      </c>
      <c r="J530" t="s">
        <v>13</v>
      </c>
      <c r="K530" t="s">
        <v>18</v>
      </c>
    </row>
    <row r="531" spans="1:11">
      <c r="A531" t="s">
        <v>31</v>
      </c>
      <c r="B531" s="1">
        <v>7464.1894487551799</v>
      </c>
      <c r="C531" s="1">
        <v>134.808287616223</v>
      </c>
      <c r="D531" s="1">
        <v>6</v>
      </c>
      <c r="E531" s="1">
        <v>134.808287616223</v>
      </c>
      <c r="F531" s="1">
        <v>64.087707220406799</v>
      </c>
      <c r="G531" s="1">
        <v>1E-3</v>
      </c>
      <c r="H531" s="1">
        <v>304.143547341827</v>
      </c>
      <c r="I531" s="1">
        <v>169.335259725604</v>
      </c>
      <c r="J531" t="s">
        <v>13</v>
      </c>
      <c r="K531" t="s">
        <v>18</v>
      </c>
    </row>
    <row r="532" spans="1:11">
      <c r="A532" t="s">
        <v>32</v>
      </c>
      <c r="B532" s="1">
        <v>608.24339614821201</v>
      </c>
      <c r="C532" s="1">
        <v>31.858836069165399</v>
      </c>
      <c r="D532" s="1">
        <v>4</v>
      </c>
      <c r="E532" s="1">
        <v>31.858836069165399</v>
      </c>
      <c r="F532" s="1">
        <v>77.412090551946207</v>
      </c>
      <c r="G532" s="1">
        <v>1E-3</v>
      </c>
      <c r="H532" s="1">
        <v>80.197514481415894</v>
      </c>
      <c r="I532" s="1">
        <v>48.338678412250502</v>
      </c>
      <c r="J532" t="s">
        <v>13</v>
      </c>
      <c r="K532" t="s">
        <v>18</v>
      </c>
    </row>
    <row r="533" spans="1:11">
      <c r="A533" t="s">
        <v>33</v>
      </c>
      <c r="B533" s="1">
        <v>72879.304643742595</v>
      </c>
      <c r="C533" s="1">
        <v>1249.12762336183</v>
      </c>
      <c r="D533" s="1">
        <v>31</v>
      </c>
      <c r="E533" s="1">
        <v>1249.12762336183</v>
      </c>
      <c r="F533" s="1">
        <v>21.6120168585554</v>
      </c>
      <c r="G533" s="1">
        <v>720.00274517200205</v>
      </c>
      <c r="H533" s="1">
        <v>1778.2525015516601</v>
      </c>
      <c r="I533" s="1">
        <v>529.12487818982902</v>
      </c>
      <c r="J533" t="s">
        <v>13</v>
      </c>
      <c r="K533" t="s">
        <v>18</v>
      </c>
    </row>
    <row r="534" spans="1:11">
      <c r="A534" t="s">
        <v>34</v>
      </c>
      <c r="B534" s="1">
        <v>10200.812931790701</v>
      </c>
      <c r="C534" s="1">
        <v>688.93017545058694</v>
      </c>
      <c r="D534" s="1">
        <v>50</v>
      </c>
      <c r="E534" s="1">
        <v>688.93017545058694</v>
      </c>
      <c r="F534" s="1">
        <v>14.660277269674401</v>
      </c>
      <c r="G534" s="1">
        <v>490.97199057618701</v>
      </c>
      <c r="H534" s="1">
        <v>886.88836032498705</v>
      </c>
      <c r="I534" s="1">
        <v>197.95818487439999</v>
      </c>
      <c r="J534" t="s">
        <v>13</v>
      </c>
      <c r="K534" t="s">
        <v>18</v>
      </c>
    </row>
    <row r="535" spans="1:11">
      <c r="A535" t="s">
        <v>35</v>
      </c>
      <c r="B535" s="1">
        <v>27163.670490029599</v>
      </c>
      <c r="C535" s="1">
        <v>715.37485317306005</v>
      </c>
      <c r="D535" s="1">
        <v>22</v>
      </c>
      <c r="E535" s="1">
        <v>715.37485317306005</v>
      </c>
      <c r="F535" s="1">
        <v>23.038837259520399</v>
      </c>
      <c r="G535" s="1">
        <v>392.33931866563501</v>
      </c>
      <c r="H535" s="1">
        <v>1038.41038768048</v>
      </c>
      <c r="I535" s="1">
        <v>323.03553450742498</v>
      </c>
      <c r="J535" t="s">
        <v>13</v>
      </c>
      <c r="K535" t="s">
        <v>18</v>
      </c>
    </row>
    <row r="536" spans="1:11">
      <c r="A536" t="s">
        <v>36</v>
      </c>
      <c r="B536" s="1">
        <v>16976.4246499867</v>
      </c>
      <c r="C536" s="1">
        <v>281.31195474803599</v>
      </c>
      <c r="D536" s="1">
        <v>8</v>
      </c>
      <c r="E536" s="1">
        <v>281.31195474803599</v>
      </c>
      <c r="F536" s="1">
        <v>46.316413930864897</v>
      </c>
      <c r="G536" s="1">
        <v>25.936480327744601</v>
      </c>
      <c r="H536" s="1">
        <v>536.68742916832798</v>
      </c>
      <c r="I536" s="1">
        <v>255.37547442029199</v>
      </c>
      <c r="J536" t="s">
        <v>13</v>
      </c>
      <c r="K536" t="s">
        <v>18</v>
      </c>
    </row>
    <row r="537" spans="1:11">
      <c r="A537" t="s">
        <v>37</v>
      </c>
      <c r="B537" s="1">
        <v>3221.0998133688799</v>
      </c>
      <c r="C537" s="1">
        <v>99.806719704273306</v>
      </c>
      <c r="D537" s="1">
        <v>3</v>
      </c>
      <c r="E537" s="1">
        <v>99.806719704273306</v>
      </c>
      <c r="F537" s="1">
        <v>56.8646419892547</v>
      </c>
      <c r="G537" s="1">
        <v>1E-3</v>
      </c>
      <c r="H537" s="1">
        <v>211.04599803273899</v>
      </c>
      <c r="I537" s="1">
        <v>111.239278328466</v>
      </c>
      <c r="J537" t="s">
        <v>13</v>
      </c>
      <c r="K537" t="s">
        <v>18</v>
      </c>
    </row>
    <row r="538" spans="1:11">
      <c r="A538" t="s">
        <v>38</v>
      </c>
      <c r="B538" s="1">
        <v>980.82972413356697</v>
      </c>
      <c r="C538" s="1">
        <v>78.393089750084002</v>
      </c>
      <c r="D538" s="1">
        <v>8</v>
      </c>
      <c r="E538" s="1">
        <v>78.393089750084002</v>
      </c>
      <c r="F538" s="1">
        <v>39.950206406711601</v>
      </c>
      <c r="G538" s="1">
        <v>17.009415469119801</v>
      </c>
      <c r="H538" s="1">
        <v>139.776764031048</v>
      </c>
      <c r="I538" s="1">
        <v>61.3836742809642</v>
      </c>
      <c r="J538" t="s">
        <v>13</v>
      </c>
      <c r="K538" t="s">
        <v>18</v>
      </c>
    </row>
    <row r="539" spans="1:11">
      <c r="A539" t="s">
        <v>39</v>
      </c>
      <c r="B539" s="1">
        <v>2777.8105465039698</v>
      </c>
      <c r="C539" s="1">
        <v>100.361252400008</v>
      </c>
      <c r="D539" s="1">
        <v>5</v>
      </c>
      <c r="E539" s="1">
        <v>100.361252400008</v>
      </c>
      <c r="F539" s="1">
        <v>52.515226025601699</v>
      </c>
      <c r="G539" s="1">
        <v>1E-3</v>
      </c>
      <c r="H539" s="1">
        <v>203.66293193838499</v>
      </c>
      <c r="I539" s="1">
        <v>103.301679538378</v>
      </c>
      <c r="J539" t="s">
        <v>13</v>
      </c>
      <c r="K539" t="s">
        <v>18</v>
      </c>
    </row>
    <row r="540" spans="1:11">
      <c r="A540" t="s">
        <v>40</v>
      </c>
      <c r="B540" s="1">
        <v>0</v>
      </c>
      <c r="C540" s="1">
        <v>0</v>
      </c>
      <c r="D540" s="1">
        <v>0</v>
      </c>
      <c r="E540" s="1">
        <v>0</v>
      </c>
      <c r="F540" t="s">
        <v>12</v>
      </c>
      <c r="G540" s="1">
        <v>0</v>
      </c>
      <c r="H540" s="1">
        <v>0</v>
      </c>
      <c r="I540" s="1">
        <v>0</v>
      </c>
      <c r="J540" t="s">
        <v>13</v>
      </c>
      <c r="K540" t="s">
        <v>18</v>
      </c>
    </row>
    <row r="541" spans="1:11">
      <c r="A541" t="s">
        <v>41</v>
      </c>
      <c r="B541" s="1">
        <v>0</v>
      </c>
      <c r="C541" s="1">
        <v>0</v>
      </c>
      <c r="D541" s="1">
        <v>0</v>
      </c>
      <c r="E541" s="1">
        <v>0</v>
      </c>
      <c r="F541" t="s">
        <v>12</v>
      </c>
      <c r="G541" s="1">
        <v>0</v>
      </c>
      <c r="H541" s="1">
        <v>0</v>
      </c>
      <c r="I541" s="1">
        <v>0</v>
      </c>
      <c r="J541" t="s">
        <v>13</v>
      </c>
      <c r="K541" t="s">
        <v>18</v>
      </c>
    </row>
    <row r="542" spans="1:11">
      <c r="A542" t="s">
        <v>42</v>
      </c>
      <c r="B542" s="1">
        <v>0</v>
      </c>
      <c r="C542" s="1">
        <v>0</v>
      </c>
      <c r="D542" s="1">
        <v>0</v>
      </c>
      <c r="E542" s="1">
        <v>0</v>
      </c>
      <c r="F542" t="s">
        <v>12</v>
      </c>
      <c r="G542" s="1">
        <v>0</v>
      </c>
      <c r="H542" s="1">
        <v>0</v>
      </c>
      <c r="I542" s="1">
        <v>0</v>
      </c>
      <c r="J542" t="s">
        <v>13</v>
      </c>
      <c r="K542" t="s">
        <v>18</v>
      </c>
    </row>
    <row r="543" spans="1:11">
      <c r="A543" t="s">
        <v>43</v>
      </c>
      <c r="B543" s="1">
        <v>88.615354470044295</v>
      </c>
      <c r="C543" s="1">
        <v>9.8806419545037496</v>
      </c>
      <c r="D543" s="1">
        <v>1</v>
      </c>
      <c r="E543" s="1">
        <v>9.8806419545037496</v>
      </c>
      <c r="F543" s="1">
        <v>95.272887417790997</v>
      </c>
      <c r="G543" s="1">
        <v>1E-3</v>
      </c>
      <c r="H543" s="1">
        <v>28.331244810023701</v>
      </c>
      <c r="I543" s="1">
        <v>18.45060285552</v>
      </c>
      <c r="J543" t="s">
        <v>13</v>
      </c>
      <c r="K543" t="s">
        <v>18</v>
      </c>
    </row>
    <row r="544" spans="1:11">
      <c r="A544" t="s">
        <v>44</v>
      </c>
      <c r="B544" s="1">
        <v>0</v>
      </c>
      <c r="C544" s="1">
        <v>0</v>
      </c>
      <c r="D544" s="1">
        <v>0</v>
      </c>
      <c r="E544" s="1">
        <v>0</v>
      </c>
      <c r="F544" t="s">
        <v>12</v>
      </c>
      <c r="G544" s="1">
        <v>0</v>
      </c>
      <c r="H544" s="1">
        <v>0</v>
      </c>
      <c r="I544" s="1">
        <v>0</v>
      </c>
      <c r="J544" t="s">
        <v>13</v>
      </c>
      <c r="K544" t="s">
        <v>18</v>
      </c>
    </row>
    <row r="545" spans="1:11">
      <c r="A545" t="s">
        <v>45</v>
      </c>
      <c r="B545" s="1">
        <v>0</v>
      </c>
      <c r="C545" s="1">
        <v>0</v>
      </c>
      <c r="D545" s="1">
        <v>0</v>
      </c>
      <c r="E545" s="1">
        <v>0</v>
      </c>
      <c r="F545" t="s">
        <v>12</v>
      </c>
      <c r="G545" s="1">
        <v>0</v>
      </c>
      <c r="H545" s="1">
        <v>0</v>
      </c>
      <c r="I545" s="1">
        <v>0</v>
      </c>
      <c r="J545" t="s">
        <v>13</v>
      </c>
      <c r="K545" t="s">
        <v>18</v>
      </c>
    </row>
    <row r="546" spans="1:11">
      <c r="A546" t="s">
        <v>11</v>
      </c>
      <c r="B546" s="1">
        <v>29321.504585729599</v>
      </c>
      <c r="C546" s="1">
        <v>535.05632901387901</v>
      </c>
      <c r="D546" s="1">
        <v>19</v>
      </c>
      <c r="E546" s="1">
        <v>535.05632901387901</v>
      </c>
      <c r="F546" s="1">
        <v>32.0032158195176</v>
      </c>
      <c r="G546" s="1">
        <v>199.43527482249101</v>
      </c>
      <c r="H546" s="1">
        <v>870.67738320526701</v>
      </c>
      <c r="I546" s="1">
        <v>335.621054191388</v>
      </c>
      <c r="J546" t="s">
        <v>13</v>
      </c>
      <c r="K546" t="s">
        <v>19</v>
      </c>
    </row>
    <row r="547" spans="1:11">
      <c r="A547" t="s">
        <v>15</v>
      </c>
      <c r="B547" s="1">
        <v>513.68403666134896</v>
      </c>
      <c r="C547" s="1">
        <v>32.001686476316102</v>
      </c>
      <c r="D547" s="1">
        <v>2</v>
      </c>
      <c r="E547" s="1">
        <v>32.001686476316102</v>
      </c>
      <c r="F547" s="1">
        <v>70.823138556670202</v>
      </c>
      <c r="G547" s="1">
        <v>1E-3</v>
      </c>
      <c r="H547" s="1">
        <v>76.424300033357497</v>
      </c>
      <c r="I547" s="1">
        <v>44.422613557041402</v>
      </c>
      <c r="J547" t="s">
        <v>13</v>
      </c>
      <c r="K547" t="s">
        <v>19</v>
      </c>
    </row>
    <row r="548" spans="1:11">
      <c r="A548" t="s">
        <v>16</v>
      </c>
      <c r="B548" s="1">
        <v>1447.29633988053</v>
      </c>
      <c r="C548" s="1">
        <v>38.359895606515103</v>
      </c>
      <c r="D548" s="1">
        <v>1</v>
      </c>
      <c r="E548" s="1">
        <v>38.359895606515103</v>
      </c>
      <c r="F548" s="1">
        <v>99.174795882866803</v>
      </c>
      <c r="G548" s="1">
        <v>1E-3</v>
      </c>
      <c r="H548" s="1">
        <v>112.92485801705401</v>
      </c>
      <c r="I548" s="1">
        <v>74.564962410538598</v>
      </c>
      <c r="J548" t="s">
        <v>13</v>
      </c>
      <c r="K548" t="s">
        <v>19</v>
      </c>
    </row>
    <row r="549" spans="1:11">
      <c r="A549" t="s">
        <v>17</v>
      </c>
      <c r="B549" s="1">
        <v>50097.973373902401</v>
      </c>
      <c r="C549" s="1">
        <v>1324.00114239103</v>
      </c>
      <c r="D549" s="1">
        <v>43</v>
      </c>
      <c r="E549" s="1">
        <v>1324.00114239103</v>
      </c>
      <c r="F549" s="1">
        <v>16.9052547233584</v>
      </c>
      <c r="G549" s="1">
        <v>885.302641694729</v>
      </c>
      <c r="H549" s="1">
        <v>1762.6996430873301</v>
      </c>
      <c r="I549" s="1">
        <v>438.69850069630201</v>
      </c>
      <c r="J549" t="s">
        <v>13</v>
      </c>
      <c r="K549" t="s">
        <v>19</v>
      </c>
    </row>
    <row r="550" spans="1:11">
      <c r="A550" t="s">
        <v>18</v>
      </c>
      <c r="B550" s="1">
        <v>3931.8261475330401</v>
      </c>
      <c r="C550" s="1">
        <v>143.509883971687</v>
      </c>
      <c r="D550" s="1">
        <v>5</v>
      </c>
      <c r="E550" s="1">
        <v>143.509883971687</v>
      </c>
      <c r="F550" s="1">
        <v>43.693349626898701</v>
      </c>
      <c r="G550" s="1">
        <v>20.609504279991601</v>
      </c>
      <c r="H550" s="1">
        <v>266.41026366338298</v>
      </c>
      <c r="I550" s="1">
        <v>122.900379691696</v>
      </c>
      <c r="J550" t="s">
        <v>13</v>
      </c>
      <c r="K550" t="s">
        <v>19</v>
      </c>
    </row>
    <row r="551" spans="1:11">
      <c r="A551" t="s">
        <v>19</v>
      </c>
      <c r="B551" s="1">
        <v>3907.79992925033</v>
      </c>
      <c r="C551" s="1">
        <v>87.786733618898595</v>
      </c>
      <c r="D551" s="1">
        <v>2</v>
      </c>
      <c r="E551" s="1">
        <v>87.786733618898595</v>
      </c>
      <c r="F551" s="1">
        <v>71.209390789796203</v>
      </c>
      <c r="G551" s="1">
        <v>1E-3</v>
      </c>
      <c r="H551" s="1">
        <v>210.311034099285</v>
      </c>
      <c r="I551" s="1">
        <v>122.524300480387</v>
      </c>
      <c r="J551" t="s">
        <v>13</v>
      </c>
      <c r="K551" t="s">
        <v>19</v>
      </c>
    </row>
    <row r="552" spans="1:11">
      <c r="A552" t="s">
        <v>20</v>
      </c>
      <c r="B552" s="1">
        <v>14839.5914935692</v>
      </c>
      <c r="C552" s="1">
        <v>240.513790101837</v>
      </c>
      <c r="D552" s="1">
        <v>4</v>
      </c>
      <c r="E552" s="1">
        <v>240.513790101837</v>
      </c>
      <c r="F552" s="1">
        <v>50.649013477683098</v>
      </c>
      <c r="G552" s="1">
        <v>1.7507806516800599</v>
      </c>
      <c r="H552" s="1">
        <v>479.27679955199301</v>
      </c>
      <c r="I552" s="1">
        <v>238.76300945015601</v>
      </c>
      <c r="J552" t="s">
        <v>13</v>
      </c>
      <c r="K552" t="s">
        <v>19</v>
      </c>
    </row>
    <row r="553" spans="1:11">
      <c r="A553" t="s">
        <v>21</v>
      </c>
      <c r="B553" s="1">
        <v>26858.078342937199</v>
      </c>
      <c r="C553" s="1">
        <v>301.28046981335598</v>
      </c>
      <c r="D553" s="1">
        <v>6</v>
      </c>
      <c r="E553" s="1">
        <v>301.28046981335598</v>
      </c>
      <c r="F553" s="1">
        <v>54.3959402719547</v>
      </c>
      <c r="G553" s="1">
        <v>1E-3</v>
      </c>
      <c r="H553" s="1">
        <v>622.493784858401</v>
      </c>
      <c r="I553" s="1">
        <v>321.21331504504502</v>
      </c>
      <c r="J553" t="s">
        <v>13</v>
      </c>
      <c r="K553" t="s">
        <v>19</v>
      </c>
    </row>
    <row r="554" spans="1:11">
      <c r="A554" t="s">
        <v>22</v>
      </c>
      <c r="B554" s="1">
        <v>39480.312878893499</v>
      </c>
      <c r="C554" s="1">
        <v>694.09115730517101</v>
      </c>
      <c r="D554" s="1">
        <v>19</v>
      </c>
      <c r="E554" s="1">
        <v>694.09115730517101</v>
      </c>
      <c r="F554" s="1">
        <v>28.626864432884101</v>
      </c>
      <c r="G554" s="1">
        <v>304.64594940609197</v>
      </c>
      <c r="H554" s="1">
        <v>1083.5363652042499</v>
      </c>
      <c r="I554" s="1">
        <v>389.44520789907898</v>
      </c>
      <c r="J554" t="s">
        <v>13</v>
      </c>
      <c r="K554" t="s">
        <v>19</v>
      </c>
    </row>
    <row r="555" spans="1:11">
      <c r="A555" t="s">
        <v>23</v>
      </c>
      <c r="B555" s="1">
        <v>84102.037900203795</v>
      </c>
      <c r="C555" s="1">
        <v>1275.2677007300199</v>
      </c>
      <c r="D555" s="1">
        <v>35</v>
      </c>
      <c r="E555" s="1">
        <v>1275.2677007300199</v>
      </c>
      <c r="F555" s="1">
        <v>22.740598968651401</v>
      </c>
      <c r="G555" s="1">
        <v>706.86081407450195</v>
      </c>
      <c r="H555" s="1">
        <v>1843.67458738554</v>
      </c>
      <c r="I555" s="1">
        <v>568.40688665552102</v>
      </c>
      <c r="J555" t="s">
        <v>13</v>
      </c>
      <c r="K555" t="s">
        <v>19</v>
      </c>
    </row>
    <row r="556" spans="1:11">
      <c r="A556" t="s">
        <v>24</v>
      </c>
      <c r="B556" s="1">
        <v>0</v>
      </c>
      <c r="C556" s="1">
        <v>0</v>
      </c>
      <c r="D556" s="1">
        <v>0</v>
      </c>
      <c r="E556" s="1">
        <v>0</v>
      </c>
      <c r="F556" t="s">
        <v>12</v>
      </c>
      <c r="G556" s="1">
        <v>0</v>
      </c>
      <c r="H556" s="1">
        <v>0</v>
      </c>
      <c r="I556" s="1">
        <v>0</v>
      </c>
      <c r="J556" t="s">
        <v>13</v>
      </c>
      <c r="K556" t="s">
        <v>19</v>
      </c>
    </row>
    <row r="557" spans="1:11">
      <c r="A557" t="s">
        <v>25</v>
      </c>
      <c r="B557" s="1">
        <v>6799.51313090247</v>
      </c>
      <c r="C557" s="1">
        <v>267.17585320970898</v>
      </c>
      <c r="D557" s="1">
        <v>14</v>
      </c>
      <c r="E557" s="1">
        <v>267.17585320970898</v>
      </c>
      <c r="F557" s="1">
        <v>30.863253318504601</v>
      </c>
      <c r="G557" s="1">
        <v>105.555898861012</v>
      </c>
      <c r="H557" s="1">
        <v>428.79580755840601</v>
      </c>
      <c r="I557" s="1">
        <v>161.61995434869701</v>
      </c>
      <c r="J557" t="s">
        <v>13</v>
      </c>
      <c r="K557" t="s">
        <v>19</v>
      </c>
    </row>
    <row r="558" spans="1:11">
      <c r="A558" t="s">
        <v>26</v>
      </c>
      <c r="B558" s="1">
        <v>3656.5090765930099</v>
      </c>
      <c r="C558" s="1">
        <v>88.885344691035996</v>
      </c>
      <c r="D558" s="1">
        <v>6</v>
      </c>
      <c r="E558" s="1">
        <v>88.885344691035996</v>
      </c>
      <c r="F558" s="1">
        <v>68.030422320173699</v>
      </c>
      <c r="G558" s="1">
        <v>1E-3</v>
      </c>
      <c r="H558" s="1">
        <v>207.40473242418199</v>
      </c>
      <c r="I558" s="1">
        <v>118.519387733146</v>
      </c>
      <c r="J558" t="s">
        <v>13</v>
      </c>
      <c r="K558" t="s">
        <v>19</v>
      </c>
    </row>
    <row r="559" spans="1:11">
      <c r="A559" t="s">
        <v>27</v>
      </c>
      <c r="B559" s="1">
        <v>30807.704755984902</v>
      </c>
      <c r="C559" s="1">
        <v>176.37088120732</v>
      </c>
      <c r="D559" s="1">
        <v>1</v>
      </c>
      <c r="E559" s="1">
        <v>176.37088120732</v>
      </c>
      <c r="F559" s="1">
        <v>99.5182629550673</v>
      </c>
      <c r="G559" s="1">
        <v>1E-3</v>
      </c>
      <c r="H559" s="1">
        <v>520.39250638601698</v>
      </c>
      <c r="I559" s="1">
        <v>344.02162517869698</v>
      </c>
      <c r="J559" t="s">
        <v>13</v>
      </c>
      <c r="K559" t="s">
        <v>19</v>
      </c>
    </row>
    <row r="560" spans="1:11">
      <c r="A560" t="s">
        <v>28</v>
      </c>
      <c r="B560" s="1">
        <v>52248.886778960499</v>
      </c>
      <c r="C560" s="1">
        <v>305.90800451040099</v>
      </c>
      <c r="D560" s="1">
        <v>8</v>
      </c>
      <c r="E560" s="1">
        <v>305.90800451040099</v>
      </c>
      <c r="F560" s="1">
        <v>74.721861009812102</v>
      </c>
      <c r="G560" s="1">
        <v>1E-3</v>
      </c>
      <c r="H560" s="1">
        <v>753.92510624877696</v>
      </c>
      <c r="I560" s="1">
        <v>448.01710173837603</v>
      </c>
      <c r="J560" t="s">
        <v>13</v>
      </c>
      <c r="K560" t="s">
        <v>19</v>
      </c>
    </row>
    <row r="561" spans="1:11">
      <c r="A561" t="s">
        <v>29</v>
      </c>
      <c r="B561" s="1">
        <v>35645.523666341898</v>
      </c>
      <c r="C561" s="1">
        <v>403.67039287792602</v>
      </c>
      <c r="D561" s="1">
        <v>12</v>
      </c>
      <c r="E561" s="1">
        <v>403.67039287792602</v>
      </c>
      <c r="F561" s="1">
        <v>46.770886571055399</v>
      </c>
      <c r="G561" s="1">
        <v>33.621958593143702</v>
      </c>
      <c r="H561" s="1">
        <v>773.71882716270898</v>
      </c>
      <c r="I561" s="1">
        <v>370.04843428478301</v>
      </c>
      <c r="J561" t="s">
        <v>13</v>
      </c>
      <c r="K561" t="s">
        <v>19</v>
      </c>
    </row>
    <row r="562" spans="1:11">
      <c r="A562" t="s">
        <v>30</v>
      </c>
      <c r="B562" s="1">
        <v>3965.6212839428899</v>
      </c>
      <c r="C562" s="1">
        <v>125.179715841445</v>
      </c>
      <c r="D562" s="1">
        <v>6</v>
      </c>
      <c r="E562" s="1">
        <v>125.179715841445</v>
      </c>
      <c r="F562" s="1">
        <v>50.306216674706199</v>
      </c>
      <c r="G562" s="1">
        <v>1.7522848368464099</v>
      </c>
      <c r="H562" s="1">
        <v>248.607146846044</v>
      </c>
      <c r="I562" s="1">
        <v>123.427431004599</v>
      </c>
      <c r="J562" t="s">
        <v>13</v>
      </c>
      <c r="K562" t="s">
        <v>19</v>
      </c>
    </row>
    <row r="563" spans="1:11">
      <c r="A563" t="s">
        <v>31</v>
      </c>
      <c r="B563" s="1">
        <v>0</v>
      </c>
      <c r="C563" s="1">
        <v>0</v>
      </c>
      <c r="D563" s="1">
        <v>0</v>
      </c>
      <c r="E563" s="1">
        <v>0</v>
      </c>
      <c r="F563" t="s">
        <v>12</v>
      </c>
      <c r="G563" s="1">
        <v>0</v>
      </c>
      <c r="H563" s="1">
        <v>0</v>
      </c>
      <c r="I563" s="1">
        <v>0</v>
      </c>
      <c r="J563" t="s">
        <v>13</v>
      </c>
      <c r="K563" t="s">
        <v>19</v>
      </c>
    </row>
    <row r="564" spans="1:11">
      <c r="A564" t="s">
        <v>32</v>
      </c>
      <c r="B564" s="1">
        <v>920.84014335290703</v>
      </c>
      <c r="C564" s="1">
        <v>51.319851497396598</v>
      </c>
      <c r="D564" s="1">
        <v>3</v>
      </c>
      <c r="E564" s="1">
        <v>51.319851497396598</v>
      </c>
      <c r="F564" s="1">
        <v>59.129843683253</v>
      </c>
      <c r="G564" s="1">
        <v>1E-3</v>
      </c>
      <c r="H564" s="1">
        <v>110.796733516418</v>
      </c>
      <c r="I564" s="1">
        <v>59.476882019020898</v>
      </c>
      <c r="J564" t="s">
        <v>13</v>
      </c>
      <c r="K564" t="s">
        <v>19</v>
      </c>
    </row>
    <row r="565" spans="1:11">
      <c r="A565" t="s">
        <v>33</v>
      </c>
      <c r="B565" s="1">
        <v>30588.76420922</v>
      </c>
      <c r="C565" s="1">
        <v>491.715517089885</v>
      </c>
      <c r="D565" s="1">
        <v>14</v>
      </c>
      <c r="E565" s="1">
        <v>491.715517089885</v>
      </c>
      <c r="F565" s="1">
        <v>35.568623004108403</v>
      </c>
      <c r="G565" s="1">
        <v>148.91849757813401</v>
      </c>
      <c r="H565" s="1">
        <v>834.51253660163604</v>
      </c>
      <c r="I565" s="1">
        <v>342.79701951175099</v>
      </c>
      <c r="J565" t="s">
        <v>13</v>
      </c>
      <c r="K565" t="s">
        <v>19</v>
      </c>
    </row>
    <row r="566" spans="1:11">
      <c r="A566" t="s">
        <v>34</v>
      </c>
      <c r="B566" s="1">
        <v>5065.3512741672603</v>
      </c>
      <c r="C566" s="1">
        <v>390.542508063789</v>
      </c>
      <c r="D566" s="1">
        <v>30</v>
      </c>
      <c r="E566" s="1">
        <v>390.542508063789</v>
      </c>
      <c r="F566" s="1">
        <v>18.223696467418801</v>
      </c>
      <c r="G566" s="1">
        <v>251.04679682204201</v>
      </c>
      <c r="H566" s="1">
        <v>530.03821930553602</v>
      </c>
      <c r="I566" s="1">
        <v>139.49571124174699</v>
      </c>
      <c r="J566" t="s">
        <v>13</v>
      </c>
      <c r="K566" t="s">
        <v>19</v>
      </c>
    </row>
    <row r="567" spans="1:11">
      <c r="A567" t="s">
        <v>35</v>
      </c>
      <c r="B567" s="1">
        <v>14670.2114761701</v>
      </c>
      <c r="C567" s="1">
        <v>380.23257811120902</v>
      </c>
      <c r="D567" s="1">
        <v>12</v>
      </c>
      <c r="E567" s="1">
        <v>380.23257811120902</v>
      </c>
      <c r="F567" s="1">
        <v>31.854358464478899</v>
      </c>
      <c r="G567" s="1">
        <v>142.83610718787099</v>
      </c>
      <c r="H567" s="1">
        <v>617.62904903454705</v>
      </c>
      <c r="I567" s="1">
        <v>237.396470923338</v>
      </c>
      <c r="J567" t="s">
        <v>13</v>
      </c>
      <c r="K567" t="s">
        <v>19</v>
      </c>
    </row>
    <row r="568" spans="1:11">
      <c r="A568" t="s">
        <v>36</v>
      </c>
      <c r="B568" s="1">
        <v>7439.8677780420503</v>
      </c>
      <c r="C568" s="1">
        <v>103.93501747156</v>
      </c>
      <c r="D568" s="1">
        <v>2</v>
      </c>
      <c r="E568" s="1">
        <v>103.93501747156</v>
      </c>
      <c r="F568" s="1">
        <v>82.989035120697807</v>
      </c>
      <c r="G568" s="1">
        <v>1E-3</v>
      </c>
      <c r="H568" s="1">
        <v>272.99416704982502</v>
      </c>
      <c r="I568" s="1">
        <v>169.05914957826599</v>
      </c>
      <c r="J568" t="s">
        <v>13</v>
      </c>
      <c r="K568" t="s">
        <v>19</v>
      </c>
    </row>
    <row r="569" spans="1:11">
      <c r="A569" t="s">
        <v>37</v>
      </c>
      <c r="B569" s="1">
        <v>0</v>
      </c>
      <c r="C569" s="1">
        <v>0</v>
      </c>
      <c r="D569" s="1">
        <v>0</v>
      </c>
      <c r="E569" s="1">
        <v>0</v>
      </c>
      <c r="F569" t="s">
        <v>12</v>
      </c>
      <c r="G569" s="1">
        <v>0</v>
      </c>
      <c r="H569" s="1">
        <v>0</v>
      </c>
      <c r="I569" s="1">
        <v>0</v>
      </c>
      <c r="J569" t="s">
        <v>13</v>
      </c>
      <c r="K569" t="s">
        <v>19</v>
      </c>
    </row>
    <row r="570" spans="1:11">
      <c r="A570" t="s">
        <v>38</v>
      </c>
      <c r="B570" s="1">
        <v>849.42431561707303</v>
      </c>
      <c r="C570" s="1">
        <v>56.799983096311401</v>
      </c>
      <c r="D570" s="1">
        <v>5</v>
      </c>
      <c r="E570" s="1">
        <v>56.799983096311401</v>
      </c>
      <c r="F570" s="1">
        <v>51.311432341195399</v>
      </c>
      <c r="G570" s="1">
        <v>1E-3</v>
      </c>
      <c r="H570" s="1">
        <v>113.923957493009</v>
      </c>
      <c r="I570" s="1">
        <v>57.123974396697498</v>
      </c>
      <c r="J570" t="s">
        <v>13</v>
      </c>
      <c r="K570" t="s">
        <v>19</v>
      </c>
    </row>
    <row r="571" spans="1:11">
      <c r="A571" t="s">
        <v>39</v>
      </c>
      <c r="B571" s="1">
        <v>56.587333943214901</v>
      </c>
      <c r="C571" s="1">
        <v>10.5929142785435</v>
      </c>
      <c r="D571" s="1">
        <v>2</v>
      </c>
      <c r="E571" s="1">
        <v>10.5929142785435</v>
      </c>
      <c r="F571" s="1">
        <v>71.014029904038907</v>
      </c>
      <c r="G571" s="1">
        <v>1E-3</v>
      </c>
      <c r="H571" s="1">
        <v>25.336926692952801</v>
      </c>
      <c r="I571" s="1">
        <v>14.744012414409299</v>
      </c>
      <c r="J571" t="s">
        <v>13</v>
      </c>
      <c r="K571" t="s">
        <v>19</v>
      </c>
    </row>
    <row r="572" spans="1:11">
      <c r="A572" t="s">
        <v>40</v>
      </c>
      <c r="B572" s="1">
        <v>0</v>
      </c>
      <c r="C572" s="1">
        <v>0</v>
      </c>
      <c r="D572" s="1">
        <v>0</v>
      </c>
      <c r="E572" s="1">
        <v>0</v>
      </c>
      <c r="F572" t="s">
        <v>12</v>
      </c>
      <c r="G572" s="1">
        <v>0</v>
      </c>
      <c r="H572" s="1">
        <v>0</v>
      </c>
      <c r="I572" s="1">
        <v>0</v>
      </c>
      <c r="J572" t="s">
        <v>13</v>
      </c>
      <c r="K572" t="s">
        <v>19</v>
      </c>
    </row>
    <row r="573" spans="1:11">
      <c r="A573" t="s">
        <v>41</v>
      </c>
      <c r="B573" s="1">
        <v>0</v>
      </c>
      <c r="C573" s="1">
        <v>0</v>
      </c>
      <c r="D573" s="1">
        <v>0</v>
      </c>
      <c r="E573" s="1">
        <v>0</v>
      </c>
      <c r="F573" t="s">
        <v>12</v>
      </c>
      <c r="G573" s="1">
        <v>0</v>
      </c>
      <c r="H573" s="1">
        <v>0</v>
      </c>
      <c r="I573" s="1">
        <v>0</v>
      </c>
      <c r="J573" t="s">
        <v>13</v>
      </c>
      <c r="K573" t="s">
        <v>19</v>
      </c>
    </row>
    <row r="574" spans="1:11">
      <c r="A574" t="s">
        <v>42</v>
      </c>
      <c r="B574" s="1">
        <v>0</v>
      </c>
      <c r="C574" s="1">
        <v>0</v>
      </c>
      <c r="D574" s="1">
        <v>0</v>
      </c>
      <c r="E574" s="1">
        <v>0</v>
      </c>
      <c r="F574" t="s">
        <v>12</v>
      </c>
      <c r="G574" s="1">
        <v>0</v>
      </c>
      <c r="H574" s="1">
        <v>0</v>
      </c>
      <c r="I574" s="1">
        <v>0</v>
      </c>
      <c r="J574" t="s">
        <v>13</v>
      </c>
      <c r="K574" t="s">
        <v>19</v>
      </c>
    </row>
    <row r="575" spans="1:11">
      <c r="A575" t="s">
        <v>43</v>
      </c>
      <c r="B575" s="1">
        <v>196.38572793420099</v>
      </c>
      <c r="C575" s="1">
        <v>14.265835640305299</v>
      </c>
      <c r="D575" s="1">
        <v>1</v>
      </c>
      <c r="E575" s="1">
        <v>14.265835640305299</v>
      </c>
      <c r="F575" s="1">
        <v>98.233076420201897</v>
      </c>
      <c r="G575" s="1">
        <v>1E-3</v>
      </c>
      <c r="H575" s="1">
        <v>41.732823324287402</v>
      </c>
      <c r="I575" s="1">
        <v>27.466987683982101</v>
      </c>
      <c r="J575" t="s">
        <v>13</v>
      </c>
      <c r="K575" t="s">
        <v>19</v>
      </c>
    </row>
    <row r="576" spans="1:11">
      <c r="A576" t="s">
        <v>44</v>
      </c>
      <c r="B576" s="1">
        <v>0</v>
      </c>
      <c r="C576" s="1">
        <v>0</v>
      </c>
      <c r="D576" s="1">
        <v>0</v>
      </c>
      <c r="E576" s="1">
        <v>0</v>
      </c>
      <c r="F576" t="s">
        <v>12</v>
      </c>
      <c r="G576" s="1">
        <v>0</v>
      </c>
      <c r="H576" s="1">
        <v>0</v>
      </c>
      <c r="I576" s="1">
        <v>0</v>
      </c>
      <c r="J576" t="s">
        <v>13</v>
      </c>
      <c r="K576" t="s">
        <v>19</v>
      </c>
    </row>
    <row r="577" spans="1:11">
      <c r="A577" t="s">
        <v>45</v>
      </c>
      <c r="B577" s="1">
        <v>0</v>
      </c>
      <c r="C577" s="1">
        <v>0</v>
      </c>
      <c r="D577" s="1">
        <v>0</v>
      </c>
      <c r="E577" s="1">
        <v>0</v>
      </c>
      <c r="F577" t="s">
        <v>12</v>
      </c>
      <c r="G577" s="1">
        <v>0</v>
      </c>
      <c r="H577" s="1">
        <v>0</v>
      </c>
      <c r="I577" s="1">
        <v>0</v>
      </c>
      <c r="J577" t="s">
        <v>13</v>
      </c>
      <c r="K577" t="s">
        <v>19</v>
      </c>
    </row>
    <row r="578" spans="1:11">
      <c r="A578" t="s">
        <v>11</v>
      </c>
      <c r="B578" s="1">
        <v>3560.6908746127001</v>
      </c>
      <c r="C578" s="1">
        <v>149.91880961532701</v>
      </c>
      <c r="D578" s="1">
        <v>7</v>
      </c>
      <c r="E578" s="1">
        <v>149.91880961532701</v>
      </c>
      <c r="F578" s="1">
        <v>39.802560449460799</v>
      </c>
      <c r="G578" s="1">
        <v>32.962620963711899</v>
      </c>
      <c r="H578" s="1">
        <v>266.87499826694199</v>
      </c>
      <c r="I578" s="1">
        <v>116.95618865161499</v>
      </c>
      <c r="J578" t="s">
        <v>13</v>
      </c>
      <c r="K578" t="s">
        <v>20</v>
      </c>
    </row>
    <row r="579" spans="1:11">
      <c r="A579" t="s">
        <v>15</v>
      </c>
      <c r="B579" s="1">
        <v>18240.001456411701</v>
      </c>
      <c r="C579" s="1">
        <v>150.08182515222899</v>
      </c>
      <c r="D579" s="1">
        <v>2</v>
      </c>
      <c r="E579" s="1">
        <v>150.08182515222899</v>
      </c>
      <c r="F579" s="1">
        <v>89.987944498932293</v>
      </c>
      <c r="G579" s="1">
        <v>1E-3</v>
      </c>
      <c r="H579" s="1">
        <v>414.79070221333399</v>
      </c>
      <c r="I579" s="1">
        <v>264.708877061105</v>
      </c>
      <c r="J579" t="s">
        <v>13</v>
      </c>
      <c r="K579" t="s">
        <v>20</v>
      </c>
    </row>
    <row r="580" spans="1:11">
      <c r="A580" t="s">
        <v>16</v>
      </c>
      <c r="B580" s="1">
        <v>1635.80868299743</v>
      </c>
      <c r="C580" s="1">
        <v>54.402788584352599</v>
      </c>
      <c r="D580" s="1">
        <v>3</v>
      </c>
      <c r="E580" s="1">
        <v>54.402788584352599</v>
      </c>
      <c r="F580" s="1">
        <v>74.343857753213896</v>
      </c>
      <c r="G580" s="1">
        <v>1E-3</v>
      </c>
      <c r="H580" s="1">
        <v>133.67524683186099</v>
      </c>
      <c r="I580" s="1">
        <v>79.272458247508297</v>
      </c>
      <c r="J580" t="s">
        <v>13</v>
      </c>
      <c r="K580" t="s">
        <v>20</v>
      </c>
    </row>
    <row r="581" spans="1:11">
      <c r="A581" t="s">
        <v>17</v>
      </c>
      <c r="B581" s="1">
        <v>14535.920481315599</v>
      </c>
      <c r="C581" s="1">
        <v>319.35712575851301</v>
      </c>
      <c r="D581" s="1">
        <v>9</v>
      </c>
      <c r="E581" s="1">
        <v>319.35712575851301</v>
      </c>
      <c r="F581" s="1">
        <v>37.752408036539201</v>
      </c>
      <c r="G581" s="1">
        <v>83.049715546683004</v>
      </c>
      <c r="H581" s="1">
        <v>555.66453597034297</v>
      </c>
      <c r="I581" s="1">
        <v>236.30741021182999</v>
      </c>
      <c r="J581" t="s">
        <v>13</v>
      </c>
      <c r="K581" t="s">
        <v>20</v>
      </c>
    </row>
    <row r="582" spans="1:11">
      <c r="A582" t="s">
        <v>18</v>
      </c>
      <c r="B582" s="1">
        <v>106.375702672994</v>
      </c>
      <c r="C582" s="1">
        <v>10.9395002402815</v>
      </c>
      <c r="D582" s="1">
        <v>1</v>
      </c>
      <c r="E582" s="1">
        <v>10.9395002402815</v>
      </c>
      <c r="F582" s="1">
        <v>94.280904158206297</v>
      </c>
      <c r="G582" s="1">
        <v>1E-3</v>
      </c>
      <c r="H582" s="1">
        <v>31.1546653246575</v>
      </c>
      <c r="I582" s="1">
        <v>20.215165084376</v>
      </c>
      <c r="J582" t="s">
        <v>13</v>
      </c>
      <c r="K582" t="s">
        <v>20</v>
      </c>
    </row>
    <row r="583" spans="1:11">
      <c r="A583" t="s">
        <v>19</v>
      </c>
      <c r="B583" s="1">
        <v>0</v>
      </c>
      <c r="C583" s="1">
        <v>0</v>
      </c>
      <c r="D583" s="1">
        <v>0</v>
      </c>
      <c r="E583" s="1">
        <v>0</v>
      </c>
      <c r="F583" t="s">
        <v>12</v>
      </c>
      <c r="G583" s="1">
        <v>0</v>
      </c>
      <c r="H583" s="1">
        <v>0</v>
      </c>
      <c r="I583" s="1">
        <v>0</v>
      </c>
      <c r="J583" t="s">
        <v>13</v>
      </c>
      <c r="K583" t="s">
        <v>20</v>
      </c>
    </row>
    <row r="584" spans="1:11">
      <c r="A584" t="s">
        <v>20</v>
      </c>
      <c r="B584" s="1">
        <v>19166.943692508201</v>
      </c>
      <c r="C584" s="1">
        <v>307.66999536567499</v>
      </c>
      <c r="D584" s="1">
        <v>9</v>
      </c>
      <c r="E584" s="1">
        <v>307.66999536567499</v>
      </c>
      <c r="F584" s="1">
        <v>44.997800770348597</v>
      </c>
      <c r="G584" s="1">
        <v>36.318321537892302</v>
      </c>
      <c r="H584" s="1">
        <v>579.02166919345802</v>
      </c>
      <c r="I584" s="1">
        <v>271.35167382778297</v>
      </c>
      <c r="J584" t="s">
        <v>13</v>
      </c>
      <c r="K584" t="s">
        <v>20</v>
      </c>
    </row>
    <row r="585" spans="1:11">
      <c r="A585" t="s">
        <v>21</v>
      </c>
      <c r="B585" s="1">
        <v>13.3392740946058</v>
      </c>
      <c r="C585" s="1">
        <v>5.7960010645422599</v>
      </c>
      <c r="D585" s="1">
        <v>2</v>
      </c>
      <c r="E585" s="1">
        <v>5.7960010645422599</v>
      </c>
      <c r="F585" s="1">
        <v>63.014086051363897</v>
      </c>
      <c r="G585" s="1">
        <v>1E-3</v>
      </c>
      <c r="H585" s="1">
        <v>12.954503377305601</v>
      </c>
      <c r="I585" s="1">
        <v>7.1585023127633001</v>
      </c>
      <c r="J585" t="s">
        <v>13</v>
      </c>
      <c r="K585" t="s">
        <v>20</v>
      </c>
    </row>
    <row r="586" spans="1:11">
      <c r="A586" t="s">
        <v>22</v>
      </c>
      <c r="B586" s="1">
        <v>20035.636413481501</v>
      </c>
      <c r="C586" s="1">
        <v>313.02689178735801</v>
      </c>
      <c r="D586" s="1">
        <v>10</v>
      </c>
      <c r="E586" s="1">
        <v>313.02689178735801</v>
      </c>
      <c r="F586" s="1">
        <v>45.218892569458099</v>
      </c>
      <c r="G586" s="1">
        <v>35.594195722113199</v>
      </c>
      <c r="H586" s="1">
        <v>590.45958785260302</v>
      </c>
      <c r="I586" s="1">
        <v>277.43269606524501</v>
      </c>
      <c r="J586" t="s">
        <v>13</v>
      </c>
      <c r="K586" t="s">
        <v>20</v>
      </c>
    </row>
    <row r="587" spans="1:11">
      <c r="A587" t="s">
        <v>23</v>
      </c>
      <c r="B587" s="1">
        <v>13614.3619422589</v>
      </c>
      <c r="C587" s="1">
        <v>451.90023013311202</v>
      </c>
      <c r="D587" s="1">
        <v>18</v>
      </c>
      <c r="E587" s="1">
        <v>451.90023013311202</v>
      </c>
      <c r="F587" s="1">
        <v>25.8199908271813</v>
      </c>
      <c r="G587" s="1">
        <v>223.206258115086</v>
      </c>
      <c r="H587" s="1">
        <v>680.59420215113903</v>
      </c>
      <c r="I587" s="1">
        <v>228.69397201802599</v>
      </c>
      <c r="J587" t="s">
        <v>13</v>
      </c>
      <c r="K587" t="s">
        <v>20</v>
      </c>
    </row>
    <row r="588" spans="1:11">
      <c r="A588" t="s">
        <v>24</v>
      </c>
      <c r="B588" s="1">
        <v>0</v>
      </c>
      <c r="C588" s="1">
        <v>0</v>
      </c>
      <c r="D588" s="1">
        <v>0</v>
      </c>
      <c r="E588" s="1">
        <v>0</v>
      </c>
      <c r="F588" t="s">
        <v>12</v>
      </c>
      <c r="G588" s="1">
        <v>0</v>
      </c>
      <c r="H588" s="1">
        <v>0</v>
      </c>
      <c r="I588" s="1">
        <v>0</v>
      </c>
      <c r="J588" t="s">
        <v>13</v>
      </c>
      <c r="K588" t="s">
        <v>20</v>
      </c>
    </row>
    <row r="589" spans="1:11">
      <c r="A589" t="s">
        <v>25</v>
      </c>
      <c r="B589" s="1">
        <v>2878.7467015639199</v>
      </c>
      <c r="C589" s="1">
        <v>151.96002134992699</v>
      </c>
      <c r="D589" s="1">
        <v>9</v>
      </c>
      <c r="E589" s="1">
        <v>151.96002134992699</v>
      </c>
      <c r="F589" s="1">
        <v>35.307940071322797</v>
      </c>
      <c r="G589" s="1">
        <v>46.798272939548099</v>
      </c>
      <c r="H589" s="1">
        <v>257.12176976030702</v>
      </c>
      <c r="I589" s="1">
        <v>105.161748410379</v>
      </c>
      <c r="J589" t="s">
        <v>13</v>
      </c>
      <c r="K589" t="s">
        <v>20</v>
      </c>
    </row>
    <row r="590" spans="1:11">
      <c r="A590" t="s">
        <v>26</v>
      </c>
      <c r="B590" s="1">
        <v>0</v>
      </c>
      <c r="C590" s="1">
        <v>0</v>
      </c>
      <c r="D590" s="1">
        <v>0</v>
      </c>
      <c r="E590" s="1">
        <v>0</v>
      </c>
      <c r="F590" t="s">
        <v>12</v>
      </c>
      <c r="G590" s="1">
        <v>0</v>
      </c>
      <c r="H590" s="1">
        <v>0</v>
      </c>
      <c r="I590" s="1">
        <v>0</v>
      </c>
      <c r="J590" t="s">
        <v>13</v>
      </c>
      <c r="K590" t="s">
        <v>20</v>
      </c>
    </row>
    <row r="591" spans="1:11">
      <c r="A591" t="s">
        <v>27</v>
      </c>
      <c r="B591" s="1">
        <v>6588.5110433093896</v>
      </c>
      <c r="C591" s="1">
        <v>81.562560676711001</v>
      </c>
      <c r="D591" s="1">
        <v>1</v>
      </c>
      <c r="E591" s="1">
        <v>81.562560676711001</v>
      </c>
      <c r="F591" s="1">
        <v>99.5182629550673</v>
      </c>
      <c r="G591" s="1">
        <v>1E-3</v>
      </c>
      <c r="H591" s="1">
        <v>240.65506214669699</v>
      </c>
      <c r="I591" s="1">
        <v>159.09250146998599</v>
      </c>
      <c r="J591" t="s">
        <v>13</v>
      </c>
      <c r="K591" t="s">
        <v>20</v>
      </c>
    </row>
    <row r="592" spans="1:11">
      <c r="A592" t="s">
        <v>28</v>
      </c>
      <c r="B592" s="1">
        <v>1303.4166360669799</v>
      </c>
      <c r="C592" s="1">
        <v>71.173017873907099</v>
      </c>
      <c r="D592" s="1">
        <v>5</v>
      </c>
      <c r="E592" s="1">
        <v>71.173017873907099</v>
      </c>
      <c r="F592" s="1">
        <v>50.725489743752</v>
      </c>
      <c r="G592" s="1">
        <v>0.411408585289877</v>
      </c>
      <c r="H592" s="1">
        <v>141.93462716252401</v>
      </c>
      <c r="I592" s="1">
        <v>70.761609288617194</v>
      </c>
      <c r="J592" t="s">
        <v>13</v>
      </c>
      <c r="K592" t="s">
        <v>20</v>
      </c>
    </row>
    <row r="593" spans="1:11">
      <c r="A593" t="s">
        <v>29</v>
      </c>
      <c r="B593" s="1">
        <v>4276.1189885594704</v>
      </c>
      <c r="C593" s="1">
        <v>98.867642296978303</v>
      </c>
      <c r="D593" s="1">
        <v>3</v>
      </c>
      <c r="E593" s="1">
        <v>98.867642296978303</v>
      </c>
      <c r="F593" s="1">
        <v>66.140993345612799</v>
      </c>
      <c r="G593" s="1">
        <v>1E-3</v>
      </c>
      <c r="H593" s="1">
        <v>227.03604209369101</v>
      </c>
      <c r="I593" s="1">
        <v>128.168399796713</v>
      </c>
      <c r="J593" t="s">
        <v>13</v>
      </c>
      <c r="K593" t="s">
        <v>20</v>
      </c>
    </row>
    <row r="594" spans="1:11">
      <c r="A594" t="s">
        <v>30</v>
      </c>
      <c r="B594" s="1">
        <v>162.69252076876001</v>
      </c>
      <c r="C594" s="1">
        <v>13.284578372264001</v>
      </c>
      <c r="D594" s="1">
        <v>1</v>
      </c>
      <c r="E594" s="1">
        <v>13.284578372264001</v>
      </c>
      <c r="F594" s="1">
        <v>96.014321848357596</v>
      </c>
      <c r="G594" s="1">
        <v>1E-3</v>
      </c>
      <c r="H594" s="1">
        <v>38.284570127968003</v>
      </c>
      <c r="I594" s="1">
        <v>24.999991755703999</v>
      </c>
      <c r="J594" t="s">
        <v>13</v>
      </c>
      <c r="K594" t="s">
        <v>20</v>
      </c>
    </row>
    <row r="595" spans="1:11">
      <c r="A595" t="s">
        <v>31</v>
      </c>
      <c r="B595" s="1">
        <v>2360.4613781545399</v>
      </c>
      <c r="C595" s="1">
        <v>49.915910503419099</v>
      </c>
      <c r="D595" s="1">
        <v>1</v>
      </c>
      <c r="E595" s="1">
        <v>49.915910503419099</v>
      </c>
      <c r="F595" s="1">
        <v>97.332852678457499</v>
      </c>
      <c r="G595" s="1">
        <v>1E-3</v>
      </c>
      <c r="H595" s="1">
        <v>145.14168658489001</v>
      </c>
      <c r="I595" s="1">
        <v>95.225776081471096</v>
      </c>
      <c r="J595" t="s">
        <v>13</v>
      </c>
      <c r="K595" t="s">
        <v>20</v>
      </c>
    </row>
    <row r="596" spans="1:11">
      <c r="A596" t="s">
        <v>32</v>
      </c>
      <c r="B596" s="1">
        <v>1138.6782405067099</v>
      </c>
      <c r="C596" s="1">
        <v>49.3828546866567</v>
      </c>
      <c r="D596" s="1">
        <v>2</v>
      </c>
      <c r="E596" s="1">
        <v>49.3828546866567</v>
      </c>
      <c r="F596" s="1">
        <v>68.332029407153797</v>
      </c>
      <c r="G596" s="1">
        <v>1E-3</v>
      </c>
      <c r="H596" s="1">
        <v>115.52169598835</v>
      </c>
      <c r="I596" s="1">
        <v>66.138841301693404</v>
      </c>
      <c r="J596" t="s">
        <v>13</v>
      </c>
      <c r="K596" t="s">
        <v>20</v>
      </c>
    </row>
    <row r="597" spans="1:11">
      <c r="A597" t="s">
        <v>33</v>
      </c>
      <c r="B597" s="1">
        <v>5202.9121748425496</v>
      </c>
      <c r="C597" s="1">
        <v>124.15483610578499</v>
      </c>
      <c r="D597" s="1">
        <v>5</v>
      </c>
      <c r="E597" s="1">
        <v>124.15483610578499</v>
      </c>
      <c r="F597" s="1">
        <v>58.097789216183401</v>
      </c>
      <c r="G597" s="1">
        <v>1E-3</v>
      </c>
      <c r="H597" s="1">
        <v>265.532017471362</v>
      </c>
      <c r="I597" s="1">
        <v>141.377181365577</v>
      </c>
      <c r="J597" t="s">
        <v>13</v>
      </c>
      <c r="K597" t="s">
        <v>20</v>
      </c>
    </row>
    <row r="598" spans="1:11">
      <c r="A598" t="s">
        <v>34</v>
      </c>
      <c r="B598" s="1">
        <v>860.75457059143298</v>
      </c>
      <c r="C598" s="1">
        <v>81.519153411320801</v>
      </c>
      <c r="D598" s="1">
        <v>9</v>
      </c>
      <c r="E598" s="1">
        <v>81.519153411320801</v>
      </c>
      <c r="F598" s="1">
        <v>35.989847625383398</v>
      </c>
      <c r="G598" s="1">
        <v>24.015459978776398</v>
      </c>
      <c r="H598" s="1">
        <v>139.02284684386501</v>
      </c>
      <c r="I598" s="1">
        <v>57.503693432544402</v>
      </c>
      <c r="J598" t="s">
        <v>13</v>
      </c>
      <c r="K598" t="s">
        <v>20</v>
      </c>
    </row>
    <row r="599" spans="1:11">
      <c r="A599" t="s">
        <v>35</v>
      </c>
      <c r="B599" s="1">
        <v>10831.155566265699</v>
      </c>
      <c r="C599" s="1">
        <v>314.89229136418999</v>
      </c>
      <c r="D599" s="1">
        <v>13</v>
      </c>
      <c r="E599" s="1">
        <v>314.89229136418999</v>
      </c>
      <c r="F599" s="1">
        <v>33.050297084766299</v>
      </c>
      <c r="G599" s="1">
        <v>110.90952929012001</v>
      </c>
      <c r="H599" s="1">
        <v>518.87505343825899</v>
      </c>
      <c r="I599" s="1">
        <v>203.982762074069</v>
      </c>
      <c r="J599" t="s">
        <v>13</v>
      </c>
      <c r="K599" t="s">
        <v>20</v>
      </c>
    </row>
    <row r="600" spans="1:11">
      <c r="A600" t="s">
        <v>36</v>
      </c>
      <c r="B600" s="1">
        <v>87.329276796794801</v>
      </c>
      <c r="C600" s="1">
        <v>9.8505091124376101</v>
      </c>
      <c r="D600" s="1">
        <v>1</v>
      </c>
      <c r="E600" s="1">
        <v>9.8505091124376101</v>
      </c>
      <c r="F600" s="1">
        <v>94.868329805051403</v>
      </c>
      <c r="G600" s="1">
        <v>1E-3</v>
      </c>
      <c r="H600" s="1">
        <v>28.166735518075001</v>
      </c>
      <c r="I600" s="1">
        <v>18.316226405637401</v>
      </c>
      <c r="J600" t="s">
        <v>13</v>
      </c>
      <c r="K600" t="s">
        <v>20</v>
      </c>
    </row>
    <row r="601" spans="1:11">
      <c r="A601" t="s">
        <v>37</v>
      </c>
      <c r="B601" s="1">
        <v>3993.7895586245099</v>
      </c>
      <c r="C601" s="1">
        <v>63.724402316128</v>
      </c>
      <c r="D601" s="1">
        <v>1</v>
      </c>
      <c r="E601" s="1">
        <v>63.724402316128</v>
      </c>
      <c r="F601" s="1">
        <v>99.1714853087813</v>
      </c>
      <c r="G601" s="1">
        <v>1E-3</v>
      </c>
      <c r="H601" s="1">
        <v>187.58941742698099</v>
      </c>
      <c r="I601" s="1">
        <v>123.86501511085299</v>
      </c>
      <c r="J601" t="s">
        <v>13</v>
      </c>
      <c r="K601" t="s">
        <v>20</v>
      </c>
    </row>
    <row r="602" spans="1:11">
      <c r="A602" t="s">
        <v>38</v>
      </c>
      <c r="B602" s="1">
        <v>7492.6043074120898</v>
      </c>
      <c r="C602" s="1">
        <v>92.501002700686797</v>
      </c>
      <c r="D602" s="1">
        <v>2</v>
      </c>
      <c r="E602" s="1">
        <v>92.501002700686797</v>
      </c>
      <c r="F602" s="1">
        <v>93.577181077672293</v>
      </c>
      <c r="G602" s="1">
        <v>1E-3</v>
      </c>
      <c r="H602" s="1">
        <v>262.15827106062</v>
      </c>
      <c r="I602" s="1">
        <v>169.657268359933</v>
      </c>
      <c r="J602" t="s">
        <v>13</v>
      </c>
      <c r="K602" t="s">
        <v>20</v>
      </c>
    </row>
    <row r="603" spans="1:11">
      <c r="A603" t="s">
        <v>39</v>
      </c>
      <c r="B603" s="1">
        <v>0</v>
      </c>
      <c r="C603" s="1">
        <v>0</v>
      </c>
      <c r="D603" s="1">
        <v>0</v>
      </c>
      <c r="E603" s="1">
        <v>0</v>
      </c>
      <c r="F603" t="s">
        <v>12</v>
      </c>
      <c r="G603" s="1">
        <v>0</v>
      </c>
      <c r="H603" s="1">
        <v>0</v>
      </c>
      <c r="I603" s="1">
        <v>0</v>
      </c>
      <c r="J603" t="s">
        <v>13</v>
      </c>
      <c r="K603" t="s">
        <v>20</v>
      </c>
    </row>
    <row r="604" spans="1:11">
      <c r="A604" t="s">
        <v>40</v>
      </c>
      <c r="B604" s="1">
        <v>0</v>
      </c>
      <c r="C604" s="1">
        <v>0</v>
      </c>
      <c r="D604" s="1">
        <v>0</v>
      </c>
      <c r="E604" s="1">
        <v>0</v>
      </c>
      <c r="F604" t="s">
        <v>12</v>
      </c>
      <c r="G604" s="1">
        <v>0</v>
      </c>
      <c r="H604" s="1">
        <v>0</v>
      </c>
      <c r="I604" s="1">
        <v>0</v>
      </c>
      <c r="J604" t="s">
        <v>13</v>
      </c>
      <c r="K604" t="s">
        <v>20</v>
      </c>
    </row>
    <row r="605" spans="1:11">
      <c r="A605" t="s">
        <v>41</v>
      </c>
      <c r="B605" s="1">
        <v>0</v>
      </c>
      <c r="C605" s="1">
        <v>0</v>
      </c>
      <c r="D605" s="1">
        <v>0</v>
      </c>
      <c r="E605" s="1">
        <v>0</v>
      </c>
      <c r="F605" t="s">
        <v>12</v>
      </c>
      <c r="G605" s="1">
        <v>0</v>
      </c>
      <c r="H605" s="1">
        <v>0</v>
      </c>
      <c r="I605" s="1">
        <v>0</v>
      </c>
      <c r="J605" t="s">
        <v>13</v>
      </c>
      <c r="K605" t="s">
        <v>20</v>
      </c>
    </row>
    <row r="606" spans="1:11">
      <c r="A606" t="s">
        <v>42</v>
      </c>
      <c r="B606" s="1">
        <v>0</v>
      </c>
      <c r="C606" s="1">
        <v>0</v>
      </c>
      <c r="D606" s="1">
        <v>0</v>
      </c>
      <c r="E606" s="1">
        <v>0</v>
      </c>
      <c r="F606" t="s">
        <v>12</v>
      </c>
      <c r="G606" s="1">
        <v>0</v>
      </c>
      <c r="H606" s="1">
        <v>0</v>
      </c>
      <c r="I606" s="1">
        <v>0</v>
      </c>
      <c r="J606" t="s">
        <v>13</v>
      </c>
      <c r="K606" t="s">
        <v>20</v>
      </c>
    </row>
    <row r="607" spans="1:11">
      <c r="A607" t="s">
        <v>43</v>
      </c>
      <c r="B607" s="1">
        <v>0</v>
      </c>
      <c r="C607" s="1">
        <v>0</v>
      </c>
      <c r="D607" s="1">
        <v>0</v>
      </c>
      <c r="E607" s="1">
        <v>0</v>
      </c>
      <c r="F607" t="s">
        <v>12</v>
      </c>
      <c r="G607" s="1">
        <v>0</v>
      </c>
      <c r="H607" s="1">
        <v>0</v>
      </c>
      <c r="I607" s="1">
        <v>0</v>
      </c>
      <c r="J607" t="s">
        <v>13</v>
      </c>
      <c r="K607" t="s">
        <v>20</v>
      </c>
    </row>
    <row r="608" spans="1:11">
      <c r="A608" t="s">
        <v>44</v>
      </c>
      <c r="B608" s="1">
        <v>0</v>
      </c>
      <c r="C608" s="1">
        <v>0</v>
      </c>
      <c r="D608" s="1">
        <v>0</v>
      </c>
      <c r="E608" s="1">
        <v>0</v>
      </c>
      <c r="F608" t="s">
        <v>12</v>
      </c>
      <c r="G608" s="1">
        <v>0</v>
      </c>
      <c r="H608" s="1">
        <v>0</v>
      </c>
      <c r="I608" s="1">
        <v>0</v>
      </c>
      <c r="J608" t="s">
        <v>13</v>
      </c>
      <c r="K608" t="s">
        <v>20</v>
      </c>
    </row>
    <row r="609" spans="1:11">
      <c r="A609" t="s">
        <v>45</v>
      </c>
      <c r="B609" s="1">
        <v>0</v>
      </c>
      <c r="C609" s="1">
        <v>0</v>
      </c>
      <c r="D609" s="1">
        <v>0</v>
      </c>
      <c r="E609" s="1">
        <v>0</v>
      </c>
      <c r="F609" t="s">
        <v>12</v>
      </c>
      <c r="G609" s="1">
        <v>0</v>
      </c>
      <c r="H609" s="1">
        <v>0</v>
      </c>
      <c r="I609" s="1">
        <v>0</v>
      </c>
      <c r="J609" t="s">
        <v>13</v>
      </c>
      <c r="K609" t="s">
        <v>20</v>
      </c>
    </row>
    <row r="610" spans="1:11">
      <c r="A610" t="s">
        <v>11</v>
      </c>
      <c r="B610" s="1">
        <v>32411.035476826499</v>
      </c>
      <c r="C610" s="1">
        <v>625.742537721639</v>
      </c>
      <c r="D610" s="1">
        <v>17</v>
      </c>
      <c r="E610" s="1">
        <v>625.742537721639</v>
      </c>
      <c r="F610" s="1">
        <v>28.7707228835738</v>
      </c>
      <c r="G610" s="1">
        <v>272.882460796271</v>
      </c>
      <c r="H610" s="1">
        <v>978.60261464700704</v>
      </c>
      <c r="I610" s="1">
        <v>352.86007692536799</v>
      </c>
      <c r="J610" t="s">
        <v>13</v>
      </c>
      <c r="K610" t="s">
        <v>21</v>
      </c>
    </row>
    <row r="611" spans="1:11">
      <c r="A611" t="s">
        <v>15</v>
      </c>
      <c r="B611" s="1">
        <v>0</v>
      </c>
      <c r="C611" s="1">
        <v>0</v>
      </c>
      <c r="D611" s="1">
        <v>0</v>
      </c>
      <c r="E611" s="1">
        <v>0</v>
      </c>
      <c r="F611" t="s">
        <v>12</v>
      </c>
      <c r="G611" s="1">
        <v>0</v>
      </c>
      <c r="H611" s="1">
        <v>0</v>
      </c>
      <c r="I611" s="1">
        <v>0</v>
      </c>
      <c r="J611" t="s">
        <v>13</v>
      </c>
      <c r="K611" t="s">
        <v>21</v>
      </c>
    </row>
    <row r="612" spans="1:11">
      <c r="A612" t="s">
        <v>16</v>
      </c>
      <c r="B612" s="1">
        <v>0</v>
      </c>
      <c r="C612" s="1">
        <v>0</v>
      </c>
      <c r="D612" s="1">
        <v>0</v>
      </c>
      <c r="E612" s="1">
        <v>0</v>
      </c>
      <c r="F612" t="s">
        <v>12</v>
      </c>
      <c r="G612" s="1">
        <v>0</v>
      </c>
      <c r="H612" s="1">
        <v>0</v>
      </c>
      <c r="I612" s="1">
        <v>0</v>
      </c>
      <c r="J612" t="s">
        <v>13</v>
      </c>
      <c r="K612" t="s">
        <v>21</v>
      </c>
    </row>
    <row r="613" spans="1:11">
      <c r="A613" t="s">
        <v>17</v>
      </c>
      <c r="B613" s="1">
        <v>125.65826514552001</v>
      </c>
      <c r="C613" s="1">
        <v>11.626616680307301</v>
      </c>
      <c r="D613" s="1">
        <v>2</v>
      </c>
      <c r="E613" s="1">
        <v>11.626616680307301</v>
      </c>
      <c r="F613" s="1">
        <v>96.414460483233498</v>
      </c>
      <c r="G613" s="1">
        <v>1E-3</v>
      </c>
      <c r="H613" s="1">
        <v>33.597706580060397</v>
      </c>
      <c r="I613" s="1">
        <v>21.971089899753</v>
      </c>
      <c r="J613" t="s">
        <v>13</v>
      </c>
      <c r="K613" t="s">
        <v>21</v>
      </c>
    </row>
    <row r="614" spans="1:11">
      <c r="A614" t="s">
        <v>18</v>
      </c>
      <c r="B614" s="1">
        <v>0</v>
      </c>
      <c r="C614" s="1">
        <v>0</v>
      </c>
      <c r="D614" s="1">
        <v>0</v>
      </c>
      <c r="E614" s="1">
        <v>0</v>
      </c>
      <c r="F614" t="s">
        <v>12</v>
      </c>
      <c r="G614" s="1">
        <v>0</v>
      </c>
      <c r="H614" s="1">
        <v>0</v>
      </c>
      <c r="I614" s="1">
        <v>0</v>
      </c>
      <c r="J614" t="s">
        <v>13</v>
      </c>
      <c r="K614" t="s">
        <v>21</v>
      </c>
    </row>
    <row r="615" spans="1:11">
      <c r="A615" t="s">
        <v>19</v>
      </c>
      <c r="B615" s="1">
        <v>0</v>
      </c>
      <c r="C615" s="1">
        <v>0</v>
      </c>
      <c r="D615" s="1">
        <v>0</v>
      </c>
      <c r="E615" s="1">
        <v>0</v>
      </c>
      <c r="F615" t="s">
        <v>12</v>
      </c>
      <c r="G615" s="1">
        <v>0</v>
      </c>
      <c r="H615" s="1">
        <v>0</v>
      </c>
      <c r="I615" s="1">
        <v>0</v>
      </c>
      <c r="J615" t="s">
        <v>13</v>
      </c>
      <c r="K615" t="s">
        <v>21</v>
      </c>
    </row>
    <row r="616" spans="1:11">
      <c r="A616" t="s">
        <v>20</v>
      </c>
      <c r="B616" s="1">
        <v>853307.78289948602</v>
      </c>
      <c r="C616" s="1">
        <v>2161.5167425101799</v>
      </c>
      <c r="D616" s="1">
        <v>20</v>
      </c>
      <c r="E616" s="1">
        <v>2161.5167425101799</v>
      </c>
      <c r="F616" s="1">
        <v>42.736037285981503</v>
      </c>
      <c r="G616" s="1">
        <v>350.97340450728899</v>
      </c>
      <c r="H616" s="1">
        <v>3972.0600805130798</v>
      </c>
      <c r="I616" s="1">
        <v>1810.5433380029001</v>
      </c>
      <c r="J616" t="s">
        <v>13</v>
      </c>
      <c r="K616" t="s">
        <v>21</v>
      </c>
    </row>
    <row r="617" spans="1:11">
      <c r="A617" t="s">
        <v>21</v>
      </c>
      <c r="B617" s="1">
        <v>0</v>
      </c>
      <c r="C617" s="1">
        <v>0</v>
      </c>
      <c r="D617" s="1">
        <v>0</v>
      </c>
      <c r="E617" s="1">
        <v>0</v>
      </c>
      <c r="F617" t="s">
        <v>12</v>
      </c>
      <c r="G617" s="1">
        <v>0</v>
      </c>
      <c r="H617" s="1">
        <v>0</v>
      </c>
      <c r="I617" s="1">
        <v>0</v>
      </c>
      <c r="J617" t="s">
        <v>13</v>
      </c>
      <c r="K617" t="s">
        <v>21</v>
      </c>
    </row>
    <row r="618" spans="1:11">
      <c r="A618" t="s">
        <v>22</v>
      </c>
      <c r="B618" s="1">
        <v>3742.3653385733301</v>
      </c>
      <c r="C618" s="1">
        <v>114.009685156784</v>
      </c>
      <c r="D618" s="1">
        <v>5</v>
      </c>
      <c r="E618" s="1">
        <v>114.009685156784</v>
      </c>
      <c r="F618" s="1">
        <v>53.657612487571903</v>
      </c>
      <c r="G618" s="1">
        <v>1E-3</v>
      </c>
      <c r="H618" s="1">
        <v>233.91244027385099</v>
      </c>
      <c r="I618" s="1">
        <v>119.902755117067</v>
      </c>
      <c r="J618" t="s">
        <v>13</v>
      </c>
      <c r="K618" t="s">
        <v>21</v>
      </c>
    </row>
    <row r="619" spans="1:11">
      <c r="A619" t="s">
        <v>23</v>
      </c>
      <c r="B619" s="1">
        <v>32093.132121533901</v>
      </c>
      <c r="C619" s="1">
        <v>851.97608760181902</v>
      </c>
      <c r="D619" s="1">
        <v>26</v>
      </c>
      <c r="E619" s="1">
        <v>851.97608760181902</v>
      </c>
      <c r="F619" s="1">
        <v>21.027064476761499</v>
      </c>
      <c r="G619" s="1">
        <v>500.85078751923498</v>
      </c>
      <c r="H619" s="1">
        <v>1203.1013876843999</v>
      </c>
      <c r="I619" s="1">
        <v>351.12530008258398</v>
      </c>
      <c r="J619" t="s">
        <v>13</v>
      </c>
      <c r="K619" t="s">
        <v>21</v>
      </c>
    </row>
    <row r="620" spans="1:11">
      <c r="A620" t="s">
        <v>24</v>
      </c>
      <c r="B620" s="1">
        <v>232185.03404778699</v>
      </c>
      <c r="C620" s="1">
        <v>689.08073095982297</v>
      </c>
      <c r="D620" s="1">
        <v>2</v>
      </c>
      <c r="E620" s="1">
        <v>689.08073095982297</v>
      </c>
      <c r="F620" s="1">
        <v>69.927339604085603</v>
      </c>
      <c r="G620" s="1">
        <v>1E-3</v>
      </c>
      <c r="H620" s="1">
        <v>1633.5181438136201</v>
      </c>
      <c r="I620" s="1">
        <v>944.43741285379895</v>
      </c>
      <c r="J620" t="s">
        <v>13</v>
      </c>
      <c r="K620" t="s">
        <v>21</v>
      </c>
    </row>
    <row r="621" spans="1:11">
      <c r="A621" t="s">
        <v>25</v>
      </c>
      <c r="B621" s="1">
        <v>6343.9732340729797</v>
      </c>
      <c r="C621" s="1">
        <v>95.529405694101499</v>
      </c>
      <c r="D621" s="1">
        <v>2</v>
      </c>
      <c r="E621" s="1">
        <v>95.529405694101499</v>
      </c>
      <c r="F621" s="1">
        <v>83.376487484981098</v>
      </c>
      <c r="G621" s="1">
        <v>1E-3</v>
      </c>
      <c r="H621" s="1">
        <v>251.641569140819</v>
      </c>
      <c r="I621" s="1">
        <v>156.112163446718</v>
      </c>
      <c r="J621" t="s">
        <v>13</v>
      </c>
      <c r="K621" t="s">
        <v>21</v>
      </c>
    </row>
    <row r="622" spans="1:11">
      <c r="A622" t="s">
        <v>26</v>
      </c>
      <c r="B622" s="1">
        <v>0</v>
      </c>
      <c r="C622" s="1">
        <v>0</v>
      </c>
      <c r="D622" s="1">
        <v>0</v>
      </c>
      <c r="E622" s="1">
        <v>0</v>
      </c>
      <c r="F622" t="s">
        <v>12</v>
      </c>
      <c r="G622" s="1">
        <v>0</v>
      </c>
      <c r="H622" s="1">
        <v>0</v>
      </c>
      <c r="I622" s="1">
        <v>0</v>
      </c>
      <c r="J622" t="s">
        <v>13</v>
      </c>
      <c r="K622" t="s">
        <v>21</v>
      </c>
    </row>
    <row r="623" spans="1:11">
      <c r="A623" t="s">
        <v>27</v>
      </c>
      <c r="B623" s="1">
        <v>0</v>
      </c>
      <c r="C623" s="1">
        <v>0</v>
      </c>
      <c r="D623" s="1">
        <v>0</v>
      </c>
      <c r="E623" s="1">
        <v>0</v>
      </c>
      <c r="F623" t="s">
        <v>12</v>
      </c>
      <c r="G623" s="1">
        <v>0</v>
      </c>
      <c r="H623" s="1">
        <v>0</v>
      </c>
      <c r="I623" s="1">
        <v>0</v>
      </c>
      <c r="J623" t="s">
        <v>13</v>
      </c>
      <c r="K623" t="s">
        <v>21</v>
      </c>
    </row>
    <row r="624" spans="1:11">
      <c r="A624" t="s">
        <v>28</v>
      </c>
      <c r="B624" s="1">
        <v>912.178102332918</v>
      </c>
      <c r="C624" s="1">
        <v>53.5232897527763</v>
      </c>
      <c r="D624" s="1">
        <v>3</v>
      </c>
      <c r="E624" s="1">
        <v>53.5232897527763</v>
      </c>
      <c r="F624" s="1">
        <v>56.428307219943697</v>
      </c>
      <c r="G624" s="1">
        <v>1E-3</v>
      </c>
      <c r="H624" s="1">
        <v>112.71977104957401</v>
      </c>
      <c r="I624" s="1">
        <v>59.196481296797899</v>
      </c>
      <c r="J624" t="s">
        <v>13</v>
      </c>
      <c r="K624" t="s">
        <v>21</v>
      </c>
    </row>
    <row r="625" spans="1:11">
      <c r="A625" t="s">
        <v>29</v>
      </c>
      <c r="B625" s="1">
        <v>0</v>
      </c>
      <c r="C625" s="1">
        <v>0</v>
      </c>
      <c r="D625" s="1">
        <v>0</v>
      </c>
      <c r="E625" s="1">
        <v>0</v>
      </c>
      <c r="F625" t="s">
        <v>12</v>
      </c>
      <c r="G625" s="1">
        <v>0</v>
      </c>
      <c r="H625" s="1">
        <v>0</v>
      </c>
      <c r="I625" s="1">
        <v>0</v>
      </c>
      <c r="J625" t="s">
        <v>13</v>
      </c>
      <c r="K625" t="s">
        <v>21</v>
      </c>
    </row>
    <row r="626" spans="1:11">
      <c r="A626" t="s">
        <v>30</v>
      </c>
      <c r="B626" s="1">
        <v>6239.1660056880301</v>
      </c>
      <c r="C626" s="1">
        <v>188.70190799601099</v>
      </c>
      <c r="D626" s="1">
        <v>7</v>
      </c>
      <c r="E626" s="1">
        <v>188.70190799601099</v>
      </c>
      <c r="F626" s="1">
        <v>41.858819779316697</v>
      </c>
      <c r="G626" s="1">
        <v>33.884660483173803</v>
      </c>
      <c r="H626" s="1">
        <v>343.519155508849</v>
      </c>
      <c r="I626" s="1">
        <v>154.81724751283701</v>
      </c>
      <c r="J626" t="s">
        <v>13</v>
      </c>
      <c r="K626" t="s">
        <v>21</v>
      </c>
    </row>
    <row r="627" spans="1:11">
      <c r="A627" t="s">
        <v>31</v>
      </c>
      <c r="B627" s="1">
        <v>3312.4359003139998</v>
      </c>
      <c r="C627" s="1">
        <v>92.198002223367993</v>
      </c>
      <c r="D627" s="1">
        <v>3</v>
      </c>
      <c r="E627" s="1">
        <v>92.198002223367993</v>
      </c>
      <c r="F627" s="1">
        <v>62.424091534532302</v>
      </c>
      <c r="G627" s="1">
        <v>1E-3</v>
      </c>
      <c r="H627" s="1">
        <v>205.00338221318199</v>
      </c>
      <c r="I627" s="1">
        <v>112.805379989814</v>
      </c>
      <c r="J627" t="s">
        <v>13</v>
      </c>
      <c r="K627" t="s">
        <v>21</v>
      </c>
    </row>
    <row r="628" spans="1:11">
      <c r="A628" t="s">
        <v>32</v>
      </c>
      <c r="B628" s="1">
        <v>1045.9233779352801</v>
      </c>
      <c r="C628" s="1">
        <v>39.273730347079997</v>
      </c>
      <c r="D628" s="1">
        <v>2</v>
      </c>
      <c r="E628" s="1">
        <v>39.273730347079997</v>
      </c>
      <c r="F628" s="1">
        <v>82.346999858427694</v>
      </c>
      <c r="G628" s="1">
        <v>1E-3</v>
      </c>
      <c r="H628" s="1">
        <v>102.661578146766</v>
      </c>
      <c r="I628" s="1">
        <v>63.387847799686099</v>
      </c>
      <c r="J628" t="s">
        <v>13</v>
      </c>
      <c r="K628" t="s">
        <v>21</v>
      </c>
    </row>
    <row r="629" spans="1:11">
      <c r="A629" t="s">
        <v>33</v>
      </c>
      <c r="B629" s="1">
        <v>3082.3608282825599</v>
      </c>
      <c r="C629" s="1">
        <v>94.471920121660702</v>
      </c>
      <c r="D629" s="1">
        <v>4</v>
      </c>
      <c r="E629" s="1">
        <v>94.471920121660702</v>
      </c>
      <c r="F629" s="1">
        <v>58.767740872355702</v>
      </c>
      <c r="G629" s="1">
        <v>1E-3</v>
      </c>
      <c r="H629" s="1">
        <v>203.28918602156401</v>
      </c>
      <c r="I629" s="1">
        <v>108.81726589990301</v>
      </c>
      <c r="J629" t="s">
        <v>13</v>
      </c>
      <c r="K629" t="s">
        <v>21</v>
      </c>
    </row>
    <row r="630" spans="1:11">
      <c r="A630" t="s">
        <v>34</v>
      </c>
      <c r="B630" s="1">
        <v>0</v>
      </c>
      <c r="C630" s="1">
        <v>0</v>
      </c>
      <c r="D630" s="1">
        <v>0</v>
      </c>
      <c r="E630" s="1">
        <v>0</v>
      </c>
      <c r="F630" t="s">
        <v>12</v>
      </c>
      <c r="G630" s="1">
        <v>0</v>
      </c>
      <c r="H630" s="1">
        <v>0</v>
      </c>
      <c r="I630" s="1">
        <v>0</v>
      </c>
      <c r="J630" t="s">
        <v>13</v>
      </c>
      <c r="K630" t="s">
        <v>21</v>
      </c>
    </row>
    <row r="631" spans="1:11">
      <c r="A631" t="s">
        <v>35</v>
      </c>
      <c r="B631" s="1">
        <v>0</v>
      </c>
      <c r="C631" s="1">
        <v>1</v>
      </c>
      <c r="D631" s="1">
        <v>1</v>
      </c>
      <c r="E631" s="1">
        <v>1</v>
      </c>
      <c r="F631" s="1">
        <v>0</v>
      </c>
      <c r="G631" s="1">
        <v>1</v>
      </c>
      <c r="H631" s="1">
        <v>1</v>
      </c>
      <c r="I631" s="1">
        <v>0</v>
      </c>
      <c r="J631" t="s">
        <v>13</v>
      </c>
      <c r="K631" t="s">
        <v>21</v>
      </c>
    </row>
    <row r="632" spans="1:11">
      <c r="A632" t="s">
        <v>36</v>
      </c>
      <c r="B632" s="1">
        <v>7970.5634217164497</v>
      </c>
      <c r="C632" s="1">
        <v>151.76183016028401</v>
      </c>
      <c r="D632" s="1">
        <v>6</v>
      </c>
      <c r="E632" s="1">
        <v>151.76183016028401</v>
      </c>
      <c r="F632" s="1">
        <v>58.827711736181598</v>
      </c>
      <c r="G632" s="1">
        <v>1E-3</v>
      </c>
      <c r="H632" s="1">
        <v>326.74673362588601</v>
      </c>
      <c r="I632" s="1">
        <v>174.984903465602</v>
      </c>
      <c r="J632" t="s">
        <v>13</v>
      </c>
      <c r="K632" t="s">
        <v>21</v>
      </c>
    </row>
    <row r="633" spans="1:11">
      <c r="A633" t="s">
        <v>37</v>
      </c>
      <c r="B633" s="1">
        <v>0</v>
      </c>
      <c r="C633" s="1">
        <v>0</v>
      </c>
      <c r="D633" s="1">
        <v>0</v>
      </c>
      <c r="E633" s="1">
        <v>0</v>
      </c>
      <c r="F633" t="s">
        <v>12</v>
      </c>
      <c r="G633" s="1">
        <v>0</v>
      </c>
      <c r="H633" s="1">
        <v>0</v>
      </c>
      <c r="I633" s="1">
        <v>0</v>
      </c>
      <c r="J633" t="s">
        <v>13</v>
      </c>
      <c r="K633" t="s">
        <v>21</v>
      </c>
    </row>
    <row r="634" spans="1:11">
      <c r="A634" t="s">
        <v>38</v>
      </c>
      <c r="B634" s="1">
        <v>76334.710262049906</v>
      </c>
      <c r="C634" s="1">
        <v>352.89079661645701</v>
      </c>
      <c r="D634" s="1">
        <v>2</v>
      </c>
      <c r="E634" s="1">
        <v>352.89079661645701</v>
      </c>
      <c r="F634" s="1">
        <v>78.292596927035405</v>
      </c>
      <c r="G634" s="1">
        <v>1E-3</v>
      </c>
      <c r="H634" s="1">
        <v>894.41403983200996</v>
      </c>
      <c r="I634" s="1">
        <v>541.52324321555295</v>
      </c>
      <c r="J634" t="s">
        <v>13</v>
      </c>
      <c r="K634" t="s">
        <v>21</v>
      </c>
    </row>
    <row r="635" spans="1:11">
      <c r="A635" t="s">
        <v>39</v>
      </c>
      <c r="B635" s="1">
        <v>0</v>
      </c>
      <c r="C635" s="1">
        <v>0</v>
      </c>
      <c r="D635" s="1">
        <v>0</v>
      </c>
      <c r="E635" s="1">
        <v>0</v>
      </c>
      <c r="F635" t="s">
        <v>12</v>
      </c>
      <c r="G635" s="1">
        <v>0</v>
      </c>
      <c r="H635" s="1">
        <v>0</v>
      </c>
      <c r="I635" s="1">
        <v>0</v>
      </c>
      <c r="J635" t="s">
        <v>13</v>
      </c>
      <c r="K635" t="s">
        <v>21</v>
      </c>
    </row>
    <row r="636" spans="1:11">
      <c r="A636" t="s">
        <v>40</v>
      </c>
      <c r="B636" s="1">
        <v>0</v>
      </c>
      <c r="C636" s="1">
        <v>0</v>
      </c>
      <c r="D636" s="1">
        <v>0</v>
      </c>
      <c r="E636" s="1">
        <v>0</v>
      </c>
      <c r="F636" t="s">
        <v>12</v>
      </c>
      <c r="G636" s="1">
        <v>0</v>
      </c>
      <c r="H636" s="1">
        <v>0</v>
      </c>
      <c r="I636" s="1">
        <v>0</v>
      </c>
      <c r="J636" t="s">
        <v>13</v>
      </c>
      <c r="K636" t="s">
        <v>21</v>
      </c>
    </row>
    <row r="637" spans="1:11">
      <c r="A637" t="s">
        <v>41</v>
      </c>
      <c r="B637" s="1">
        <v>0</v>
      </c>
      <c r="C637" s="1">
        <v>0</v>
      </c>
      <c r="D637" s="1">
        <v>0</v>
      </c>
      <c r="E637" s="1">
        <v>0</v>
      </c>
      <c r="F637" t="s">
        <v>12</v>
      </c>
      <c r="G637" s="1">
        <v>0</v>
      </c>
      <c r="H637" s="1">
        <v>0</v>
      </c>
      <c r="I637" s="1">
        <v>0</v>
      </c>
      <c r="J637" t="s">
        <v>13</v>
      </c>
      <c r="K637" t="s">
        <v>21</v>
      </c>
    </row>
    <row r="638" spans="1:11">
      <c r="A638" t="s">
        <v>42</v>
      </c>
      <c r="B638" s="1">
        <v>0</v>
      </c>
      <c r="C638" s="1">
        <v>0</v>
      </c>
      <c r="D638" s="1">
        <v>0</v>
      </c>
      <c r="E638" s="1">
        <v>0</v>
      </c>
      <c r="F638" t="s">
        <v>12</v>
      </c>
      <c r="G638" s="1">
        <v>0</v>
      </c>
      <c r="H638" s="1">
        <v>0</v>
      </c>
      <c r="I638" s="1">
        <v>0</v>
      </c>
      <c r="J638" t="s">
        <v>13</v>
      </c>
      <c r="K638" t="s">
        <v>21</v>
      </c>
    </row>
    <row r="639" spans="1:11">
      <c r="A639" t="s">
        <v>43</v>
      </c>
      <c r="B639" s="1">
        <v>6383.00211366246</v>
      </c>
      <c r="C639" s="1">
        <v>203.012134766782</v>
      </c>
      <c r="D639" s="1">
        <v>11</v>
      </c>
      <c r="E639" s="1">
        <v>203.012134766782</v>
      </c>
      <c r="F639" s="1">
        <v>39.354146326891097</v>
      </c>
      <c r="G639" s="1">
        <v>46.420497314951199</v>
      </c>
      <c r="H639" s="1">
        <v>359.60377221861302</v>
      </c>
      <c r="I639" s="1">
        <v>156.59163745183099</v>
      </c>
      <c r="J639" t="s">
        <v>13</v>
      </c>
      <c r="K639" t="s">
        <v>21</v>
      </c>
    </row>
    <row r="640" spans="1:11">
      <c r="A640" t="s">
        <v>44</v>
      </c>
      <c r="B640" s="1">
        <v>0</v>
      </c>
      <c r="C640" s="1">
        <v>0</v>
      </c>
      <c r="D640" s="1">
        <v>0</v>
      </c>
      <c r="E640" s="1">
        <v>0</v>
      </c>
      <c r="F640" t="s">
        <v>12</v>
      </c>
      <c r="G640" s="1">
        <v>0</v>
      </c>
      <c r="H640" s="1">
        <v>0</v>
      </c>
      <c r="I640" s="1">
        <v>0</v>
      </c>
      <c r="J640" t="s">
        <v>13</v>
      </c>
      <c r="K640" t="s">
        <v>21</v>
      </c>
    </row>
    <row r="641" spans="1:11">
      <c r="A641" t="s">
        <v>45</v>
      </c>
      <c r="B641" s="1">
        <v>48.072404354690299</v>
      </c>
      <c r="C641" s="1">
        <v>7.6983026421113596</v>
      </c>
      <c r="D641" s="1">
        <v>1</v>
      </c>
      <c r="E641" s="1">
        <v>7.6983026421113596</v>
      </c>
      <c r="F641" s="1">
        <v>90.064354673936407</v>
      </c>
      <c r="G641" s="1">
        <v>1E-3</v>
      </c>
      <c r="H641" s="1">
        <v>21.2878187692212</v>
      </c>
      <c r="I641" s="1">
        <v>13.5895161271098</v>
      </c>
      <c r="J641" t="s">
        <v>13</v>
      </c>
      <c r="K641" t="s">
        <v>21</v>
      </c>
    </row>
    <row r="642" spans="1:11">
      <c r="A642" t="s">
        <v>11</v>
      </c>
      <c r="B642" s="1">
        <v>0</v>
      </c>
      <c r="C642" s="1">
        <v>0</v>
      </c>
      <c r="D642" s="1">
        <v>0</v>
      </c>
      <c r="E642" s="1">
        <v>0</v>
      </c>
      <c r="F642" t="s">
        <v>12</v>
      </c>
      <c r="G642" s="1">
        <v>0</v>
      </c>
      <c r="H642" s="1">
        <v>0</v>
      </c>
      <c r="I642" s="1">
        <v>0</v>
      </c>
      <c r="J642" t="s">
        <v>57</v>
      </c>
      <c r="K642" t="s">
        <v>14</v>
      </c>
    </row>
    <row r="643" spans="1:11">
      <c r="A643" t="s">
        <v>15</v>
      </c>
      <c r="B643" s="1">
        <v>0</v>
      </c>
      <c r="C643" s="1">
        <v>0</v>
      </c>
      <c r="D643" s="1">
        <v>0</v>
      </c>
      <c r="E643" s="1">
        <v>0</v>
      </c>
      <c r="F643" t="s">
        <v>12</v>
      </c>
      <c r="G643" s="1">
        <v>0</v>
      </c>
      <c r="H643" s="1">
        <v>0</v>
      </c>
      <c r="I643" s="1">
        <v>0</v>
      </c>
      <c r="J643" t="s">
        <v>57</v>
      </c>
      <c r="K643" t="s">
        <v>14</v>
      </c>
    </row>
    <row r="644" spans="1:11">
      <c r="A644" t="s">
        <v>16</v>
      </c>
      <c r="B644" s="1">
        <v>0</v>
      </c>
      <c r="C644" s="1">
        <v>0</v>
      </c>
      <c r="D644" s="1">
        <v>0</v>
      </c>
      <c r="E644" s="1">
        <v>0</v>
      </c>
      <c r="F644" t="s">
        <v>12</v>
      </c>
      <c r="G644" s="1">
        <v>0</v>
      </c>
      <c r="H644" s="1">
        <v>0</v>
      </c>
      <c r="I644" s="1">
        <v>0</v>
      </c>
      <c r="J644" t="s">
        <v>57</v>
      </c>
      <c r="K644" t="s">
        <v>14</v>
      </c>
    </row>
    <row r="645" spans="1:11">
      <c r="A645" t="s">
        <v>17</v>
      </c>
      <c r="B645" s="1">
        <v>0</v>
      </c>
      <c r="C645" s="1">
        <v>0</v>
      </c>
      <c r="D645" s="1">
        <v>0</v>
      </c>
      <c r="E645" s="1">
        <v>0</v>
      </c>
      <c r="F645" t="s">
        <v>12</v>
      </c>
      <c r="G645" s="1">
        <v>0</v>
      </c>
      <c r="H645" s="1">
        <v>0</v>
      </c>
      <c r="I645" s="1">
        <v>0</v>
      </c>
      <c r="J645" t="s">
        <v>57</v>
      </c>
      <c r="K645" t="s">
        <v>14</v>
      </c>
    </row>
    <row r="646" spans="1:11">
      <c r="A646" t="s">
        <v>18</v>
      </c>
      <c r="B646" s="1">
        <v>0</v>
      </c>
      <c r="C646" s="1">
        <v>0</v>
      </c>
      <c r="D646" s="1">
        <v>0</v>
      </c>
      <c r="E646" s="1">
        <v>0</v>
      </c>
      <c r="F646" t="s">
        <v>12</v>
      </c>
      <c r="G646" s="1">
        <v>0</v>
      </c>
      <c r="H646" s="1">
        <v>0</v>
      </c>
      <c r="I646" s="1">
        <v>0</v>
      </c>
      <c r="J646" t="s">
        <v>57</v>
      </c>
      <c r="K646" t="s">
        <v>14</v>
      </c>
    </row>
    <row r="647" spans="1:11">
      <c r="A647" t="s">
        <v>19</v>
      </c>
      <c r="B647" s="1">
        <v>0</v>
      </c>
      <c r="C647" s="1">
        <v>0</v>
      </c>
      <c r="D647" s="1">
        <v>0</v>
      </c>
      <c r="E647" s="1">
        <v>0</v>
      </c>
      <c r="F647" t="s">
        <v>12</v>
      </c>
      <c r="G647" s="1">
        <v>0</v>
      </c>
      <c r="H647" s="1">
        <v>0</v>
      </c>
      <c r="I647" s="1">
        <v>0</v>
      </c>
      <c r="J647" t="s">
        <v>57</v>
      </c>
      <c r="K647" t="s">
        <v>14</v>
      </c>
    </row>
    <row r="648" spans="1:11">
      <c r="A648" t="s">
        <v>20</v>
      </c>
      <c r="B648" s="1">
        <v>0</v>
      </c>
      <c r="C648" s="1">
        <v>0</v>
      </c>
      <c r="D648" s="1">
        <v>0</v>
      </c>
      <c r="E648" s="1">
        <v>0</v>
      </c>
      <c r="F648" t="s">
        <v>12</v>
      </c>
      <c r="G648" s="1">
        <v>0</v>
      </c>
      <c r="H648" s="1">
        <v>0</v>
      </c>
      <c r="I648" s="1">
        <v>0</v>
      </c>
      <c r="J648" t="s">
        <v>57</v>
      </c>
      <c r="K648" t="s">
        <v>14</v>
      </c>
    </row>
    <row r="649" spans="1:11">
      <c r="A649" t="s">
        <v>21</v>
      </c>
      <c r="B649" s="1">
        <v>0</v>
      </c>
      <c r="C649" s="1">
        <v>0</v>
      </c>
      <c r="D649" s="1">
        <v>0</v>
      </c>
      <c r="E649" s="1">
        <v>0</v>
      </c>
      <c r="F649" t="s">
        <v>12</v>
      </c>
      <c r="G649" s="1">
        <v>0</v>
      </c>
      <c r="H649" s="1">
        <v>0</v>
      </c>
      <c r="I649" s="1">
        <v>0</v>
      </c>
      <c r="J649" t="s">
        <v>57</v>
      </c>
      <c r="K649" t="s">
        <v>14</v>
      </c>
    </row>
    <row r="650" spans="1:11">
      <c r="A650" t="s">
        <v>22</v>
      </c>
      <c r="B650" s="1">
        <v>0</v>
      </c>
      <c r="C650" s="1">
        <v>0</v>
      </c>
      <c r="D650" s="1">
        <v>0</v>
      </c>
      <c r="E650" s="1">
        <v>0</v>
      </c>
      <c r="F650" t="s">
        <v>12</v>
      </c>
      <c r="G650" s="1">
        <v>0</v>
      </c>
      <c r="H650" s="1">
        <v>0</v>
      </c>
      <c r="I650" s="1">
        <v>0</v>
      </c>
      <c r="J650" t="s">
        <v>57</v>
      </c>
      <c r="K650" t="s">
        <v>14</v>
      </c>
    </row>
    <row r="651" spans="1:11">
      <c r="A651" t="s">
        <v>23</v>
      </c>
      <c r="B651" s="1">
        <v>0</v>
      </c>
      <c r="C651" s="1">
        <v>0</v>
      </c>
      <c r="D651" s="1">
        <v>0</v>
      </c>
      <c r="E651" s="1">
        <v>0</v>
      </c>
      <c r="F651" t="s">
        <v>12</v>
      </c>
      <c r="G651" s="1">
        <v>0</v>
      </c>
      <c r="H651" s="1">
        <v>0</v>
      </c>
      <c r="I651" s="1">
        <v>0</v>
      </c>
      <c r="J651" t="s">
        <v>57</v>
      </c>
      <c r="K651" t="s">
        <v>14</v>
      </c>
    </row>
    <row r="652" spans="1:11">
      <c r="A652" t="s">
        <v>24</v>
      </c>
      <c r="B652" s="1">
        <v>0</v>
      </c>
      <c r="C652" s="1">
        <v>0</v>
      </c>
      <c r="D652" s="1">
        <v>0</v>
      </c>
      <c r="E652" s="1">
        <v>0</v>
      </c>
      <c r="F652" t="s">
        <v>12</v>
      </c>
      <c r="G652" s="1">
        <v>0</v>
      </c>
      <c r="H652" s="1">
        <v>0</v>
      </c>
      <c r="I652" s="1">
        <v>0</v>
      </c>
      <c r="J652" t="s">
        <v>57</v>
      </c>
      <c r="K652" t="s">
        <v>14</v>
      </c>
    </row>
    <row r="653" spans="1:11">
      <c r="A653" t="s">
        <v>25</v>
      </c>
      <c r="B653" s="1">
        <v>0</v>
      </c>
      <c r="C653" s="1">
        <v>0</v>
      </c>
      <c r="D653" s="1">
        <v>0</v>
      </c>
      <c r="E653" s="1">
        <v>0</v>
      </c>
      <c r="F653" t="s">
        <v>12</v>
      </c>
      <c r="G653" s="1">
        <v>0</v>
      </c>
      <c r="H653" s="1">
        <v>0</v>
      </c>
      <c r="I653" s="1">
        <v>0</v>
      </c>
      <c r="J653" t="s">
        <v>57</v>
      </c>
      <c r="K653" t="s">
        <v>14</v>
      </c>
    </row>
    <row r="654" spans="1:11">
      <c r="A654" t="s">
        <v>26</v>
      </c>
      <c r="B654" s="1">
        <v>0</v>
      </c>
      <c r="C654" s="1">
        <v>0</v>
      </c>
      <c r="D654" s="1">
        <v>0</v>
      </c>
      <c r="E654" s="1">
        <v>0</v>
      </c>
      <c r="F654" t="s">
        <v>12</v>
      </c>
      <c r="G654" s="1">
        <v>0</v>
      </c>
      <c r="H654" s="1">
        <v>0</v>
      </c>
      <c r="I654" s="1">
        <v>0</v>
      </c>
      <c r="J654" t="s">
        <v>57</v>
      </c>
      <c r="K654" t="s">
        <v>14</v>
      </c>
    </row>
    <row r="655" spans="1:11">
      <c r="A655" t="s">
        <v>27</v>
      </c>
      <c r="B655" s="1">
        <v>0</v>
      </c>
      <c r="C655" s="1">
        <v>0</v>
      </c>
      <c r="D655" s="1">
        <v>0</v>
      </c>
      <c r="E655" s="1">
        <v>0</v>
      </c>
      <c r="F655" t="s">
        <v>12</v>
      </c>
      <c r="G655" s="1">
        <v>0</v>
      </c>
      <c r="H655" s="1">
        <v>0</v>
      </c>
      <c r="I655" s="1">
        <v>0</v>
      </c>
      <c r="J655" t="s">
        <v>57</v>
      </c>
      <c r="K655" t="s">
        <v>14</v>
      </c>
    </row>
    <row r="656" spans="1:11">
      <c r="A656" t="s">
        <v>28</v>
      </c>
      <c r="B656" s="1">
        <v>0</v>
      </c>
      <c r="C656" s="1">
        <v>0</v>
      </c>
      <c r="D656" s="1">
        <v>0</v>
      </c>
      <c r="E656" s="1">
        <v>0</v>
      </c>
      <c r="F656" t="s">
        <v>12</v>
      </c>
      <c r="G656" s="1">
        <v>0</v>
      </c>
      <c r="H656" s="1">
        <v>0</v>
      </c>
      <c r="I656" s="1">
        <v>0</v>
      </c>
      <c r="J656" t="s">
        <v>57</v>
      </c>
      <c r="K656" t="s">
        <v>14</v>
      </c>
    </row>
    <row r="657" spans="1:11">
      <c r="A657" t="s">
        <v>29</v>
      </c>
      <c r="B657" s="1">
        <v>0</v>
      </c>
      <c r="C657" s="1">
        <v>0</v>
      </c>
      <c r="D657" s="1">
        <v>0</v>
      </c>
      <c r="E657" s="1">
        <v>0</v>
      </c>
      <c r="F657" t="s">
        <v>12</v>
      </c>
      <c r="G657" s="1">
        <v>0</v>
      </c>
      <c r="H657" s="1">
        <v>0</v>
      </c>
      <c r="I657" s="1">
        <v>0</v>
      </c>
      <c r="J657" t="s">
        <v>57</v>
      </c>
      <c r="K657" t="s">
        <v>14</v>
      </c>
    </row>
    <row r="658" spans="1:11">
      <c r="A658" t="s">
        <v>30</v>
      </c>
      <c r="B658" s="1">
        <v>0</v>
      </c>
      <c r="C658" s="1">
        <v>0</v>
      </c>
      <c r="D658" s="1">
        <v>0</v>
      </c>
      <c r="E658" s="1">
        <v>0</v>
      </c>
      <c r="F658" t="s">
        <v>12</v>
      </c>
      <c r="G658" s="1">
        <v>0</v>
      </c>
      <c r="H658" s="1">
        <v>0</v>
      </c>
      <c r="I658" s="1">
        <v>0</v>
      </c>
      <c r="J658" t="s">
        <v>57</v>
      </c>
      <c r="K658" t="s">
        <v>14</v>
      </c>
    </row>
    <row r="659" spans="1:11">
      <c r="A659" t="s">
        <v>31</v>
      </c>
      <c r="B659" s="1">
        <v>0</v>
      </c>
      <c r="C659" s="1">
        <v>0</v>
      </c>
      <c r="D659" s="1">
        <v>0</v>
      </c>
      <c r="E659" s="1">
        <v>0</v>
      </c>
      <c r="F659" t="s">
        <v>12</v>
      </c>
      <c r="G659" s="1">
        <v>0</v>
      </c>
      <c r="H659" s="1">
        <v>0</v>
      </c>
      <c r="I659" s="1">
        <v>0</v>
      </c>
      <c r="J659" t="s">
        <v>57</v>
      </c>
      <c r="K659" t="s">
        <v>14</v>
      </c>
    </row>
    <row r="660" spans="1:11">
      <c r="A660" t="s">
        <v>32</v>
      </c>
      <c r="B660" s="1">
        <v>0</v>
      </c>
      <c r="C660" s="1">
        <v>0</v>
      </c>
      <c r="D660" s="1">
        <v>0</v>
      </c>
      <c r="E660" s="1">
        <v>0</v>
      </c>
      <c r="F660" t="s">
        <v>12</v>
      </c>
      <c r="G660" s="1">
        <v>0</v>
      </c>
      <c r="H660" s="1">
        <v>0</v>
      </c>
      <c r="I660" s="1">
        <v>0</v>
      </c>
      <c r="J660" t="s">
        <v>57</v>
      </c>
      <c r="K660" t="s">
        <v>14</v>
      </c>
    </row>
    <row r="661" spans="1:11">
      <c r="A661" t="s">
        <v>33</v>
      </c>
      <c r="B661" s="1">
        <v>0</v>
      </c>
      <c r="C661" s="1">
        <v>0</v>
      </c>
      <c r="D661" s="1">
        <v>0</v>
      </c>
      <c r="E661" s="1">
        <v>0</v>
      </c>
      <c r="F661" t="s">
        <v>12</v>
      </c>
      <c r="G661" s="1">
        <v>0</v>
      </c>
      <c r="H661" s="1">
        <v>0</v>
      </c>
      <c r="I661" s="1">
        <v>0</v>
      </c>
      <c r="J661" t="s">
        <v>57</v>
      </c>
      <c r="K661" t="s">
        <v>14</v>
      </c>
    </row>
    <row r="662" spans="1:11">
      <c r="A662" t="s">
        <v>34</v>
      </c>
      <c r="B662" s="1">
        <v>0</v>
      </c>
      <c r="C662" s="1">
        <v>0</v>
      </c>
      <c r="D662" s="1">
        <v>0</v>
      </c>
      <c r="E662" s="1">
        <v>0</v>
      </c>
      <c r="F662" t="s">
        <v>12</v>
      </c>
      <c r="G662" s="1">
        <v>0</v>
      </c>
      <c r="H662" s="1">
        <v>0</v>
      </c>
      <c r="I662" s="1">
        <v>0</v>
      </c>
      <c r="J662" t="s">
        <v>57</v>
      </c>
      <c r="K662" t="s">
        <v>14</v>
      </c>
    </row>
    <row r="663" spans="1:11">
      <c r="A663" t="s">
        <v>35</v>
      </c>
      <c r="B663" s="1">
        <v>0</v>
      </c>
      <c r="C663" s="1">
        <v>0</v>
      </c>
      <c r="D663" s="1">
        <v>0</v>
      </c>
      <c r="E663" s="1">
        <v>0</v>
      </c>
      <c r="F663" t="s">
        <v>12</v>
      </c>
      <c r="G663" s="1">
        <v>0</v>
      </c>
      <c r="H663" s="1">
        <v>0</v>
      </c>
      <c r="I663" s="1">
        <v>0</v>
      </c>
      <c r="J663" t="s">
        <v>57</v>
      </c>
      <c r="K663" t="s">
        <v>14</v>
      </c>
    </row>
    <row r="664" spans="1:11">
      <c r="A664" t="s">
        <v>36</v>
      </c>
      <c r="B664" s="1">
        <v>0</v>
      </c>
      <c r="C664" s="1">
        <v>0</v>
      </c>
      <c r="D664" s="1">
        <v>0</v>
      </c>
      <c r="E664" s="1">
        <v>0</v>
      </c>
      <c r="F664" t="s">
        <v>12</v>
      </c>
      <c r="G664" s="1">
        <v>0</v>
      </c>
      <c r="H664" s="1">
        <v>0</v>
      </c>
      <c r="I664" s="1">
        <v>0</v>
      </c>
      <c r="J664" t="s">
        <v>57</v>
      </c>
      <c r="K664" t="s">
        <v>14</v>
      </c>
    </row>
    <row r="665" spans="1:11">
      <c r="A665" t="s">
        <v>37</v>
      </c>
      <c r="B665" s="1">
        <v>0</v>
      </c>
      <c r="C665" s="1">
        <v>0</v>
      </c>
      <c r="D665" s="1">
        <v>0</v>
      </c>
      <c r="E665" s="1">
        <v>0</v>
      </c>
      <c r="F665" t="s">
        <v>12</v>
      </c>
      <c r="G665" s="1">
        <v>0</v>
      </c>
      <c r="H665" s="1">
        <v>0</v>
      </c>
      <c r="I665" s="1">
        <v>0</v>
      </c>
      <c r="J665" t="s">
        <v>57</v>
      </c>
      <c r="K665" t="s">
        <v>14</v>
      </c>
    </row>
    <row r="666" spans="1:11">
      <c r="A666" t="s">
        <v>38</v>
      </c>
      <c r="B666" s="1">
        <v>0</v>
      </c>
      <c r="C666" s="1">
        <v>0</v>
      </c>
      <c r="D666" s="1">
        <v>0</v>
      </c>
      <c r="E666" s="1">
        <v>0</v>
      </c>
      <c r="F666" t="s">
        <v>12</v>
      </c>
      <c r="G666" s="1">
        <v>0</v>
      </c>
      <c r="H666" s="1">
        <v>0</v>
      </c>
      <c r="I666" s="1">
        <v>0</v>
      </c>
      <c r="J666" t="s">
        <v>57</v>
      </c>
      <c r="K666" t="s">
        <v>14</v>
      </c>
    </row>
    <row r="667" spans="1:11">
      <c r="A667" t="s">
        <v>39</v>
      </c>
      <c r="B667" s="1">
        <v>0</v>
      </c>
      <c r="C667" s="1">
        <v>0</v>
      </c>
      <c r="D667" s="1">
        <v>0</v>
      </c>
      <c r="E667" s="1">
        <v>0</v>
      </c>
      <c r="F667" t="s">
        <v>12</v>
      </c>
      <c r="G667" s="1">
        <v>0</v>
      </c>
      <c r="H667" s="1">
        <v>0</v>
      </c>
      <c r="I667" s="1">
        <v>0</v>
      </c>
      <c r="J667" t="s">
        <v>57</v>
      </c>
      <c r="K667" t="s">
        <v>14</v>
      </c>
    </row>
    <row r="668" spans="1:11">
      <c r="A668" t="s">
        <v>40</v>
      </c>
      <c r="B668" s="1">
        <v>0</v>
      </c>
      <c r="C668" s="1">
        <v>0</v>
      </c>
      <c r="D668" s="1">
        <v>0</v>
      </c>
      <c r="E668" s="1">
        <v>0</v>
      </c>
      <c r="F668" t="s">
        <v>12</v>
      </c>
      <c r="G668" s="1">
        <v>0</v>
      </c>
      <c r="H668" s="1">
        <v>0</v>
      </c>
      <c r="I668" s="1">
        <v>0</v>
      </c>
      <c r="J668" t="s">
        <v>57</v>
      </c>
      <c r="K668" t="s">
        <v>14</v>
      </c>
    </row>
    <row r="669" spans="1:11">
      <c r="A669" t="s">
        <v>41</v>
      </c>
      <c r="B669" s="1">
        <v>0</v>
      </c>
      <c r="C669" s="1">
        <v>0</v>
      </c>
      <c r="D669" s="1">
        <v>0</v>
      </c>
      <c r="E669" s="1">
        <v>0</v>
      </c>
      <c r="F669" t="s">
        <v>12</v>
      </c>
      <c r="G669" s="1">
        <v>0</v>
      </c>
      <c r="H669" s="1">
        <v>0</v>
      </c>
      <c r="I669" s="1">
        <v>0</v>
      </c>
      <c r="J669" t="s">
        <v>57</v>
      </c>
      <c r="K669" t="s">
        <v>14</v>
      </c>
    </row>
    <row r="670" spans="1:11">
      <c r="A670" t="s">
        <v>42</v>
      </c>
      <c r="B670" s="1">
        <v>0</v>
      </c>
      <c r="C670" s="1">
        <v>0</v>
      </c>
      <c r="D670" s="1">
        <v>0</v>
      </c>
      <c r="E670" s="1">
        <v>0</v>
      </c>
      <c r="F670" t="s">
        <v>12</v>
      </c>
      <c r="G670" s="1">
        <v>0</v>
      </c>
      <c r="H670" s="1">
        <v>0</v>
      </c>
      <c r="I670" s="1">
        <v>0</v>
      </c>
      <c r="J670" t="s">
        <v>57</v>
      </c>
      <c r="K670" t="s">
        <v>14</v>
      </c>
    </row>
    <row r="671" spans="1:11">
      <c r="A671" t="s">
        <v>43</v>
      </c>
      <c r="B671" s="1">
        <v>0</v>
      </c>
      <c r="C671" s="1">
        <v>0</v>
      </c>
      <c r="D671" s="1">
        <v>0</v>
      </c>
      <c r="E671" s="1">
        <v>0</v>
      </c>
      <c r="F671" t="s">
        <v>12</v>
      </c>
      <c r="G671" s="1">
        <v>0</v>
      </c>
      <c r="H671" s="1">
        <v>0</v>
      </c>
      <c r="I671" s="1">
        <v>0</v>
      </c>
      <c r="J671" t="s">
        <v>57</v>
      </c>
      <c r="K671" t="s">
        <v>14</v>
      </c>
    </row>
    <row r="672" spans="1:11">
      <c r="A672" t="s">
        <v>44</v>
      </c>
      <c r="B672" s="1">
        <v>0</v>
      </c>
      <c r="C672" s="1">
        <v>0</v>
      </c>
      <c r="D672" s="1">
        <v>0</v>
      </c>
      <c r="E672" s="1">
        <v>0</v>
      </c>
      <c r="F672" t="s">
        <v>12</v>
      </c>
      <c r="G672" s="1">
        <v>0</v>
      </c>
      <c r="H672" s="1">
        <v>0</v>
      </c>
      <c r="I672" s="1">
        <v>0</v>
      </c>
      <c r="J672" t="s">
        <v>57</v>
      </c>
      <c r="K672" t="s">
        <v>14</v>
      </c>
    </row>
    <row r="673" spans="1:11">
      <c r="A673" t="s">
        <v>45</v>
      </c>
      <c r="B673" s="1">
        <v>0</v>
      </c>
      <c r="C673" s="1">
        <v>0</v>
      </c>
      <c r="D673" s="1">
        <v>0</v>
      </c>
      <c r="E673" s="1">
        <v>0</v>
      </c>
      <c r="F673" t="s">
        <v>12</v>
      </c>
      <c r="G673" s="1">
        <v>0</v>
      </c>
      <c r="H673" s="1">
        <v>0</v>
      </c>
      <c r="I673" s="1">
        <v>0</v>
      </c>
      <c r="J673" t="s">
        <v>57</v>
      </c>
      <c r="K673" t="s">
        <v>14</v>
      </c>
    </row>
    <row r="674" spans="1:11">
      <c r="A674" t="s">
        <v>11</v>
      </c>
      <c r="B674" s="1">
        <v>0</v>
      </c>
      <c r="C674" s="1">
        <v>0</v>
      </c>
      <c r="D674" s="1">
        <v>0</v>
      </c>
      <c r="E674" s="1">
        <v>0</v>
      </c>
      <c r="F674" t="s">
        <v>12</v>
      </c>
      <c r="G674" s="1">
        <v>0</v>
      </c>
      <c r="H674" s="1">
        <v>0</v>
      </c>
      <c r="I674" s="1">
        <v>0</v>
      </c>
      <c r="J674" t="s">
        <v>57</v>
      </c>
      <c r="K674" t="s">
        <v>46</v>
      </c>
    </row>
    <row r="675" spans="1:11">
      <c r="A675" t="s">
        <v>15</v>
      </c>
      <c r="B675" s="1">
        <v>0</v>
      </c>
      <c r="C675" s="1">
        <v>0</v>
      </c>
      <c r="D675" s="1">
        <v>0</v>
      </c>
      <c r="E675" s="1">
        <v>0</v>
      </c>
      <c r="F675" t="s">
        <v>12</v>
      </c>
      <c r="G675" s="1">
        <v>0</v>
      </c>
      <c r="H675" s="1">
        <v>0</v>
      </c>
      <c r="I675" s="1">
        <v>0</v>
      </c>
      <c r="J675" t="s">
        <v>57</v>
      </c>
      <c r="K675" t="s">
        <v>46</v>
      </c>
    </row>
    <row r="676" spans="1:11">
      <c r="A676" t="s">
        <v>16</v>
      </c>
      <c r="B676" s="1">
        <v>0</v>
      </c>
      <c r="C676" s="1">
        <v>0</v>
      </c>
      <c r="D676" s="1">
        <v>0</v>
      </c>
      <c r="E676" s="1">
        <v>0</v>
      </c>
      <c r="F676" t="s">
        <v>12</v>
      </c>
      <c r="G676" s="1">
        <v>0</v>
      </c>
      <c r="H676" s="1">
        <v>0</v>
      </c>
      <c r="I676" s="1">
        <v>0</v>
      </c>
      <c r="J676" t="s">
        <v>57</v>
      </c>
      <c r="K676" t="s">
        <v>46</v>
      </c>
    </row>
    <row r="677" spans="1:11">
      <c r="A677" t="s">
        <v>17</v>
      </c>
      <c r="B677" s="1">
        <v>0</v>
      </c>
      <c r="C677" s="1">
        <v>0</v>
      </c>
      <c r="D677" s="1">
        <v>0</v>
      </c>
      <c r="E677" s="1">
        <v>0</v>
      </c>
      <c r="F677" t="s">
        <v>12</v>
      </c>
      <c r="G677" s="1">
        <v>0</v>
      </c>
      <c r="H677" s="1">
        <v>0</v>
      </c>
      <c r="I677" s="1">
        <v>0</v>
      </c>
      <c r="J677" t="s">
        <v>57</v>
      </c>
      <c r="K677" t="s">
        <v>46</v>
      </c>
    </row>
    <row r="678" spans="1:11">
      <c r="A678" t="s">
        <v>18</v>
      </c>
      <c r="B678" s="1">
        <v>0</v>
      </c>
      <c r="C678" s="1">
        <v>0</v>
      </c>
      <c r="D678" s="1">
        <v>0</v>
      </c>
      <c r="E678" s="1">
        <v>0</v>
      </c>
      <c r="F678" t="s">
        <v>12</v>
      </c>
      <c r="G678" s="1">
        <v>0</v>
      </c>
      <c r="H678" s="1">
        <v>0</v>
      </c>
      <c r="I678" s="1">
        <v>0</v>
      </c>
      <c r="J678" t="s">
        <v>57</v>
      </c>
      <c r="K678" t="s">
        <v>46</v>
      </c>
    </row>
    <row r="679" spans="1:11">
      <c r="A679" t="s">
        <v>19</v>
      </c>
      <c r="B679" s="1">
        <v>0</v>
      </c>
      <c r="C679" s="1">
        <v>0</v>
      </c>
      <c r="D679" s="1">
        <v>0</v>
      </c>
      <c r="E679" s="1">
        <v>0</v>
      </c>
      <c r="F679" t="s">
        <v>12</v>
      </c>
      <c r="G679" s="1">
        <v>0</v>
      </c>
      <c r="H679" s="1">
        <v>0</v>
      </c>
      <c r="I679" s="1">
        <v>0</v>
      </c>
      <c r="J679" t="s">
        <v>57</v>
      </c>
      <c r="K679" t="s">
        <v>46</v>
      </c>
    </row>
    <row r="680" spans="1:11">
      <c r="A680" t="s">
        <v>20</v>
      </c>
      <c r="B680" s="1">
        <v>0</v>
      </c>
      <c r="C680" s="1">
        <v>0</v>
      </c>
      <c r="D680" s="1">
        <v>0</v>
      </c>
      <c r="E680" s="1">
        <v>0</v>
      </c>
      <c r="F680" t="s">
        <v>12</v>
      </c>
      <c r="G680" s="1">
        <v>0</v>
      </c>
      <c r="H680" s="1">
        <v>0</v>
      </c>
      <c r="I680" s="1">
        <v>0</v>
      </c>
      <c r="J680" t="s">
        <v>57</v>
      </c>
      <c r="K680" t="s">
        <v>46</v>
      </c>
    </row>
    <row r="681" spans="1:11">
      <c r="A681" t="s">
        <v>21</v>
      </c>
      <c r="B681" s="1">
        <v>0</v>
      </c>
      <c r="C681" s="1">
        <v>0</v>
      </c>
      <c r="D681" s="1">
        <v>0</v>
      </c>
      <c r="E681" s="1">
        <v>0</v>
      </c>
      <c r="F681" t="s">
        <v>12</v>
      </c>
      <c r="G681" s="1">
        <v>0</v>
      </c>
      <c r="H681" s="1">
        <v>0</v>
      </c>
      <c r="I681" s="1">
        <v>0</v>
      </c>
      <c r="J681" t="s">
        <v>57</v>
      </c>
      <c r="K681" t="s">
        <v>46</v>
      </c>
    </row>
    <row r="682" spans="1:11">
      <c r="A682" t="s">
        <v>22</v>
      </c>
      <c r="B682" s="1">
        <v>0</v>
      </c>
      <c r="C682" s="1">
        <v>0</v>
      </c>
      <c r="D682" s="1">
        <v>0</v>
      </c>
      <c r="E682" s="1">
        <v>0</v>
      </c>
      <c r="F682" t="s">
        <v>12</v>
      </c>
      <c r="G682" s="1">
        <v>0</v>
      </c>
      <c r="H682" s="1">
        <v>0</v>
      </c>
      <c r="I682" s="1">
        <v>0</v>
      </c>
      <c r="J682" t="s">
        <v>57</v>
      </c>
      <c r="K682" t="s">
        <v>46</v>
      </c>
    </row>
    <row r="683" spans="1:11">
      <c r="A683" t="s">
        <v>23</v>
      </c>
      <c r="B683" s="1">
        <v>0</v>
      </c>
      <c r="C683" s="1">
        <v>0</v>
      </c>
      <c r="D683" s="1">
        <v>0</v>
      </c>
      <c r="E683" s="1">
        <v>0</v>
      </c>
      <c r="F683" t="s">
        <v>12</v>
      </c>
      <c r="G683" s="1">
        <v>0</v>
      </c>
      <c r="H683" s="1">
        <v>0</v>
      </c>
      <c r="I683" s="1">
        <v>0</v>
      </c>
      <c r="J683" t="s">
        <v>57</v>
      </c>
      <c r="K683" t="s">
        <v>46</v>
      </c>
    </row>
    <row r="684" spans="1:11">
      <c r="A684" t="s">
        <v>24</v>
      </c>
      <c r="B684" s="1">
        <v>0</v>
      </c>
      <c r="C684" s="1">
        <v>0</v>
      </c>
      <c r="D684" s="1">
        <v>0</v>
      </c>
      <c r="E684" s="1">
        <v>0</v>
      </c>
      <c r="F684" t="s">
        <v>12</v>
      </c>
      <c r="G684" s="1">
        <v>0</v>
      </c>
      <c r="H684" s="1">
        <v>0</v>
      </c>
      <c r="I684" s="1">
        <v>0</v>
      </c>
      <c r="J684" t="s">
        <v>57</v>
      </c>
      <c r="K684" t="s">
        <v>46</v>
      </c>
    </row>
    <row r="685" spans="1:11">
      <c r="A685" t="s">
        <v>25</v>
      </c>
      <c r="B685" s="1">
        <v>0</v>
      </c>
      <c r="C685" s="1">
        <v>0</v>
      </c>
      <c r="D685" s="1">
        <v>0</v>
      </c>
      <c r="E685" s="1">
        <v>0</v>
      </c>
      <c r="F685" t="s">
        <v>12</v>
      </c>
      <c r="G685" s="1">
        <v>0</v>
      </c>
      <c r="H685" s="1">
        <v>0</v>
      </c>
      <c r="I685" s="1">
        <v>0</v>
      </c>
      <c r="J685" t="s">
        <v>57</v>
      </c>
      <c r="K685" t="s">
        <v>46</v>
      </c>
    </row>
    <row r="686" spans="1:11">
      <c r="A686" t="s">
        <v>26</v>
      </c>
      <c r="B686" s="1">
        <v>0</v>
      </c>
      <c r="C686" s="1">
        <v>0</v>
      </c>
      <c r="D686" s="1">
        <v>0</v>
      </c>
      <c r="E686" s="1">
        <v>0</v>
      </c>
      <c r="F686" t="s">
        <v>12</v>
      </c>
      <c r="G686" s="1">
        <v>0</v>
      </c>
      <c r="H686" s="1">
        <v>0</v>
      </c>
      <c r="I686" s="1">
        <v>0</v>
      </c>
      <c r="J686" t="s">
        <v>57</v>
      </c>
      <c r="K686" t="s">
        <v>46</v>
      </c>
    </row>
    <row r="687" spans="1:11">
      <c r="A687" t="s">
        <v>27</v>
      </c>
      <c r="B687" s="1">
        <v>0</v>
      </c>
      <c r="C687" s="1">
        <v>0</v>
      </c>
      <c r="D687" s="1">
        <v>0</v>
      </c>
      <c r="E687" s="1">
        <v>0</v>
      </c>
      <c r="F687" t="s">
        <v>12</v>
      </c>
      <c r="G687" s="1">
        <v>0</v>
      </c>
      <c r="H687" s="1">
        <v>0</v>
      </c>
      <c r="I687" s="1">
        <v>0</v>
      </c>
      <c r="J687" t="s">
        <v>57</v>
      </c>
      <c r="K687" t="s">
        <v>46</v>
      </c>
    </row>
    <row r="688" spans="1:11">
      <c r="A688" t="s">
        <v>28</v>
      </c>
      <c r="B688" s="1">
        <v>0</v>
      </c>
      <c r="C688" s="1">
        <v>0</v>
      </c>
      <c r="D688" s="1">
        <v>0</v>
      </c>
      <c r="E688" s="1">
        <v>0</v>
      </c>
      <c r="F688" t="s">
        <v>12</v>
      </c>
      <c r="G688" s="1">
        <v>0</v>
      </c>
      <c r="H688" s="1">
        <v>0</v>
      </c>
      <c r="I688" s="1">
        <v>0</v>
      </c>
      <c r="J688" t="s">
        <v>57</v>
      </c>
      <c r="K688" t="s">
        <v>46</v>
      </c>
    </row>
    <row r="689" spans="1:11">
      <c r="A689" t="s">
        <v>29</v>
      </c>
      <c r="B689" s="1">
        <v>0</v>
      </c>
      <c r="C689" s="1">
        <v>0</v>
      </c>
      <c r="D689" s="1">
        <v>0</v>
      </c>
      <c r="E689" s="1">
        <v>0</v>
      </c>
      <c r="F689" t="s">
        <v>12</v>
      </c>
      <c r="G689" s="1">
        <v>0</v>
      </c>
      <c r="H689" s="1">
        <v>0</v>
      </c>
      <c r="I689" s="1">
        <v>0</v>
      </c>
      <c r="J689" t="s">
        <v>57</v>
      </c>
      <c r="K689" t="s">
        <v>46</v>
      </c>
    </row>
    <row r="690" spans="1:11">
      <c r="A690" t="s">
        <v>30</v>
      </c>
      <c r="B690" s="1">
        <v>0</v>
      </c>
      <c r="C690" s="1">
        <v>0</v>
      </c>
      <c r="D690" s="1">
        <v>0</v>
      </c>
      <c r="E690" s="1">
        <v>0</v>
      </c>
      <c r="F690" t="s">
        <v>12</v>
      </c>
      <c r="G690" s="1">
        <v>0</v>
      </c>
      <c r="H690" s="1">
        <v>0</v>
      </c>
      <c r="I690" s="1">
        <v>0</v>
      </c>
      <c r="J690" t="s">
        <v>57</v>
      </c>
      <c r="K690" t="s">
        <v>46</v>
      </c>
    </row>
    <row r="691" spans="1:11">
      <c r="A691" t="s">
        <v>31</v>
      </c>
      <c r="B691" s="1">
        <v>0</v>
      </c>
      <c r="C691" s="1">
        <v>0</v>
      </c>
      <c r="D691" s="1">
        <v>0</v>
      </c>
      <c r="E691" s="1">
        <v>0</v>
      </c>
      <c r="F691" t="s">
        <v>12</v>
      </c>
      <c r="G691" s="1">
        <v>0</v>
      </c>
      <c r="H691" s="1">
        <v>0</v>
      </c>
      <c r="I691" s="1">
        <v>0</v>
      </c>
      <c r="J691" t="s">
        <v>57</v>
      </c>
      <c r="K691" t="s">
        <v>46</v>
      </c>
    </row>
    <row r="692" spans="1:11">
      <c r="A692" t="s">
        <v>32</v>
      </c>
      <c r="B692" s="1">
        <v>0</v>
      </c>
      <c r="C692" s="1">
        <v>0</v>
      </c>
      <c r="D692" s="1">
        <v>0</v>
      </c>
      <c r="E692" s="1">
        <v>0</v>
      </c>
      <c r="F692" t="s">
        <v>12</v>
      </c>
      <c r="G692" s="1">
        <v>0</v>
      </c>
      <c r="H692" s="1">
        <v>0</v>
      </c>
      <c r="I692" s="1">
        <v>0</v>
      </c>
      <c r="J692" t="s">
        <v>57</v>
      </c>
      <c r="K692" t="s">
        <v>46</v>
      </c>
    </row>
    <row r="693" spans="1:11">
      <c r="A693" t="s">
        <v>33</v>
      </c>
      <c r="B693" s="1">
        <v>0</v>
      </c>
      <c r="C693" s="1">
        <v>0</v>
      </c>
      <c r="D693" s="1">
        <v>0</v>
      </c>
      <c r="E693" s="1">
        <v>0</v>
      </c>
      <c r="F693" t="s">
        <v>12</v>
      </c>
      <c r="G693" s="1">
        <v>0</v>
      </c>
      <c r="H693" s="1">
        <v>0</v>
      </c>
      <c r="I693" s="1">
        <v>0</v>
      </c>
      <c r="J693" t="s">
        <v>57</v>
      </c>
      <c r="K693" t="s">
        <v>46</v>
      </c>
    </row>
    <row r="694" spans="1:11">
      <c r="A694" t="s">
        <v>34</v>
      </c>
      <c r="B694" s="1">
        <v>0</v>
      </c>
      <c r="C694" s="1">
        <v>0</v>
      </c>
      <c r="D694" s="1">
        <v>0</v>
      </c>
      <c r="E694" s="1">
        <v>0</v>
      </c>
      <c r="F694" t="s">
        <v>12</v>
      </c>
      <c r="G694" s="1">
        <v>0</v>
      </c>
      <c r="H694" s="1">
        <v>0</v>
      </c>
      <c r="I694" s="1">
        <v>0</v>
      </c>
      <c r="J694" t="s">
        <v>57</v>
      </c>
      <c r="K694" t="s">
        <v>46</v>
      </c>
    </row>
    <row r="695" spans="1:11">
      <c r="A695" t="s">
        <v>35</v>
      </c>
      <c r="B695" s="1">
        <v>0</v>
      </c>
      <c r="C695" s="1">
        <v>0</v>
      </c>
      <c r="D695" s="1">
        <v>0</v>
      </c>
      <c r="E695" s="1">
        <v>0</v>
      </c>
      <c r="F695" t="s">
        <v>12</v>
      </c>
      <c r="G695" s="1">
        <v>0</v>
      </c>
      <c r="H695" s="1">
        <v>0</v>
      </c>
      <c r="I695" s="1">
        <v>0</v>
      </c>
      <c r="J695" t="s">
        <v>57</v>
      </c>
      <c r="K695" t="s">
        <v>46</v>
      </c>
    </row>
    <row r="696" spans="1:11">
      <c r="A696" t="s">
        <v>36</v>
      </c>
      <c r="B696" s="1">
        <v>0</v>
      </c>
      <c r="C696" s="1">
        <v>0</v>
      </c>
      <c r="D696" s="1">
        <v>0</v>
      </c>
      <c r="E696" s="1">
        <v>0</v>
      </c>
      <c r="F696" t="s">
        <v>12</v>
      </c>
      <c r="G696" s="1">
        <v>0</v>
      </c>
      <c r="H696" s="1">
        <v>0</v>
      </c>
      <c r="I696" s="1">
        <v>0</v>
      </c>
      <c r="J696" t="s">
        <v>57</v>
      </c>
      <c r="K696" t="s">
        <v>46</v>
      </c>
    </row>
    <row r="697" spans="1:11">
      <c r="A697" t="s">
        <v>37</v>
      </c>
      <c r="B697" s="1">
        <v>0</v>
      </c>
      <c r="C697" s="1">
        <v>0</v>
      </c>
      <c r="D697" s="1">
        <v>0</v>
      </c>
      <c r="E697" s="1">
        <v>0</v>
      </c>
      <c r="F697" t="s">
        <v>12</v>
      </c>
      <c r="G697" s="1">
        <v>0</v>
      </c>
      <c r="H697" s="1">
        <v>0</v>
      </c>
      <c r="I697" s="1">
        <v>0</v>
      </c>
      <c r="J697" t="s">
        <v>57</v>
      </c>
      <c r="K697" t="s">
        <v>46</v>
      </c>
    </row>
    <row r="698" spans="1:11">
      <c r="A698" t="s">
        <v>38</v>
      </c>
      <c r="B698" s="1">
        <v>0</v>
      </c>
      <c r="C698" s="1">
        <v>0</v>
      </c>
      <c r="D698" s="1">
        <v>0</v>
      </c>
      <c r="E698" s="1">
        <v>0</v>
      </c>
      <c r="F698" t="s">
        <v>12</v>
      </c>
      <c r="G698" s="1">
        <v>0</v>
      </c>
      <c r="H698" s="1">
        <v>0</v>
      </c>
      <c r="I698" s="1">
        <v>0</v>
      </c>
      <c r="J698" t="s">
        <v>57</v>
      </c>
      <c r="K698" t="s">
        <v>46</v>
      </c>
    </row>
    <row r="699" spans="1:11">
      <c r="A699" t="s">
        <v>39</v>
      </c>
      <c r="B699" s="1">
        <v>0</v>
      </c>
      <c r="C699" s="1">
        <v>0</v>
      </c>
      <c r="D699" s="1">
        <v>0</v>
      </c>
      <c r="E699" s="1">
        <v>0</v>
      </c>
      <c r="F699" t="s">
        <v>12</v>
      </c>
      <c r="G699" s="1">
        <v>0</v>
      </c>
      <c r="H699" s="1">
        <v>0</v>
      </c>
      <c r="I699" s="1">
        <v>0</v>
      </c>
      <c r="J699" t="s">
        <v>57</v>
      </c>
      <c r="K699" t="s">
        <v>46</v>
      </c>
    </row>
    <row r="700" spans="1:11">
      <c r="A700" t="s">
        <v>40</v>
      </c>
      <c r="B700" s="1">
        <v>0</v>
      </c>
      <c r="C700" s="1">
        <v>0</v>
      </c>
      <c r="D700" s="1">
        <v>0</v>
      </c>
      <c r="E700" s="1">
        <v>0</v>
      </c>
      <c r="F700" t="s">
        <v>12</v>
      </c>
      <c r="G700" s="1">
        <v>0</v>
      </c>
      <c r="H700" s="1">
        <v>0</v>
      </c>
      <c r="I700" s="1">
        <v>0</v>
      </c>
      <c r="J700" t="s">
        <v>57</v>
      </c>
      <c r="K700" t="s">
        <v>46</v>
      </c>
    </row>
    <row r="701" spans="1:11">
      <c r="A701" t="s">
        <v>41</v>
      </c>
      <c r="B701" s="1">
        <v>0</v>
      </c>
      <c r="C701" s="1">
        <v>0</v>
      </c>
      <c r="D701" s="1">
        <v>0</v>
      </c>
      <c r="E701" s="1">
        <v>0</v>
      </c>
      <c r="F701" t="s">
        <v>12</v>
      </c>
      <c r="G701" s="1">
        <v>0</v>
      </c>
      <c r="H701" s="1">
        <v>0</v>
      </c>
      <c r="I701" s="1">
        <v>0</v>
      </c>
      <c r="J701" t="s">
        <v>57</v>
      </c>
      <c r="K701" t="s">
        <v>46</v>
      </c>
    </row>
    <row r="702" spans="1:11">
      <c r="A702" t="s">
        <v>42</v>
      </c>
      <c r="B702" s="1">
        <v>0</v>
      </c>
      <c r="C702" s="1">
        <v>0</v>
      </c>
      <c r="D702" s="1">
        <v>0</v>
      </c>
      <c r="E702" s="1">
        <v>0</v>
      </c>
      <c r="F702" t="s">
        <v>12</v>
      </c>
      <c r="G702" s="1">
        <v>0</v>
      </c>
      <c r="H702" s="1">
        <v>0</v>
      </c>
      <c r="I702" s="1">
        <v>0</v>
      </c>
      <c r="J702" t="s">
        <v>57</v>
      </c>
      <c r="K702" t="s">
        <v>46</v>
      </c>
    </row>
    <row r="703" spans="1:11">
      <c r="A703" t="s">
        <v>43</v>
      </c>
      <c r="B703" s="1">
        <v>0</v>
      </c>
      <c r="C703" s="1">
        <v>0</v>
      </c>
      <c r="D703" s="1">
        <v>0</v>
      </c>
      <c r="E703" s="1">
        <v>0</v>
      </c>
      <c r="F703" t="s">
        <v>12</v>
      </c>
      <c r="G703" s="1">
        <v>0</v>
      </c>
      <c r="H703" s="1">
        <v>0</v>
      </c>
      <c r="I703" s="1">
        <v>0</v>
      </c>
      <c r="J703" t="s">
        <v>57</v>
      </c>
      <c r="K703" t="s">
        <v>46</v>
      </c>
    </row>
    <row r="704" spans="1:11">
      <c r="A704" t="s">
        <v>44</v>
      </c>
      <c r="B704" s="1">
        <v>0</v>
      </c>
      <c r="C704" s="1">
        <v>0</v>
      </c>
      <c r="D704" s="1">
        <v>0</v>
      </c>
      <c r="E704" s="1">
        <v>0</v>
      </c>
      <c r="F704" t="s">
        <v>12</v>
      </c>
      <c r="G704" s="1">
        <v>0</v>
      </c>
      <c r="H704" s="1">
        <v>0</v>
      </c>
      <c r="I704" s="1">
        <v>0</v>
      </c>
      <c r="J704" t="s">
        <v>57</v>
      </c>
      <c r="K704" t="s">
        <v>46</v>
      </c>
    </row>
    <row r="705" spans="1:11">
      <c r="A705" t="s">
        <v>45</v>
      </c>
      <c r="B705" s="1">
        <v>0</v>
      </c>
      <c r="C705" s="1">
        <v>0</v>
      </c>
      <c r="D705" s="1">
        <v>0</v>
      </c>
      <c r="E705" s="1">
        <v>0</v>
      </c>
      <c r="F705" t="s">
        <v>12</v>
      </c>
      <c r="G705" s="1">
        <v>0</v>
      </c>
      <c r="H705" s="1">
        <v>0</v>
      </c>
      <c r="I705" s="1">
        <v>0</v>
      </c>
      <c r="J705" t="s">
        <v>57</v>
      </c>
      <c r="K705" t="s">
        <v>46</v>
      </c>
    </row>
    <row r="706" spans="1:11">
      <c r="A706" t="s">
        <v>11</v>
      </c>
      <c r="B706" s="1">
        <v>0</v>
      </c>
      <c r="C706" s="1">
        <v>0</v>
      </c>
      <c r="D706" s="1">
        <v>0</v>
      </c>
      <c r="E706" s="1">
        <v>0</v>
      </c>
      <c r="F706" t="s">
        <v>12</v>
      </c>
      <c r="G706" s="1">
        <v>0</v>
      </c>
      <c r="H706" s="1">
        <v>0</v>
      </c>
      <c r="I706" s="1">
        <v>0</v>
      </c>
      <c r="J706" t="s">
        <v>57</v>
      </c>
      <c r="K706" t="s">
        <v>47</v>
      </c>
    </row>
    <row r="707" spans="1:11">
      <c r="A707" t="s">
        <v>15</v>
      </c>
      <c r="B707" s="1">
        <v>0</v>
      </c>
      <c r="C707" s="1">
        <v>0</v>
      </c>
      <c r="D707" s="1">
        <v>0</v>
      </c>
      <c r="E707" s="1">
        <v>0</v>
      </c>
      <c r="F707" t="s">
        <v>12</v>
      </c>
      <c r="G707" s="1">
        <v>0</v>
      </c>
      <c r="H707" s="1">
        <v>0</v>
      </c>
      <c r="I707" s="1">
        <v>0</v>
      </c>
      <c r="J707" t="s">
        <v>57</v>
      </c>
      <c r="K707" t="s">
        <v>47</v>
      </c>
    </row>
    <row r="708" spans="1:11">
      <c r="A708" t="s">
        <v>16</v>
      </c>
      <c r="B708" s="1">
        <v>0</v>
      </c>
      <c r="C708" s="1">
        <v>0</v>
      </c>
      <c r="D708" s="1">
        <v>0</v>
      </c>
      <c r="E708" s="1">
        <v>0</v>
      </c>
      <c r="F708" t="s">
        <v>12</v>
      </c>
      <c r="G708" s="1">
        <v>0</v>
      </c>
      <c r="H708" s="1">
        <v>0</v>
      </c>
      <c r="I708" s="1">
        <v>0</v>
      </c>
      <c r="J708" t="s">
        <v>57</v>
      </c>
      <c r="K708" t="s">
        <v>47</v>
      </c>
    </row>
    <row r="709" spans="1:11">
      <c r="A709" t="s">
        <v>17</v>
      </c>
      <c r="B709" s="1">
        <v>0</v>
      </c>
      <c r="C709" s="1">
        <v>0</v>
      </c>
      <c r="D709" s="1">
        <v>0</v>
      </c>
      <c r="E709" s="1">
        <v>0</v>
      </c>
      <c r="F709" t="s">
        <v>12</v>
      </c>
      <c r="G709" s="1">
        <v>0</v>
      </c>
      <c r="H709" s="1">
        <v>0</v>
      </c>
      <c r="I709" s="1">
        <v>0</v>
      </c>
      <c r="J709" t="s">
        <v>57</v>
      </c>
      <c r="K709" t="s">
        <v>47</v>
      </c>
    </row>
    <row r="710" spans="1:11">
      <c r="A710" t="s">
        <v>18</v>
      </c>
      <c r="B710" s="1">
        <v>0</v>
      </c>
      <c r="C710" s="1">
        <v>0</v>
      </c>
      <c r="D710" s="1">
        <v>0</v>
      </c>
      <c r="E710" s="1">
        <v>0</v>
      </c>
      <c r="F710" t="s">
        <v>12</v>
      </c>
      <c r="G710" s="1">
        <v>0</v>
      </c>
      <c r="H710" s="1">
        <v>0</v>
      </c>
      <c r="I710" s="1">
        <v>0</v>
      </c>
      <c r="J710" t="s">
        <v>57</v>
      </c>
      <c r="K710" t="s">
        <v>47</v>
      </c>
    </row>
    <row r="711" spans="1:11">
      <c r="A711" t="s">
        <v>19</v>
      </c>
      <c r="B711" s="1">
        <v>0</v>
      </c>
      <c r="C711" s="1">
        <v>0</v>
      </c>
      <c r="D711" s="1">
        <v>0</v>
      </c>
      <c r="E711" s="1">
        <v>0</v>
      </c>
      <c r="F711" t="s">
        <v>12</v>
      </c>
      <c r="G711" s="1">
        <v>0</v>
      </c>
      <c r="H711" s="1">
        <v>0</v>
      </c>
      <c r="I711" s="1">
        <v>0</v>
      </c>
      <c r="J711" t="s">
        <v>57</v>
      </c>
      <c r="K711" t="s">
        <v>47</v>
      </c>
    </row>
    <row r="712" spans="1:11">
      <c r="A712" t="s">
        <v>20</v>
      </c>
      <c r="B712" s="1">
        <v>0</v>
      </c>
      <c r="C712" s="1">
        <v>0</v>
      </c>
      <c r="D712" s="1">
        <v>0</v>
      </c>
      <c r="E712" s="1">
        <v>0</v>
      </c>
      <c r="F712" t="s">
        <v>12</v>
      </c>
      <c r="G712" s="1">
        <v>0</v>
      </c>
      <c r="H712" s="1">
        <v>0</v>
      </c>
      <c r="I712" s="1">
        <v>0</v>
      </c>
      <c r="J712" t="s">
        <v>57</v>
      </c>
      <c r="K712" t="s">
        <v>47</v>
      </c>
    </row>
    <row r="713" spans="1:11">
      <c r="A713" t="s">
        <v>21</v>
      </c>
      <c r="B713" s="1">
        <v>0</v>
      </c>
      <c r="C713" s="1">
        <v>0</v>
      </c>
      <c r="D713" s="1">
        <v>0</v>
      </c>
      <c r="E713" s="1">
        <v>0</v>
      </c>
      <c r="F713" t="s">
        <v>12</v>
      </c>
      <c r="G713" s="1">
        <v>0</v>
      </c>
      <c r="H713" s="1">
        <v>0</v>
      </c>
      <c r="I713" s="1">
        <v>0</v>
      </c>
      <c r="J713" t="s">
        <v>57</v>
      </c>
      <c r="K713" t="s">
        <v>47</v>
      </c>
    </row>
    <row r="714" spans="1:11">
      <c r="A714" t="s">
        <v>22</v>
      </c>
      <c r="B714" s="1">
        <v>0</v>
      </c>
      <c r="C714" s="1">
        <v>0</v>
      </c>
      <c r="D714" s="1">
        <v>0</v>
      </c>
      <c r="E714" s="1">
        <v>0</v>
      </c>
      <c r="F714" t="s">
        <v>12</v>
      </c>
      <c r="G714" s="1">
        <v>0</v>
      </c>
      <c r="H714" s="1">
        <v>0</v>
      </c>
      <c r="I714" s="1">
        <v>0</v>
      </c>
      <c r="J714" t="s">
        <v>57</v>
      </c>
      <c r="K714" t="s">
        <v>47</v>
      </c>
    </row>
    <row r="715" spans="1:11">
      <c r="A715" t="s">
        <v>23</v>
      </c>
      <c r="B715" s="1">
        <v>0</v>
      </c>
      <c r="C715" s="1">
        <v>0</v>
      </c>
      <c r="D715" s="1">
        <v>0</v>
      </c>
      <c r="E715" s="1">
        <v>0</v>
      </c>
      <c r="F715" t="s">
        <v>12</v>
      </c>
      <c r="G715" s="1">
        <v>0</v>
      </c>
      <c r="H715" s="1">
        <v>0</v>
      </c>
      <c r="I715" s="1">
        <v>0</v>
      </c>
      <c r="J715" t="s">
        <v>57</v>
      </c>
      <c r="K715" t="s">
        <v>47</v>
      </c>
    </row>
    <row r="716" spans="1:11">
      <c r="A716" t="s">
        <v>24</v>
      </c>
      <c r="B716" s="1">
        <v>0</v>
      </c>
      <c r="C716" s="1">
        <v>0</v>
      </c>
      <c r="D716" s="1">
        <v>0</v>
      </c>
      <c r="E716" s="1">
        <v>0</v>
      </c>
      <c r="F716" t="s">
        <v>12</v>
      </c>
      <c r="G716" s="1">
        <v>0</v>
      </c>
      <c r="H716" s="1">
        <v>0</v>
      </c>
      <c r="I716" s="1">
        <v>0</v>
      </c>
      <c r="J716" t="s">
        <v>57</v>
      </c>
      <c r="K716" t="s">
        <v>47</v>
      </c>
    </row>
    <row r="717" spans="1:11">
      <c r="A717" t="s">
        <v>25</v>
      </c>
      <c r="B717" s="1">
        <v>0</v>
      </c>
      <c r="C717" s="1">
        <v>0</v>
      </c>
      <c r="D717" s="1">
        <v>0</v>
      </c>
      <c r="E717" s="1">
        <v>0</v>
      </c>
      <c r="F717" t="s">
        <v>12</v>
      </c>
      <c r="G717" s="1">
        <v>0</v>
      </c>
      <c r="H717" s="1">
        <v>0</v>
      </c>
      <c r="I717" s="1">
        <v>0</v>
      </c>
      <c r="J717" t="s">
        <v>57</v>
      </c>
      <c r="K717" t="s">
        <v>47</v>
      </c>
    </row>
    <row r="718" spans="1:11">
      <c r="A718" t="s">
        <v>26</v>
      </c>
      <c r="B718" s="1">
        <v>0</v>
      </c>
      <c r="C718" s="1">
        <v>0</v>
      </c>
      <c r="D718" s="1">
        <v>0</v>
      </c>
      <c r="E718" s="1">
        <v>0</v>
      </c>
      <c r="F718" t="s">
        <v>12</v>
      </c>
      <c r="G718" s="1">
        <v>0</v>
      </c>
      <c r="H718" s="1">
        <v>0</v>
      </c>
      <c r="I718" s="1">
        <v>0</v>
      </c>
      <c r="J718" t="s">
        <v>57</v>
      </c>
      <c r="K718" t="s">
        <v>47</v>
      </c>
    </row>
    <row r="719" spans="1:11">
      <c r="A719" t="s">
        <v>27</v>
      </c>
      <c r="B719" s="1">
        <v>0</v>
      </c>
      <c r="C719" s="1">
        <v>0</v>
      </c>
      <c r="D719" s="1">
        <v>0</v>
      </c>
      <c r="E719" s="1">
        <v>0</v>
      </c>
      <c r="F719" t="s">
        <v>12</v>
      </c>
      <c r="G719" s="1">
        <v>0</v>
      </c>
      <c r="H719" s="1">
        <v>0</v>
      </c>
      <c r="I719" s="1">
        <v>0</v>
      </c>
      <c r="J719" t="s">
        <v>57</v>
      </c>
      <c r="K719" t="s">
        <v>47</v>
      </c>
    </row>
    <row r="720" spans="1:11">
      <c r="A720" t="s">
        <v>28</v>
      </c>
      <c r="B720" s="1">
        <v>0</v>
      </c>
      <c r="C720" s="1">
        <v>0</v>
      </c>
      <c r="D720" s="1">
        <v>0</v>
      </c>
      <c r="E720" s="1">
        <v>0</v>
      </c>
      <c r="F720" t="s">
        <v>12</v>
      </c>
      <c r="G720" s="1">
        <v>0</v>
      </c>
      <c r="H720" s="1">
        <v>0</v>
      </c>
      <c r="I720" s="1">
        <v>0</v>
      </c>
      <c r="J720" t="s">
        <v>57</v>
      </c>
      <c r="K720" t="s">
        <v>47</v>
      </c>
    </row>
    <row r="721" spans="1:11">
      <c r="A721" t="s">
        <v>29</v>
      </c>
      <c r="B721" s="1">
        <v>0</v>
      </c>
      <c r="C721" s="1">
        <v>0</v>
      </c>
      <c r="D721" s="1">
        <v>0</v>
      </c>
      <c r="E721" s="1">
        <v>0</v>
      </c>
      <c r="F721" t="s">
        <v>12</v>
      </c>
      <c r="G721" s="1">
        <v>0</v>
      </c>
      <c r="H721" s="1">
        <v>0</v>
      </c>
      <c r="I721" s="1">
        <v>0</v>
      </c>
      <c r="J721" t="s">
        <v>57</v>
      </c>
      <c r="K721" t="s">
        <v>47</v>
      </c>
    </row>
    <row r="722" spans="1:11">
      <c r="A722" t="s">
        <v>30</v>
      </c>
      <c r="B722" s="1">
        <v>0</v>
      </c>
      <c r="C722" s="1">
        <v>0</v>
      </c>
      <c r="D722" s="1">
        <v>0</v>
      </c>
      <c r="E722" s="1">
        <v>0</v>
      </c>
      <c r="F722" t="s">
        <v>12</v>
      </c>
      <c r="G722" s="1">
        <v>0</v>
      </c>
      <c r="H722" s="1">
        <v>0</v>
      </c>
      <c r="I722" s="1">
        <v>0</v>
      </c>
      <c r="J722" t="s">
        <v>57</v>
      </c>
      <c r="K722" t="s">
        <v>47</v>
      </c>
    </row>
    <row r="723" spans="1:11">
      <c r="A723" t="s">
        <v>31</v>
      </c>
      <c r="B723" s="1">
        <v>0</v>
      </c>
      <c r="C723" s="1">
        <v>0</v>
      </c>
      <c r="D723" s="1">
        <v>0</v>
      </c>
      <c r="E723" s="1">
        <v>0</v>
      </c>
      <c r="F723" t="s">
        <v>12</v>
      </c>
      <c r="G723" s="1">
        <v>0</v>
      </c>
      <c r="H723" s="1">
        <v>0</v>
      </c>
      <c r="I723" s="1">
        <v>0</v>
      </c>
      <c r="J723" t="s">
        <v>57</v>
      </c>
      <c r="K723" t="s">
        <v>47</v>
      </c>
    </row>
    <row r="724" spans="1:11">
      <c r="A724" t="s">
        <v>32</v>
      </c>
      <c r="B724" s="1">
        <v>0</v>
      </c>
      <c r="C724" s="1">
        <v>0</v>
      </c>
      <c r="D724" s="1">
        <v>0</v>
      </c>
      <c r="E724" s="1">
        <v>0</v>
      </c>
      <c r="F724" t="s">
        <v>12</v>
      </c>
      <c r="G724" s="1">
        <v>0</v>
      </c>
      <c r="H724" s="1">
        <v>0</v>
      </c>
      <c r="I724" s="1">
        <v>0</v>
      </c>
      <c r="J724" t="s">
        <v>57</v>
      </c>
      <c r="K724" t="s">
        <v>47</v>
      </c>
    </row>
    <row r="725" spans="1:11">
      <c r="A725" t="s">
        <v>33</v>
      </c>
      <c r="B725" s="1">
        <v>0</v>
      </c>
      <c r="C725" s="1">
        <v>0</v>
      </c>
      <c r="D725" s="1">
        <v>0</v>
      </c>
      <c r="E725" s="1">
        <v>0</v>
      </c>
      <c r="F725" t="s">
        <v>12</v>
      </c>
      <c r="G725" s="1">
        <v>0</v>
      </c>
      <c r="H725" s="1">
        <v>0</v>
      </c>
      <c r="I725" s="1">
        <v>0</v>
      </c>
      <c r="J725" t="s">
        <v>57</v>
      </c>
      <c r="K725" t="s">
        <v>47</v>
      </c>
    </row>
    <row r="726" spans="1:11">
      <c r="A726" t="s">
        <v>34</v>
      </c>
      <c r="B726" s="1">
        <v>0</v>
      </c>
      <c r="C726" s="1">
        <v>0</v>
      </c>
      <c r="D726" s="1">
        <v>0</v>
      </c>
      <c r="E726" s="1">
        <v>0</v>
      </c>
      <c r="F726" t="s">
        <v>12</v>
      </c>
      <c r="G726" s="1">
        <v>0</v>
      </c>
      <c r="H726" s="1">
        <v>0</v>
      </c>
      <c r="I726" s="1">
        <v>0</v>
      </c>
      <c r="J726" t="s">
        <v>57</v>
      </c>
      <c r="K726" t="s">
        <v>47</v>
      </c>
    </row>
    <row r="727" spans="1:11">
      <c r="A727" t="s">
        <v>35</v>
      </c>
      <c r="B727" s="1">
        <v>0</v>
      </c>
      <c r="C727" s="1">
        <v>0</v>
      </c>
      <c r="D727" s="1">
        <v>0</v>
      </c>
      <c r="E727" s="1">
        <v>0</v>
      </c>
      <c r="F727" t="s">
        <v>12</v>
      </c>
      <c r="G727" s="1">
        <v>0</v>
      </c>
      <c r="H727" s="1">
        <v>0</v>
      </c>
      <c r="I727" s="1">
        <v>0</v>
      </c>
      <c r="J727" t="s">
        <v>57</v>
      </c>
      <c r="K727" t="s">
        <v>47</v>
      </c>
    </row>
    <row r="728" spans="1:11">
      <c r="A728" t="s">
        <v>36</v>
      </c>
      <c r="B728" s="1">
        <v>0</v>
      </c>
      <c r="C728" s="1">
        <v>0</v>
      </c>
      <c r="D728" s="1">
        <v>0</v>
      </c>
      <c r="E728" s="1">
        <v>0</v>
      </c>
      <c r="F728" t="s">
        <v>12</v>
      </c>
      <c r="G728" s="1">
        <v>0</v>
      </c>
      <c r="H728" s="1">
        <v>0</v>
      </c>
      <c r="I728" s="1">
        <v>0</v>
      </c>
      <c r="J728" t="s">
        <v>57</v>
      </c>
      <c r="K728" t="s">
        <v>47</v>
      </c>
    </row>
    <row r="729" spans="1:11">
      <c r="A729" t="s">
        <v>37</v>
      </c>
      <c r="B729" s="1">
        <v>0</v>
      </c>
      <c r="C729" s="1">
        <v>0</v>
      </c>
      <c r="D729" s="1">
        <v>0</v>
      </c>
      <c r="E729" s="1">
        <v>0</v>
      </c>
      <c r="F729" t="s">
        <v>12</v>
      </c>
      <c r="G729" s="1">
        <v>0</v>
      </c>
      <c r="H729" s="1">
        <v>0</v>
      </c>
      <c r="I729" s="1">
        <v>0</v>
      </c>
      <c r="J729" t="s">
        <v>57</v>
      </c>
      <c r="K729" t="s">
        <v>47</v>
      </c>
    </row>
    <row r="730" spans="1:11">
      <c r="A730" t="s">
        <v>38</v>
      </c>
      <c r="B730" s="1">
        <v>0</v>
      </c>
      <c r="C730" s="1">
        <v>0</v>
      </c>
      <c r="D730" s="1">
        <v>0</v>
      </c>
      <c r="E730" s="1">
        <v>0</v>
      </c>
      <c r="F730" t="s">
        <v>12</v>
      </c>
      <c r="G730" s="1">
        <v>0</v>
      </c>
      <c r="H730" s="1">
        <v>0</v>
      </c>
      <c r="I730" s="1">
        <v>0</v>
      </c>
      <c r="J730" t="s">
        <v>57</v>
      </c>
      <c r="K730" t="s">
        <v>47</v>
      </c>
    </row>
    <row r="731" spans="1:11">
      <c r="A731" t="s">
        <v>39</v>
      </c>
      <c r="B731" s="1">
        <v>0</v>
      </c>
      <c r="C731" s="1">
        <v>0</v>
      </c>
      <c r="D731" s="1">
        <v>0</v>
      </c>
      <c r="E731" s="1">
        <v>0</v>
      </c>
      <c r="F731" t="s">
        <v>12</v>
      </c>
      <c r="G731" s="1">
        <v>0</v>
      </c>
      <c r="H731" s="1">
        <v>0</v>
      </c>
      <c r="I731" s="1">
        <v>0</v>
      </c>
      <c r="J731" t="s">
        <v>57</v>
      </c>
      <c r="K731" t="s">
        <v>47</v>
      </c>
    </row>
    <row r="732" spans="1:11">
      <c r="A732" t="s">
        <v>40</v>
      </c>
      <c r="B732" s="1">
        <v>0</v>
      </c>
      <c r="C732" s="1">
        <v>0</v>
      </c>
      <c r="D732" s="1">
        <v>0</v>
      </c>
      <c r="E732" s="1">
        <v>0</v>
      </c>
      <c r="F732" t="s">
        <v>12</v>
      </c>
      <c r="G732" s="1">
        <v>0</v>
      </c>
      <c r="H732" s="1">
        <v>0</v>
      </c>
      <c r="I732" s="1">
        <v>0</v>
      </c>
      <c r="J732" t="s">
        <v>57</v>
      </c>
      <c r="K732" t="s">
        <v>47</v>
      </c>
    </row>
    <row r="733" spans="1:11">
      <c r="A733" t="s">
        <v>41</v>
      </c>
      <c r="B733" s="1">
        <v>0</v>
      </c>
      <c r="C733" s="1">
        <v>0</v>
      </c>
      <c r="D733" s="1">
        <v>0</v>
      </c>
      <c r="E733" s="1">
        <v>0</v>
      </c>
      <c r="F733" t="s">
        <v>12</v>
      </c>
      <c r="G733" s="1">
        <v>0</v>
      </c>
      <c r="H733" s="1">
        <v>0</v>
      </c>
      <c r="I733" s="1">
        <v>0</v>
      </c>
      <c r="J733" t="s">
        <v>57</v>
      </c>
      <c r="K733" t="s">
        <v>47</v>
      </c>
    </row>
    <row r="734" spans="1:11">
      <c r="A734" t="s">
        <v>42</v>
      </c>
      <c r="B734" s="1">
        <v>0</v>
      </c>
      <c r="C734" s="1">
        <v>0</v>
      </c>
      <c r="D734" s="1">
        <v>0</v>
      </c>
      <c r="E734" s="1">
        <v>0</v>
      </c>
      <c r="F734" t="s">
        <v>12</v>
      </c>
      <c r="G734" s="1">
        <v>0</v>
      </c>
      <c r="H734" s="1">
        <v>0</v>
      </c>
      <c r="I734" s="1">
        <v>0</v>
      </c>
      <c r="J734" t="s">
        <v>57</v>
      </c>
      <c r="K734" t="s">
        <v>47</v>
      </c>
    </row>
    <row r="735" spans="1:11">
      <c r="A735" t="s">
        <v>43</v>
      </c>
      <c r="B735" s="1">
        <v>0</v>
      </c>
      <c r="C735" s="1">
        <v>0</v>
      </c>
      <c r="D735" s="1">
        <v>0</v>
      </c>
      <c r="E735" s="1">
        <v>0</v>
      </c>
      <c r="F735" t="s">
        <v>12</v>
      </c>
      <c r="G735" s="1">
        <v>0</v>
      </c>
      <c r="H735" s="1">
        <v>0</v>
      </c>
      <c r="I735" s="1">
        <v>0</v>
      </c>
      <c r="J735" t="s">
        <v>57</v>
      </c>
      <c r="K735" t="s">
        <v>47</v>
      </c>
    </row>
    <row r="736" spans="1:11">
      <c r="A736" t="s">
        <v>44</v>
      </c>
      <c r="B736" s="1">
        <v>0</v>
      </c>
      <c r="C736" s="1">
        <v>0</v>
      </c>
      <c r="D736" s="1">
        <v>0</v>
      </c>
      <c r="E736" s="1">
        <v>0</v>
      </c>
      <c r="F736" t="s">
        <v>12</v>
      </c>
      <c r="G736" s="1">
        <v>0</v>
      </c>
      <c r="H736" s="1">
        <v>0</v>
      </c>
      <c r="I736" s="1">
        <v>0</v>
      </c>
      <c r="J736" t="s">
        <v>57</v>
      </c>
      <c r="K736" t="s">
        <v>47</v>
      </c>
    </row>
    <row r="737" spans="1:11">
      <c r="A737" t="s">
        <v>45</v>
      </c>
      <c r="B737" s="1">
        <v>0</v>
      </c>
      <c r="C737" s="1">
        <v>0</v>
      </c>
      <c r="D737" s="1">
        <v>0</v>
      </c>
      <c r="E737" s="1">
        <v>0</v>
      </c>
      <c r="F737" t="s">
        <v>12</v>
      </c>
      <c r="G737" s="1">
        <v>0</v>
      </c>
      <c r="H737" s="1">
        <v>0</v>
      </c>
      <c r="I737" s="1">
        <v>0</v>
      </c>
      <c r="J737" t="s">
        <v>57</v>
      </c>
      <c r="K737" t="s">
        <v>47</v>
      </c>
    </row>
    <row r="738" spans="1:11">
      <c r="A738" t="s">
        <v>11</v>
      </c>
      <c r="B738" s="1">
        <v>4901.8597515196898</v>
      </c>
      <c r="C738" s="1">
        <v>70.7977697150437</v>
      </c>
      <c r="D738" s="1">
        <v>1</v>
      </c>
      <c r="E738" s="1">
        <v>70.7977697150437</v>
      </c>
      <c r="F738" s="1">
        <v>98.891932558064994</v>
      </c>
      <c r="G738" s="1">
        <v>1E-3</v>
      </c>
      <c r="H738" s="1">
        <v>208.02380376630501</v>
      </c>
      <c r="I738" s="1">
        <v>137.22603405126199</v>
      </c>
      <c r="J738" t="s">
        <v>57</v>
      </c>
      <c r="K738" t="s">
        <v>48</v>
      </c>
    </row>
    <row r="739" spans="1:11">
      <c r="A739" t="s">
        <v>15</v>
      </c>
      <c r="B739" s="1">
        <v>0</v>
      </c>
      <c r="C739" s="1">
        <v>0</v>
      </c>
      <c r="D739" s="1">
        <v>0</v>
      </c>
      <c r="E739" s="1">
        <v>0</v>
      </c>
      <c r="F739" t="s">
        <v>12</v>
      </c>
      <c r="G739" s="1">
        <v>0</v>
      </c>
      <c r="H739" s="1">
        <v>0</v>
      </c>
      <c r="I739" s="1">
        <v>0</v>
      </c>
      <c r="J739" t="s">
        <v>57</v>
      </c>
      <c r="K739" t="s">
        <v>48</v>
      </c>
    </row>
    <row r="740" spans="1:11">
      <c r="A740" t="s">
        <v>16</v>
      </c>
      <c r="B740" s="1">
        <v>0</v>
      </c>
      <c r="C740" s="1">
        <v>0</v>
      </c>
      <c r="D740" s="1">
        <v>0</v>
      </c>
      <c r="E740" s="1">
        <v>0</v>
      </c>
      <c r="F740" t="s">
        <v>12</v>
      </c>
      <c r="G740" s="1">
        <v>0</v>
      </c>
      <c r="H740" s="1">
        <v>0</v>
      </c>
      <c r="I740" s="1">
        <v>0</v>
      </c>
      <c r="J740" t="s">
        <v>57</v>
      </c>
      <c r="K740" t="s">
        <v>48</v>
      </c>
    </row>
    <row r="741" spans="1:11">
      <c r="A741" t="s">
        <v>17</v>
      </c>
      <c r="B741" s="1">
        <v>11557.856350383599</v>
      </c>
      <c r="C741" s="1">
        <v>225.389818214716</v>
      </c>
      <c r="D741" s="1">
        <v>6</v>
      </c>
      <c r="E741" s="1">
        <v>225.389818214716</v>
      </c>
      <c r="F741" s="1">
        <v>47.6984594907915</v>
      </c>
      <c r="G741" s="1">
        <v>14.675174785186799</v>
      </c>
      <c r="H741" s="1">
        <v>436.10446164424599</v>
      </c>
      <c r="I741" s="1">
        <v>210.71464342953001</v>
      </c>
      <c r="J741" t="s">
        <v>57</v>
      </c>
      <c r="K741" t="s">
        <v>48</v>
      </c>
    </row>
    <row r="742" spans="1:11">
      <c r="A742" t="s">
        <v>18</v>
      </c>
      <c r="B742" s="1">
        <v>0</v>
      </c>
      <c r="C742" s="1">
        <v>0</v>
      </c>
      <c r="D742" s="1">
        <v>0</v>
      </c>
      <c r="E742" s="1">
        <v>0</v>
      </c>
      <c r="F742" t="s">
        <v>12</v>
      </c>
      <c r="G742" s="1">
        <v>0</v>
      </c>
      <c r="H742" s="1">
        <v>0</v>
      </c>
      <c r="I742" s="1">
        <v>0</v>
      </c>
      <c r="J742" t="s">
        <v>57</v>
      </c>
      <c r="K742" t="s">
        <v>48</v>
      </c>
    </row>
    <row r="743" spans="1:11">
      <c r="A743" t="s">
        <v>19</v>
      </c>
      <c r="B743" s="1">
        <v>0</v>
      </c>
      <c r="C743" s="1">
        <v>0</v>
      </c>
      <c r="D743" s="1">
        <v>0</v>
      </c>
      <c r="E743" s="1">
        <v>0</v>
      </c>
      <c r="F743" t="s">
        <v>12</v>
      </c>
      <c r="G743" s="1">
        <v>0</v>
      </c>
      <c r="H743" s="1">
        <v>0</v>
      </c>
      <c r="I743" s="1">
        <v>0</v>
      </c>
      <c r="J743" t="s">
        <v>57</v>
      </c>
      <c r="K743" t="s">
        <v>48</v>
      </c>
    </row>
    <row r="744" spans="1:11">
      <c r="A744" t="s">
        <v>20</v>
      </c>
      <c r="B744" s="1">
        <v>0</v>
      </c>
      <c r="C744" s="1">
        <v>0</v>
      </c>
      <c r="D744" s="1">
        <v>0</v>
      </c>
      <c r="E744" s="1">
        <v>0</v>
      </c>
      <c r="F744" t="s">
        <v>12</v>
      </c>
      <c r="G744" s="1">
        <v>0</v>
      </c>
      <c r="H744" s="1">
        <v>0</v>
      </c>
      <c r="I744" s="1">
        <v>0</v>
      </c>
      <c r="J744" t="s">
        <v>57</v>
      </c>
      <c r="K744" t="s">
        <v>48</v>
      </c>
    </row>
    <row r="745" spans="1:11">
      <c r="A745" t="s">
        <v>21</v>
      </c>
      <c r="B745" s="1">
        <v>0</v>
      </c>
      <c r="C745" s="1">
        <v>0</v>
      </c>
      <c r="D745" s="1">
        <v>0</v>
      </c>
      <c r="E745" s="1">
        <v>0</v>
      </c>
      <c r="F745" t="s">
        <v>12</v>
      </c>
      <c r="G745" s="1">
        <v>0</v>
      </c>
      <c r="H745" s="1">
        <v>0</v>
      </c>
      <c r="I745" s="1">
        <v>0</v>
      </c>
      <c r="J745" t="s">
        <v>57</v>
      </c>
      <c r="K745" t="s">
        <v>48</v>
      </c>
    </row>
    <row r="746" spans="1:11">
      <c r="A746" t="s">
        <v>22</v>
      </c>
      <c r="B746" s="1">
        <v>0</v>
      </c>
      <c r="C746" s="1">
        <v>0</v>
      </c>
      <c r="D746" s="1">
        <v>0</v>
      </c>
      <c r="E746" s="1">
        <v>0</v>
      </c>
      <c r="F746" t="s">
        <v>12</v>
      </c>
      <c r="G746" s="1">
        <v>0</v>
      </c>
      <c r="H746" s="1">
        <v>0</v>
      </c>
      <c r="I746" s="1">
        <v>0</v>
      </c>
      <c r="J746" t="s">
        <v>57</v>
      </c>
      <c r="K746" t="s">
        <v>48</v>
      </c>
    </row>
    <row r="747" spans="1:11">
      <c r="A747" t="s">
        <v>23</v>
      </c>
      <c r="B747" s="1">
        <v>3605.9012890004001</v>
      </c>
      <c r="C747" s="1">
        <v>79.789556329339206</v>
      </c>
      <c r="D747" s="1">
        <v>2</v>
      </c>
      <c r="E747" s="1">
        <v>79.789556329339206</v>
      </c>
      <c r="F747" s="1">
        <v>75.259419946515493</v>
      </c>
      <c r="G747" s="1">
        <v>1E-3</v>
      </c>
      <c r="H747" s="1">
        <v>197.48590458120299</v>
      </c>
      <c r="I747" s="1">
        <v>117.69634825186399</v>
      </c>
      <c r="J747" t="s">
        <v>57</v>
      </c>
      <c r="K747" t="s">
        <v>48</v>
      </c>
    </row>
    <row r="748" spans="1:11">
      <c r="A748" t="s">
        <v>24</v>
      </c>
      <c r="B748" s="1">
        <v>0</v>
      </c>
      <c r="C748" s="1">
        <v>0</v>
      </c>
      <c r="D748" s="1">
        <v>0</v>
      </c>
      <c r="E748" s="1">
        <v>0</v>
      </c>
      <c r="F748" t="s">
        <v>12</v>
      </c>
      <c r="G748" s="1">
        <v>0</v>
      </c>
      <c r="H748" s="1">
        <v>0</v>
      </c>
      <c r="I748" s="1">
        <v>0</v>
      </c>
      <c r="J748" t="s">
        <v>57</v>
      </c>
      <c r="K748" t="s">
        <v>48</v>
      </c>
    </row>
    <row r="749" spans="1:11">
      <c r="A749" t="s">
        <v>25</v>
      </c>
      <c r="B749" s="1">
        <v>0</v>
      </c>
      <c r="C749" s="1">
        <v>0</v>
      </c>
      <c r="D749" s="1">
        <v>0</v>
      </c>
      <c r="E749" s="1">
        <v>0</v>
      </c>
      <c r="F749" t="s">
        <v>12</v>
      </c>
      <c r="G749" s="1">
        <v>0</v>
      </c>
      <c r="H749" s="1">
        <v>0</v>
      </c>
      <c r="I749" s="1">
        <v>0</v>
      </c>
      <c r="J749" t="s">
        <v>57</v>
      </c>
      <c r="K749" t="s">
        <v>48</v>
      </c>
    </row>
    <row r="750" spans="1:11">
      <c r="A750" t="s">
        <v>26</v>
      </c>
      <c r="B750" s="1">
        <v>0</v>
      </c>
      <c r="C750" s="1">
        <v>0</v>
      </c>
      <c r="D750" s="1">
        <v>0</v>
      </c>
      <c r="E750" s="1">
        <v>0</v>
      </c>
      <c r="F750" t="s">
        <v>12</v>
      </c>
      <c r="G750" s="1">
        <v>0</v>
      </c>
      <c r="H750" s="1">
        <v>0</v>
      </c>
      <c r="I750" s="1">
        <v>0</v>
      </c>
      <c r="J750" t="s">
        <v>57</v>
      </c>
      <c r="K750" t="s">
        <v>48</v>
      </c>
    </row>
    <row r="751" spans="1:11">
      <c r="A751" t="s">
        <v>27</v>
      </c>
      <c r="B751" s="1">
        <v>0</v>
      </c>
      <c r="C751" s="1">
        <v>0</v>
      </c>
      <c r="D751" s="1">
        <v>0</v>
      </c>
      <c r="E751" s="1">
        <v>0</v>
      </c>
      <c r="F751" t="s">
        <v>12</v>
      </c>
      <c r="G751" s="1">
        <v>0</v>
      </c>
      <c r="H751" s="1">
        <v>0</v>
      </c>
      <c r="I751" s="1">
        <v>0</v>
      </c>
      <c r="J751" t="s">
        <v>57</v>
      </c>
      <c r="K751" t="s">
        <v>48</v>
      </c>
    </row>
    <row r="752" spans="1:11">
      <c r="A752" t="s">
        <v>28</v>
      </c>
      <c r="B752" s="1">
        <v>0</v>
      </c>
      <c r="C752" s="1">
        <v>0</v>
      </c>
      <c r="D752" s="1">
        <v>0</v>
      </c>
      <c r="E752" s="1">
        <v>0</v>
      </c>
      <c r="F752" t="s">
        <v>12</v>
      </c>
      <c r="G752" s="1">
        <v>0</v>
      </c>
      <c r="H752" s="1">
        <v>0</v>
      </c>
      <c r="I752" s="1">
        <v>0</v>
      </c>
      <c r="J752" t="s">
        <v>57</v>
      </c>
      <c r="K752" t="s">
        <v>48</v>
      </c>
    </row>
    <row r="753" spans="1:11">
      <c r="A753" t="s">
        <v>29</v>
      </c>
      <c r="B753" s="1">
        <v>0</v>
      </c>
      <c r="C753" s="1">
        <v>0</v>
      </c>
      <c r="D753" s="1">
        <v>0</v>
      </c>
      <c r="E753" s="1">
        <v>0</v>
      </c>
      <c r="F753" t="s">
        <v>12</v>
      </c>
      <c r="G753" s="1">
        <v>0</v>
      </c>
      <c r="H753" s="1">
        <v>0</v>
      </c>
      <c r="I753" s="1">
        <v>0</v>
      </c>
      <c r="J753" t="s">
        <v>57</v>
      </c>
      <c r="K753" t="s">
        <v>48</v>
      </c>
    </row>
    <row r="754" spans="1:11">
      <c r="A754" t="s">
        <v>30</v>
      </c>
      <c r="B754" s="1">
        <v>0</v>
      </c>
      <c r="C754" s="1">
        <v>0</v>
      </c>
      <c r="D754" s="1">
        <v>0</v>
      </c>
      <c r="E754" s="1">
        <v>0</v>
      </c>
      <c r="F754" t="s">
        <v>12</v>
      </c>
      <c r="G754" s="1">
        <v>0</v>
      </c>
      <c r="H754" s="1">
        <v>0</v>
      </c>
      <c r="I754" s="1">
        <v>0</v>
      </c>
      <c r="J754" t="s">
        <v>57</v>
      </c>
      <c r="K754" t="s">
        <v>48</v>
      </c>
    </row>
    <row r="755" spans="1:11">
      <c r="A755" t="s">
        <v>31</v>
      </c>
      <c r="B755" s="1">
        <v>0</v>
      </c>
      <c r="C755" s="1">
        <v>0</v>
      </c>
      <c r="D755" s="1">
        <v>0</v>
      </c>
      <c r="E755" s="1">
        <v>0</v>
      </c>
      <c r="F755" t="s">
        <v>12</v>
      </c>
      <c r="G755" s="1">
        <v>0</v>
      </c>
      <c r="H755" s="1">
        <v>0</v>
      </c>
      <c r="I755" s="1">
        <v>0</v>
      </c>
      <c r="J755" t="s">
        <v>57</v>
      </c>
      <c r="K755" t="s">
        <v>48</v>
      </c>
    </row>
    <row r="756" spans="1:11">
      <c r="A756" t="s">
        <v>32</v>
      </c>
      <c r="B756" s="1">
        <v>0</v>
      </c>
      <c r="C756" s="1">
        <v>0</v>
      </c>
      <c r="D756" s="1">
        <v>0</v>
      </c>
      <c r="E756" s="1">
        <v>0</v>
      </c>
      <c r="F756" t="s">
        <v>12</v>
      </c>
      <c r="G756" s="1">
        <v>0</v>
      </c>
      <c r="H756" s="1">
        <v>0</v>
      </c>
      <c r="I756" s="1">
        <v>0</v>
      </c>
      <c r="J756" t="s">
        <v>57</v>
      </c>
      <c r="K756" t="s">
        <v>48</v>
      </c>
    </row>
    <row r="757" spans="1:11">
      <c r="A757" t="s">
        <v>33</v>
      </c>
      <c r="B757" s="1">
        <v>0</v>
      </c>
      <c r="C757" s="1">
        <v>0</v>
      </c>
      <c r="D757" s="1">
        <v>0</v>
      </c>
      <c r="E757" s="1">
        <v>0</v>
      </c>
      <c r="F757" t="s">
        <v>12</v>
      </c>
      <c r="G757" s="1">
        <v>0</v>
      </c>
      <c r="H757" s="1">
        <v>0</v>
      </c>
      <c r="I757" s="1">
        <v>0</v>
      </c>
      <c r="J757" t="s">
        <v>57</v>
      </c>
      <c r="K757" t="s">
        <v>48</v>
      </c>
    </row>
    <row r="758" spans="1:11">
      <c r="A758" t="s">
        <v>34</v>
      </c>
      <c r="B758" s="1">
        <v>0</v>
      </c>
      <c r="C758" s="1">
        <v>0</v>
      </c>
      <c r="D758" s="1">
        <v>0</v>
      </c>
      <c r="E758" s="1">
        <v>0</v>
      </c>
      <c r="F758" t="s">
        <v>12</v>
      </c>
      <c r="G758" s="1">
        <v>0</v>
      </c>
      <c r="H758" s="1">
        <v>0</v>
      </c>
      <c r="I758" s="1">
        <v>0</v>
      </c>
      <c r="J758" t="s">
        <v>57</v>
      </c>
      <c r="K758" t="s">
        <v>48</v>
      </c>
    </row>
    <row r="759" spans="1:11">
      <c r="A759" t="s">
        <v>35</v>
      </c>
      <c r="B759" s="1">
        <v>0</v>
      </c>
      <c r="C759" s="1">
        <v>0</v>
      </c>
      <c r="D759" s="1">
        <v>0</v>
      </c>
      <c r="E759" s="1">
        <v>0</v>
      </c>
      <c r="F759" t="s">
        <v>12</v>
      </c>
      <c r="G759" s="1">
        <v>0</v>
      </c>
      <c r="H759" s="1">
        <v>0</v>
      </c>
      <c r="I759" s="1">
        <v>0</v>
      </c>
      <c r="J759" t="s">
        <v>57</v>
      </c>
      <c r="K759" t="s">
        <v>48</v>
      </c>
    </row>
    <row r="760" spans="1:11">
      <c r="A760" t="s">
        <v>36</v>
      </c>
      <c r="B760" s="1">
        <v>0</v>
      </c>
      <c r="C760" s="1">
        <v>0</v>
      </c>
      <c r="D760" s="1">
        <v>0</v>
      </c>
      <c r="E760" s="1">
        <v>0</v>
      </c>
      <c r="F760" t="s">
        <v>12</v>
      </c>
      <c r="G760" s="1">
        <v>0</v>
      </c>
      <c r="H760" s="1">
        <v>0</v>
      </c>
      <c r="I760" s="1">
        <v>0</v>
      </c>
      <c r="J760" t="s">
        <v>57</v>
      </c>
      <c r="K760" t="s">
        <v>48</v>
      </c>
    </row>
    <row r="761" spans="1:11">
      <c r="A761" t="s">
        <v>37</v>
      </c>
      <c r="B761" s="1">
        <v>15640.8589335411</v>
      </c>
      <c r="C761" s="1">
        <v>151.133722073261</v>
      </c>
      <c r="D761" s="1">
        <v>2</v>
      </c>
      <c r="E761" s="1">
        <v>151.133722073261</v>
      </c>
      <c r="F761" s="1">
        <v>82.750175096815994</v>
      </c>
      <c r="G761" s="1">
        <v>1E-3</v>
      </c>
      <c r="H761" s="1">
        <v>396.25802457933901</v>
      </c>
      <c r="I761" s="1">
        <v>245.12430250607801</v>
      </c>
      <c r="J761" t="s">
        <v>57</v>
      </c>
      <c r="K761" t="s">
        <v>48</v>
      </c>
    </row>
    <row r="762" spans="1:11">
      <c r="A762" t="s">
        <v>38</v>
      </c>
      <c r="B762" s="1">
        <v>0</v>
      </c>
      <c r="C762" s="1">
        <v>0</v>
      </c>
      <c r="D762" s="1">
        <v>0</v>
      </c>
      <c r="E762" s="1">
        <v>0</v>
      </c>
      <c r="F762" t="s">
        <v>12</v>
      </c>
      <c r="G762" s="1">
        <v>0</v>
      </c>
      <c r="H762" s="1">
        <v>0</v>
      </c>
      <c r="I762" s="1">
        <v>0</v>
      </c>
      <c r="J762" t="s">
        <v>57</v>
      </c>
      <c r="K762" t="s">
        <v>48</v>
      </c>
    </row>
    <row r="763" spans="1:11">
      <c r="A763" t="s">
        <v>39</v>
      </c>
      <c r="B763" s="1">
        <v>77.429676693996498</v>
      </c>
      <c r="C763" s="1">
        <v>9.0230276349075407</v>
      </c>
      <c r="D763" s="1">
        <v>1</v>
      </c>
      <c r="E763" s="1">
        <v>9.0230276349075407</v>
      </c>
      <c r="F763" s="1">
        <v>97.521738656001801</v>
      </c>
      <c r="G763" s="1">
        <v>1E-3</v>
      </c>
      <c r="H763" s="1">
        <v>26.2698779556953</v>
      </c>
      <c r="I763" s="1">
        <v>17.2468503207878</v>
      </c>
      <c r="J763" t="s">
        <v>57</v>
      </c>
      <c r="K763" t="s">
        <v>48</v>
      </c>
    </row>
    <row r="764" spans="1:11">
      <c r="A764" t="s">
        <v>40</v>
      </c>
      <c r="B764" s="1">
        <v>0</v>
      </c>
      <c r="C764" s="1">
        <v>0</v>
      </c>
      <c r="D764" s="1">
        <v>0</v>
      </c>
      <c r="E764" s="1">
        <v>0</v>
      </c>
      <c r="F764" t="s">
        <v>12</v>
      </c>
      <c r="G764" s="1">
        <v>0</v>
      </c>
      <c r="H764" s="1">
        <v>0</v>
      </c>
      <c r="I764" s="1">
        <v>0</v>
      </c>
      <c r="J764" t="s">
        <v>57</v>
      </c>
      <c r="K764" t="s">
        <v>48</v>
      </c>
    </row>
    <row r="765" spans="1:11">
      <c r="A765" t="s">
        <v>41</v>
      </c>
      <c r="B765" s="1">
        <v>0</v>
      </c>
      <c r="C765" s="1">
        <v>0</v>
      </c>
      <c r="D765" s="1">
        <v>0</v>
      </c>
      <c r="E765" s="1">
        <v>0</v>
      </c>
      <c r="F765" t="s">
        <v>12</v>
      </c>
      <c r="G765" s="1">
        <v>0</v>
      </c>
      <c r="H765" s="1">
        <v>0</v>
      </c>
      <c r="I765" s="1">
        <v>0</v>
      </c>
      <c r="J765" t="s">
        <v>57</v>
      </c>
      <c r="K765" t="s">
        <v>48</v>
      </c>
    </row>
    <row r="766" spans="1:11">
      <c r="A766" t="s">
        <v>42</v>
      </c>
      <c r="B766" s="1">
        <v>0</v>
      </c>
      <c r="C766" s="1">
        <v>0</v>
      </c>
      <c r="D766" s="1">
        <v>0</v>
      </c>
      <c r="E766" s="1">
        <v>0</v>
      </c>
      <c r="F766" t="s">
        <v>12</v>
      </c>
      <c r="G766" s="1">
        <v>0</v>
      </c>
      <c r="H766" s="1">
        <v>0</v>
      </c>
      <c r="I766" s="1">
        <v>0</v>
      </c>
      <c r="J766" t="s">
        <v>57</v>
      </c>
      <c r="K766" t="s">
        <v>48</v>
      </c>
    </row>
    <row r="767" spans="1:11">
      <c r="A767" t="s">
        <v>43</v>
      </c>
      <c r="B767" s="1">
        <v>0</v>
      </c>
      <c r="C767" s="1">
        <v>0</v>
      </c>
      <c r="D767" s="1">
        <v>0</v>
      </c>
      <c r="E767" s="1">
        <v>0</v>
      </c>
      <c r="F767" t="s">
        <v>12</v>
      </c>
      <c r="G767" s="1">
        <v>0</v>
      </c>
      <c r="H767" s="1">
        <v>0</v>
      </c>
      <c r="I767" s="1">
        <v>0</v>
      </c>
      <c r="J767" t="s">
        <v>57</v>
      </c>
      <c r="K767" t="s">
        <v>48</v>
      </c>
    </row>
    <row r="768" spans="1:11">
      <c r="A768" t="s">
        <v>44</v>
      </c>
      <c r="B768" s="1">
        <v>0</v>
      </c>
      <c r="C768" s="1">
        <v>0</v>
      </c>
      <c r="D768" s="1">
        <v>0</v>
      </c>
      <c r="E768" s="1">
        <v>0</v>
      </c>
      <c r="F768" t="s">
        <v>12</v>
      </c>
      <c r="G768" s="1">
        <v>0</v>
      </c>
      <c r="H768" s="1">
        <v>0</v>
      </c>
      <c r="I768" s="1">
        <v>0</v>
      </c>
      <c r="J768" t="s">
        <v>57</v>
      </c>
      <c r="K768" t="s">
        <v>48</v>
      </c>
    </row>
    <row r="769" spans="1:11">
      <c r="A769" t="s">
        <v>45</v>
      </c>
      <c r="B769" s="1">
        <v>0</v>
      </c>
      <c r="C769" s="1">
        <v>0</v>
      </c>
      <c r="D769" s="1">
        <v>0</v>
      </c>
      <c r="E769" s="1">
        <v>0</v>
      </c>
      <c r="F769" t="s">
        <v>12</v>
      </c>
      <c r="G769" s="1">
        <v>0</v>
      </c>
      <c r="H769" s="1">
        <v>0</v>
      </c>
      <c r="I769" s="1">
        <v>0</v>
      </c>
      <c r="J769" t="s">
        <v>57</v>
      </c>
      <c r="K769" t="s">
        <v>48</v>
      </c>
    </row>
    <row r="770" spans="1:11">
      <c r="A770" t="s">
        <v>11</v>
      </c>
      <c r="B770" s="1">
        <v>69542.160369122095</v>
      </c>
      <c r="C770" s="1">
        <v>481.862062048349</v>
      </c>
      <c r="D770" s="1">
        <v>10</v>
      </c>
      <c r="E770" s="1">
        <v>481.862062048349</v>
      </c>
      <c r="F770" s="1">
        <v>54.726963766986302</v>
      </c>
      <c r="G770" s="1">
        <v>1E-3</v>
      </c>
      <c r="H770" s="1">
        <v>998.73067521229405</v>
      </c>
      <c r="I770" s="1">
        <v>516.86861316394402</v>
      </c>
      <c r="J770" t="s">
        <v>57</v>
      </c>
      <c r="K770" t="s">
        <v>11</v>
      </c>
    </row>
    <row r="771" spans="1:11">
      <c r="A771" t="s">
        <v>15</v>
      </c>
      <c r="B771" s="1">
        <v>0</v>
      </c>
      <c r="C771" s="1">
        <v>0</v>
      </c>
      <c r="D771" s="1">
        <v>0</v>
      </c>
      <c r="E771" s="1">
        <v>0</v>
      </c>
      <c r="F771" t="s">
        <v>12</v>
      </c>
      <c r="G771" s="1">
        <v>0</v>
      </c>
      <c r="H771" s="1">
        <v>0</v>
      </c>
      <c r="I771" s="1">
        <v>0</v>
      </c>
      <c r="J771" t="s">
        <v>57</v>
      </c>
      <c r="K771" t="s">
        <v>11</v>
      </c>
    </row>
    <row r="772" spans="1:11">
      <c r="A772" t="s">
        <v>16</v>
      </c>
      <c r="B772" s="1">
        <v>0</v>
      </c>
      <c r="C772" s="1">
        <v>0</v>
      </c>
      <c r="D772" s="1">
        <v>0</v>
      </c>
      <c r="E772" s="1">
        <v>0</v>
      </c>
      <c r="F772" t="s">
        <v>12</v>
      </c>
      <c r="G772" s="1">
        <v>0</v>
      </c>
      <c r="H772" s="1">
        <v>0</v>
      </c>
      <c r="I772" s="1">
        <v>0</v>
      </c>
      <c r="J772" t="s">
        <v>57</v>
      </c>
      <c r="K772" t="s">
        <v>11</v>
      </c>
    </row>
    <row r="773" spans="1:11">
      <c r="A773" t="s">
        <v>17</v>
      </c>
      <c r="B773" s="1">
        <v>14230.7303630196</v>
      </c>
      <c r="C773" s="1">
        <v>465.08341740818298</v>
      </c>
      <c r="D773" s="1">
        <v>16</v>
      </c>
      <c r="E773" s="1">
        <v>465.08341740818298</v>
      </c>
      <c r="F773" s="1">
        <v>25.649726579411698</v>
      </c>
      <c r="G773" s="1">
        <v>231.269872542672</v>
      </c>
      <c r="H773" s="1">
        <v>698.89696227369404</v>
      </c>
      <c r="I773" s="1">
        <v>233.81354486551101</v>
      </c>
      <c r="J773" t="s">
        <v>57</v>
      </c>
      <c r="K773" t="s">
        <v>11</v>
      </c>
    </row>
    <row r="774" spans="1:11">
      <c r="A774" t="s">
        <v>18</v>
      </c>
      <c r="B774" s="1">
        <v>189.73489690650001</v>
      </c>
      <c r="C774" s="1">
        <v>13.975526288866799</v>
      </c>
      <c r="D774" s="1">
        <v>1</v>
      </c>
      <c r="E774" s="1">
        <v>13.975526288866799</v>
      </c>
      <c r="F774" s="1">
        <v>98.561076060916207</v>
      </c>
      <c r="G774" s="1">
        <v>1E-3</v>
      </c>
      <c r="H774" s="1">
        <v>40.973407316014303</v>
      </c>
      <c r="I774" s="1">
        <v>26.9978810271475</v>
      </c>
      <c r="J774" t="s">
        <v>57</v>
      </c>
      <c r="K774" t="s">
        <v>11</v>
      </c>
    </row>
    <row r="775" spans="1:11">
      <c r="A775" t="s">
        <v>19</v>
      </c>
      <c r="B775" s="1">
        <v>0</v>
      </c>
      <c r="C775" s="1">
        <v>0</v>
      </c>
      <c r="D775" s="1">
        <v>0</v>
      </c>
      <c r="E775" s="1">
        <v>0</v>
      </c>
      <c r="F775" t="s">
        <v>12</v>
      </c>
      <c r="G775" s="1">
        <v>0</v>
      </c>
      <c r="H775" s="1">
        <v>0</v>
      </c>
      <c r="I775" s="1">
        <v>0</v>
      </c>
      <c r="J775" t="s">
        <v>57</v>
      </c>
      <c r="K775" t="s">
        <v>11</v>
      </c>
    </row>
    <row r="776" spans="1:11">
      <c r="A776" t="s">
        <v>20</v>
      </c>
      <c r="B776" s="1">
        <v>573943.09328167804</v>
      </c>
      <c r="C776" s="1">
        <v>808.66992581698003</v>
      </c>
      <c r="D776" s="1">
        <v>3</v>
      </c>
      <c r="E776" s="1">
        <v>808.66992581698003</v>
      </c>
      <c r="F776" s="1">
        <v>93.683503742079296</v>
      </c>
      <c r="G776" s="1">
        <v>1E-3</v>
      </c>
      <c r="H776" s="1">
        <v>2293.54695343607</v>
      </c>
      <c r="I776" s="1">
        <v>1484.8770276190901</v>
      </c>
      <c r="J776" t="s">
        <v>57</v>
      </c>
      <c r="K776" t="s">
        <v>11</v>
      </c>
    </row>
    <row r="777" spans="1:11">
      <c r="A777" t="s">
        <v>21</v>
      </c>
      <c r="B777" s="1">
        <v>0</v>
      </c>
      <c r="C777" s="1">
        <v>0</v>
      </c>
      <c r="D777" s="1">
        <v>0</v>
      </c>
      <c r="E777" s="1">
        <v>0</v>
      </c>
      <c r="F777" t="s">
        <v>12</v>
      </c>
      <c r="G777" s="1">
        <v>0</v>
      </c>
      <c r="H777" s="1">
        <v>0</v>
      </c>
      <c r="I777" s="1">
        <v>0</v>
      </c>
      <c r="J777" t="s">
        <v>57</v>
      </c>
      <c r="K777" t="s">
        <v>11</v>
      </c>
    </row>
    <row r="778" spans="1:11">
      <c r="A778" t="s">
        <v>22</v>
      </c>
      <c r="B778" s="1">
        <v>824.72413285225696</v>
      </c>
      <c r="C778" s="1">
        <v>41.913253033331401</v>
      </c>
      <c r="D778" s="1">
        <v>2</v>
      </c>
      <c r="E778" s="1">
        <v>41.913253033331401</v>
      </c>
      <c r="F778" s="1">
        <v>68.517732512181496</v>
      </c>
      <c r="G778" s="1">
        <v>1E-3</v>
      </c>
      <c r="H778" s="1">
        <v>98.200553810373705</v>
      </c>
      <c r="I778" s="1">
        <v>56.287300777042297</v>
      </c>
      <c r="J778" t="s">
        <v>57</v>
      </c>
      <c r="K778" t="s">
        <v>11</v>
      </c>
    </row>
    <row r="779" spans="1:11">
      <c r="A779" t="s">
        <v>23</v>
      </c>
      <c r="B779" s="1">
        <v>8178.7353835252898</v>
      </c>
      <c r="C779" s="1">
        <v>307.03328530908999</v>
      </c>
      <c r="D779" s="1">
        <v>12</v>
      </c>
      <c r="E779" s="1">
        <v>307.03328530908999</v>
      </c>
      <c r="F779" s="1">
        <v>29.454904496123799</v>
      </c>
      <c r="G779" s="1">
        <v>129.77801782924701</v>
      </c>
      <c r="H779" s="1">
        <v>484.28855278893298</v>
      </c>
      <c r="I779" s="1">
        <v>177.25526747984301</v>
      </c>
      <c r="J779" t="s">
        <v>57</v>
      </c>
      <c r="K779" t="s">
        <v>11</v>
      </c>
    </row>
    <row r="780" spans="1:11">
      <c r="A780" t="s">
        <v>24</v>
      </c>
      <c r="B780" s="1">
        <v>0</v>
      </c>
      <c r="C780" s="1">
        <v>0</v>
      </c>
      <c r="D780" s="1">
        <v>0</v>
      </c>
      <c r="E780" s="1">
        <v>0</v>
      </c>
      <c r="F780" t="s">
        <v>12</v>
      </c>
      <c r="G780" s="1">
        <v>0</v>
      </c>
      <c r="H780" s="1">
        <v>0</v>
      </c>
      <c r="I780" s="1">
        <v>0</v>
      </c>
      <c r="J780" t="s">
        <v>57</v>
      </c>
      <c r="K780" t="s">
        <v>11</v>
      </c>
    </row>
    <row r="781" spans="1:11">
      <c r="A781" t="s">
        <v>25</v>
      </c>
      <c r="B781" s="1">
        <v>361.82155651542797</v>
      </c>
      <c r="C781" s="1">
        <v>19.622437466346899</v>
      </c>
      <c r="D781" s="1">
        <v>1</v>
      </c>
      <c r="E781" s="1">
        <v>19.622437466346899</v>
      </c>
      <c r="F781" s="1">
        <v>96.938046837261595</v>
      </c>
      <c r="G781" s="1">
        <v>1E-3</v>
      </c>
      <c r="H781" s="1">
        <v>56.904788404956797</v>
      </c>
      <c r="I781" s="1">
        <v>37.282350938609902</v>
      </c>
      <c r="J781" t="s">
        <v>57</v>
      </c>
      <c r="K781" t="s">
        <v>11</v>
      </c>
    </row>
    <row r="782" spans="1:11">
      <c r="A782" t="s">
        <v>26</v>
      </c>
      <c r="B782" s="1">
        <v>0</v>
      </c>
      <c r="C782" s="1">
        <v>0</v>
      </c>
      <c r="D782" s="1">
        <v>0</v>
      </c>
      <c r="E782" s="1">
        <v>0</v>
      </c>
      <c r="F782" t="s">
        <v>12</v>
      </c>
      <c r="G782" s="1">
        <v>0</v>
      </c>
      <c r="H782" s="1">
        <v>0</v>
      </c>
      <c r="I782" s="1">
        <v>0</v>
      </c>
      <c r="J782" t="s">
        <v>57</v>
      </c>
      <c r="K782" t="s">
        <v>11</v>
      </c>
    </row>
    <row r="783" spans="1:11">
      <c r="A783" t="s">
        <v>27</v>
      </c>
      <c r="B783" s="1">
        <v>0</v>
      </c>
      <c r="C783" s="1">
        <v>0</v>
      </c>
      <c r="D783" s="1">
        <v>0</v>
      </c>
      <c r="E783" s="1">
        <v>0</v>
      </c>
      <c r="F783" t="s">
        <v>12</v>
      </c>
      <c r="G783" s="1">
        <v>0</v>
      </c>
      <c r="H783" s="1">
        <v>0</v>
      </c>
      <c r="I783" s="1">
        <v>0</v>
      </c>
      <c r="J783" t="s">
        <v>57</v>
      </c>
      <c r="K783" t="s">
        <v>11</v>
      </c>
    </row>
    <row r="784" spans="1:11">
      <c r="A784" t="s">
        <v>28</v>
      </c>
      <c r="B784" s="1">
        <v>124.626246225719</v>
      </c>
      <c r="C784" s="1">
        <v>16.987024738477999</v>
      </c>
      <c r="D784" s="1">
        <v>2</v>
      </c>
      <c r="E784" s="1">
        <v>16.987024738477999</v>
      </c>
      <c r="F784" s="1">
        <v>65.718469062759098</v>
      </c>
      <c r="G784" s="1">
        <v>1E-3</v>
      </c>
      <c r="H784" s="1">
        <v>38.867705429460202</v>
      </c>
      <c r="I784" s="1">
        <v>21.880680690982199</v>
      </c>
      <c r="J784" t="s">
        <v>57</v>
      </c>
      <c r="K784" t="s">
        <v>11</v>
      </c>
    </row>
    <row r="785" spans="1:11">
      <c r="A785" t="s">
        <v>29</v>
      </c>
      <c r="B785" s="1">
        <v>5788.5893311952696</v>
      </c>
      <c r="C785" s="1">
        <v>229.409651416115</v>
      </c>
      <c r="D785" s="1">
        <v>13</v>
      </c>
      <c r="E785" s="1">
        <v>229.409651416115</v>
      </c>
      <c r="F785" s="1">
        <v>33.164593989767603</v>
      </c>
      <c r="G785" s="1">
        <v>80.287403663743703</v>
      </c>
      <c r="H785" s="1">
        <v>378.53189916848697</v>
      </c>
      <c r="I785" s="1">
        <v>149.122247752372</v>
      </c>
      <c r="J785" t="s">
        <v>57</v>
      </c>
      <c r="K785" t="s">
        <v>11</v>
      </c>
    </row>
    <row r="786" spans="1:11">
      <c r="A786" t="s">
        <v>30</v>
      </c>
      <c r="B786" s="1">
        <v>0</v>
      </c>
      <c r="C786" s="1">
        <v>0</v>
      </c>
      <c r="D786" s="1">
        <v>0</v>
      </c>
      <c r="E786" s="1">
        <v>0</v>
      </c>
      <c r="F786" t="s">
        <v>12</v>
      </c>
      <c r="G786" s="1">
        <v>0</v>
      </c>
      <c r="H786" s="1">
        <v>0</v>
      </c>
      <c r="I786" s="1">
        <v>0</v>
      </c>
      <c r="J786" t="s">
        <v>57</v>
      </c>
      <c r="K786" t="s">
        <v>11</v>
      </c>
    </row>
    <row r="787" spans="1:11">
      <c r="A787" t="s">
        <v>31</v>
      </c>
      <c r="B787" s="1">
        <v>0</v>
      </c>
      <c r="C787" s="1">
        <v>0</v>
      </c>
      <c r="D787" s="1">
        <v>0</v>
      </c>
      <c r="E787" s="1">
        <v>0</v>
      </c>
      <c r="F787" t="s">
        <v>12</v>
      </c>
      <c r="G787" s="1">
        <v>0</v>
      </c>
      <c r="H787" s="1">
        <v>0</v>
      </c>
      <c r="I787" s="1">
        <v>0</v>
      </c>
      <c r="J787" t="s">
        <v>57</v>
      </c>
      <c r="K787" t="s">
        <v>11</v>
      </c>
    </row>
    <row r="788" spans="1:11">
      <c r="A788" t="s">
        <v>32</v>
      </c>
      <c r="B788" s="1">
        <v>0</v>
      </c>
      <c r="C788" s="1">
        <v>0</v>
      </c>
      <c r="D788" s="1">
        <v>0</v>
      </c>
      <c r="E788" s="1">
        <v>0</v>
      </c>
      <c r="F788" t="s">
        <v>12</v>
      </c>
      <c r="G788" s="1">
        <v>0</v>
      </c>
      <c r="H788" s="1">
        <v>0</v>
      </c>
      <c r="I788" s="1">
        <v>0</v>
      </c>
      <c r="J788" t="s">
        <v>57</v>
      </c>
      <c r="K788" t="s">
        <v>11</v>
      </c>
    </row>
    <row r="789" spans="1:11">
      <c r="A789" t="s">
        <v>33</v>
      </c>
      <c r="B789" s="1">
        <v>8271.2452436394506</v>
      </c>
      <c r="C789" s="1">
        <v>223.317203820049</v>
      </c>
      <c r="D789" s="1">
        <v>9</v>
      </c>
      <c r="E789" s="1">
        <v>223.317203820049</v>
      </c>
      <c r="F789" s="1">
        <v>40.725203920026999</v>
      </c>
      <c r="G789" s="1">
        <v>45.062285997383199</v>
      </c>
      <c r="H789" s="1">
        <v>401.57212164271499</v>
      </c>
      <c r="I789" s="1">
        <v>178.25491782266599</v>
      </c>
      <c r="J789" t="s">
        <v>57</v>
      </c>
      <c r="K789" t="s">
        <v>11</v>
      </c>
    </row>
    <row r="790" spans="1:11">
      <c r="A790" t="s">
        <v>34</v>
      </c>
      <c r="B790" s="1">
        <v>394.80953954746002</v>
      </c>
      <c r="C790" s="1">
        <v>20.4319843618409</v>
      </c>
      <c r="D790" s="1">
        <v>1</v>
      </c>
      <c r="E790" s="1">
        <v>20.4319843618409</v>
      </c>
      <c r="F790" s="1">
        <v>97.248580617718005</v>
      </c>
      <c r="G790" s="1">
        <v>1E-3</v>
      </c>
      <c r="H790" s="1">
        <v>59.376821338332697</v>
      </c>
      <c r="I790" s="1">
        <v>38.9448369764918</v>
      </c>
      <c r="J790" t="s">
        <v>57</v>
      </c>
      <c r="K790" t="s">
        <v>11</v>
      </c>
    </row>
    <row r="791" spans="1:11">
      <c r="A791" t="s">
        <v>35</v>
      </c>
      <c r="B791" s="1">
        <v>1028.0572215705099</v>
      </c>
      <c r="C791" s="1">
        <v>41.104473559191298</v>
      </c>
      <c r="D791" s="1">
        <v>2</v>
      </c>
      <c r="E791" s="1">
        <v>41.104473559191298</v>
      </c>
      <c r="F791" s="1">
        <v>78.004481363928704</v>
      </c>
      <c r="G791" s="1">
        <v>1E-3</v>
      </c>
      <c r="H791" s="1">
        <v>103.94860313694301</v>
      </c>
      <c r="I791" s="1">
        <v>62.844129577752</v>
      </c>
      <c r="J791" t="s">
        <v>57</v>
      </c>
      <c r="K791" t="s">
        <v>11</v>
      </c>
    </row>
    <row r="792" spans="1:11">
      <c r="A792" t="s">
        <v>36</v>
      </c>
      <c r="B792" s="1">
        <v>352.16970759682101</v>
      </c>
      <c r="C792" s="1">
        <v>19.2733114005913</v>
      </c>
      <c r="D792" s="1">
        <v>1</v>
      </c>
      <c r="E792" s="1">
        <v>19.2733114005913</v>
      </c>
      <c r="F792" s="1">
        <v>97.368764645046298</v>
      </c>
      <c r="G792" s="1">
        <v>1E-3</v>
      </c>
      <c r="H792" s="1">
        <v>56.055034425810597</v>
      </c>
      <c r="I792" s="1">
        <v>36.7817230252193</v>
      </c>
      <c r="J792" t="s">
        <v>57</v>
      </c>
      <c r="K792" t="s">
        <v>11</v>
      </c>
    </row>
    <row r="793" spans="1:11">
      <c r="A793" t="s">
        <v>37</v>
      </c>
      <c r="B793" s="1">
        <v>16822.069912172701</v>
      </c>
      <c r="C793" s="1">
        <v>203.26439301584901</v>
      </c>
      <c r="D793" s="1">
        <v>4</v>
      </c>
      <c r="E793" s="1">
        <v>203.26439301584901</v>
      </c>
      <c r="F793" s="1">
        <v>63.808481473822503</v>
      </c>
      <c r="G793" s="1">
        <v>1E-3</v>
      </c>
      <c r="H793" s="1">
        <v>457.47624123422497</v>
      </c>
      <c r="I793" s="1">
        <v>254.21184821837599</v>
      </c>
      <c r="J793" t="s">
        <v>57</v>
      </c>
      <c r="K793" t="s">
        <v>11</v>
      </c>
    </row>
    <row r="794" spans="1:11">
      <c r="A794" t="s">
        <v>38</v>
      </c>
      <c r="B794" s="1">
        <v>7534.9435877781298</v>
      </c>
      <c r="C794" s="1">
        <v>102.704003687959</v>
      </c>
      <c r="D794" s="1">
        <v>3</v>
      </c>
      <c r="E794" s="1">
        <v>102.704003687959</v>
      </c>
      <c r="F794" s="1">
        <v>84.5186650114495</v>
      </c>
      <c r="G794" s="1">
        <v>1E-3</v>
      </c>
      <c r="H794" s="1">
        <v>272.83994723548898</v>
      </c>
      <c r="I794" s="1">
        <v>170.13594354752999</v>
      </c>
      <c r="J794" t="s">
        <v>57</v>
      </c>
      <c r="K794" t="s">
        <v>11</v>
      </c>
    </row>
    <row r="795" spans="1:11">
      <c r="A795" t="s">
        <v>39</v>
      </c>
      <c r="B795" s="1">
        <v>0</v>
      </c>
      <c r="C795" s="1">
        <v>0</v>
      </c>
      <c r="D795" s="1">
        <v>0</v>
      </c>
      <c r="E795" s="1">
        <v>0</v>
      </c>
      <c r="F795" t="s">
        <v>12</v>
      </c>
      <c r="G795" s="1">
        <v>0</v>
      </c>
      <c r="H795" s="1">
        <v>0</v>
      </c>
      <c r="I795" s="1">
        <v>0</v>
      </c>
      <c r="J795" t="s">
        <v>57</v>
      </c>
      <c r="K795" t="s">
        <v>11</v>
      </c>
    </row>
    <row r="796" spans="1:11">
      <c r="A796" t="s">
        <v>40</v>
      </c>
      <c r="B796" s="1">
        <v>0</v>
      </c>
      <c r="C796" s="1">
        <v>0</v>
      </c>
      <c r="D796" s="1">
        <v>0</v>
      </c>
      <c r="E796" s="1">
        <v>0</v>
      </c>
      <c r="F796" t="s">
        <v>12</v>
      </c>
      <c r="G796" s="1">
        <v>0</v>
      </c>
      <c r="H796" s="1">
        <v>0</v>
      </c>
      <c r="I796" s="1">
        <v>0</v>
      </c>
      <c r="J796" t="s">
        <v>57</v>
      </c>
      <c r="K796" t="s">
        <v>11</v>
      </c>
    </row>
    <row r="797" spans="1:11">
      <c r="A797" t="s">
        <v>41</v>
      </c>
      <c r="B797" s="1">
        <v>0</v>
      </c>
      <c r="C797" s="1">
        <v>0</v>
      </c>
      <c r="D797" s="1">
        <v>0</v>
      </c>
      <c r="E797" s="1">
        <v>0</v>
      </c>
      <c r="F797" t="s">
        <v>12</v>
      </c>
      <c r="G797" s="1">
        <v>0</v>
      </c>
      <c r="H797" s="1">
        <v>0</v>
      </c>
      <c r="I797" s="1">
        <v>0</v>
      </c>
      <c r="J797" t="s">
        <v>57</v>
      </c>
      <c r="K797" t="s">
        <v>11</v>
      </c>
    </row>
    <row r="798" spans="1:11">
      <c r="A798" t="s">
        <v>42</v>
      </c>
      <c r="B798" s="1">
        <v>0</v>
      </c>
      <c r="C798" s="1">
        <v>0</v>
      </c>
      <c r="D798" s="1">
        <v>0</v>
      </c>
      <c r="E798" s="1">
        <v>0</v>
      </c>
      <c r="F798" t="s">
        <v>12</v>
      </c>
      <c r="G798" s="1">
        <v>0</v>
      </c>
      <c r="H798" s="1">
        <v>0</v>
      </c>
      <c r="I798" s="1">
        <v>0</v>
      </c>
      <c r="J798" t="s">
        <v>57</v>
      </c>
      <c r="K798" t="s">
        <v>11</v>
      </c>
    </row>
    <row r="799" spans="1:11">
      <c r="A799" t="s">
        <v>43</v>
      </c>
      <c r="B799" s="1">
        <v>0</v>
      </c>
      <c r="C799" s="1">
        <v>0</v>
      </c>
      <c r="D799" s="1">
        <v>0</v>
      </c>
      <c r="E799" s="1">
        <v>0</v>
      </c>
      <c r="F799" t="s">
        <v>12</v>
      </c>
      <c r="G799" s="1">
        <v>0</v>
      </c>
      <c r="H799" s="1">
        <v>0</v>
      </c>
      <c r="I799" s="1">
        <v>0</v>
      </c>
      <c r="J799" t="s">
        <v>57</v>
      </c>
      <c r="K799" t="s">
        <v>11</v>
      </c>
    </row>
    <row r="800" spans="1:11">
      <c r="A800" t="s">
        <v>44</v>
      </c>
      <c r="B800" s="1">
        <v>0</v>
      </c>
      <c r="C800" s="1">
        <v>0</v>
      </c>
      <c r="D800" s="1">
        <v>0</v>
      </c>
      <c r="E800" s="1">
        <v>0</v>
      </c>
      <c r="F800" t="s">
        <v>12</v>
      </c>
      <c r="G800" s="1">
        <v>0</v>
      </c>
      <c r="H800" s="1">
        <v>0</v>
      </c>
      <c r="I800" s="1">
        <v>0</v>
      </c>
      <c r="J800" t="s">
        <v>57</v>
      </c>
      <c r="K800" t="s">
        <v>11</v>
      </c>
    </row>
    <row r="801" spans="1:11">
      <c r="A801" t="s">
        <v>45</v>
      </c>
      <c r="B801" s="1">
        <v>0</v>
      </c>
      <c r="C801" s="1">
        <v>0</v>
      </c>
      <c r="D801" s="1">
        <v>0</v>
      </c>
      <c r="E801" s="1">
        <v>0</v>
      </c>
      <c r="F801" t="s">
        <v>12</v>
      </c>
      <c r="G801" s="1">
        <v>0</v>
      </c>
      <c r="H801" s="1">
        <v>0</v>
      </c>
      <c r="I801" s="1">
        <v>0</v>
      </c>
      <c r="J801" t="s">
        <v>57</v>
      </c>
      <c r="K801" t="s">
        <v>11</v>
      </c>
    </row>
    <row r="802" spans="1:11">
      <c r="A802" t="s">
        <v>11</v>
      </c>
      <c r="B802" s="1">
        <v>73485.152653437806</v>
      </c>
      <c r="C802" s="1">
        <v>598.02718372208699</v>
      </c>
      <c r="D802" s="1">
        <v>15</v>
      </c>
      <c r="E802" s="1">
        <v>598.02718372208699</v>
      </c>
      <c r="F802" s="1">
        <v>45.329285624261097</v>
      </c>
      <c r="G802" s="1">
        <v>66.707541290672296</v>
      </c>
      <c r="H802" s="1">
        <v>1129.3468261534999</v>
      </c>
      <c r="I802" s="1">
        <v>531.31964243141499</v>
      </c>
      <c r="J802" t="s">
        <v>57</v>
      </c>
      <c r="K802" t="s">
        <v>49</v>
      </c>
    </row>
    <row r="803" spans="1:11">
      <c r="A803" t="s">
        <v>15</v>
      </c>
      <c r="B803" s="1">
        <v>0</v>
      </c>
      <c r="C803" s="1">
        <v>0</v>
      </c>
      <c r="D803" s="1">
        <v>0</v>
      </c>
      <c r="E803" s="1">
        <v>0</v>
      </c>
      <c r="F803" t="s">
        <v>12</v>
      </c>
      <c r="G803" s="1">
        <v>0</v>
      </c>
      <c r="H803" s="1">
        <v>0</v>
      </c>
      <c r="I803" s="1">
        <v>0</v>
      </c>
      <c r="J803" t="s">
        <v>57</v>
      </c>
      <c r="K803" t="s">
        <v>49</v>
      </c>
    </row>
    <row r="804" spans="1:11">
      <c r="A804" t="s">
        <v>16</v>
      </c>
      <c r="B804" s="1">
        <v>1741.2923314360301</v>
      </c>
      <c r="C804" s="1">
        <v>55.841345674667899</v>
      </c>
      <c r="D804" s="1">
        <v>2</v>
      </c>
      <c r="E804" s="1">
        <v>55.841345674667899</v>
      </c>
      <c r="F804" s="1">
        <v>74.727416553557006</v>
      </c>
      <c r="G804" s="1">
        <v>1E-3</v>
      </c>
      <c r="H804" s="1">
        <v>137.629783857853</v>
      </c>
      <c r="I804" s="1">
        <v>81.788438183184795</v>
      </c>
      <c r="J804" t="s">
        <v>57</v>
      </c>
      <c r="K804" t="s">
        <v>49</v>
      </c>
    </row>
    <row r="805" spans="1:11">
      <c r="A805" t="s">
        <v>17</v>
      </c>
      <c r="B805" s="1">
        <v>36307.928485101504</v>
      </c>
      <c r="C805" s="1">
        <v>1166.7100708604901</v>
      </c>
      <c r="D805" s="1">
        <v>40</v>
      </c>
      <c r="E805" s="1">
        <v>1166.7100708604901</v>
      </c>
      <c r="F805" s="1">
        <v>16.331940499436701</v>
      </c>
      <c r="G805" s="1">
        <v>793.23913749570602</v>
      </c>
      <c r="H805" s="1">
        <v>1540.18100422528</v>
      </c>
      <c r="I805" s="1">
        <v>373.47093336478798</v>
      </c>
      <c r="J805" t="s">
        <v>57</v>
      </c>
      <c r="K805" t="s">
        <v>49</v>
      </c>
    </row>
    <row r="806" spans="1:11">
      <c r="A806" t="s">
        <v>18</v>
      </c>
      <c r="B806" s="1">
        <v>695.81682055448005</v>
      </c>
      <c r="C806" s="1">
        <v>26.792752633767499</v>
      </c>
      <c r="D806" s="1">
        <v>1</v>
      </c>
      <c r="E806" s="1">
        <v>26.792752633767499</v>
      </c>
      <c r="F806" s="1">
        <v>98.453265885643205</v>
      </c>
      <c r="G806" s="1">
        <v>1E-3</v>
      </c>
      <c r="H806" s="1">
        <v>78.494299011434904</v>
      </c>
      <c r="I806" s="1">
        <v>51.701546377667398</v>
      </c>
      <c r="J806" t="s">
        <v>57</v>
      </c>
      <c r="K806" t="s">
        <v>49</v>
      </c>
    </row>
    <row r="807" spans="1:11">
      <c r="A807" t="s">
        <v>19</v>
      </c>
      <c r="B807" s="1">
        <v>3093.2253144574402</v>
      </c>
      <c r="C807" s="1">
        <v>69.610288504654505</v>
      </c>
      <c r="D807" s="1">
        <v>2</v>
      </c>
      <c r="E807" s="1">
        <v>69.610288504654505</v>
      </c>
      <c r="F807" s="1">
        <v>79.897344308850805</v>
      </c>
      <c r="G807" s="1">
        <v>1E-3</v>
      </c>
      <c r="H807" s="1">
        <v>178.61916139131301</v>
      </c>
      <c r="I807" s="1">
        <v>109.00887288665901</v>
      </c>
      <c r="J807" t="s">
        <v>57</v>
      </c>
      <c r="K807" t="s">
        <v>49</v>
      </c>
    </row>
    <row r="808" spans="1:11">
      <c r="A808" t="s">
        <v>20</v>
      </c>
      <c r="B808" s="1">
        <v>13672.6088006298</v>
      </c>
      <c r="C808" s="1">
        <v>280.57721816474901</v>
      </c>
      <c r="D808" s="1">
        <v>6</v>
      </c>
      <c r="E808" s="1">
        <v>280.57721816474901</v>
      </c>
      <c r="F808" s="1">
        <v>41.674777418815999</v>
      </c>
      <c r="G808" s="1">
        <v>51.3945530949416</v>
      </c>
      <c r="H808" s="1">
        <v>509.75988323455601</v>
      </c>
      <c r="I808" s="1">
        <v>229.182665069807</v>
      </c>
      <c r="J808" t="s">
        <v>57</v>
      </c>
      <c r="K808" t="s">
        <v>49</v>
      </c>
    </row>
    <row r="809" spans="1:11">
      <c r="A809" t="s">
        <v>21</v>
      </c>
      <c r="B809" s="1">
        <v>7.6873559027196903</v>
      </c>
      <c r="C809" s="1">
        <v>3.6968108544695499</v>
      </c>
      <c r="D809" s="1">
        <v>1</v>
      </c>
      <c r="E809" s="1">
        <v>3.6968108544695499</v>
      </c>
      <c r="F809" s="1">
        <v>75</v>
      </c>
      <c r="G809" s="1">
        <v>1E-3</v>
      </c>
      <c r="H809" s="1">
        <v>9.1311228105397895</v>
      </c>
      <c r="I809" s="1">
        <v>5.43431195607024</v>
      </c>
      <c r="J809" t="s">
        <v>57</v>
      </c>
      <c r="K809" t="s">
        <v>49</v>
      </c>
    </row>
    <row r="810" spans="1:11">
      <c r="A810" t="s">
        <v>22</v>
      </c>
      <c r="B810" s="1">
        <v>2965.9732135742802</v>
      </c>
      <c r="C810" s="1">
        <v>106.170556034304</v>
      </c>
      <c r="D810" s="1">
        <v>4</v>
      </c>
      <c r="E810" s="1">
        <v>106.170556034304</v>
      </c>
      <c r="F810" s="1">
        <v>51.295529878905803</v>
      </c>
      <c r="G810" s="1">
        <v>1E-3</v>
      </c>
      <c r="H810" s="1">
        <v>212.91362464893101</v>
      </c>
      <c r="I810" s="1">
        <v>106.74306861462701</v>
      </c>
      <c r="J810" t="s">
        <v>57</v>
      </c>
      <c r="K810" t="s">
        <v>49</v>
      </c>
    </row>
    <row r="811" spans="1:11">
      <c r="A811" t="s">
        <v>23</v>
      </c>
      <c r="B811" s="1">
        <v>17205.518693531601</v>
      </c>
      <c r="C811" s="1">
        <v>747.64804199623904</v>
      </c>
      <c r="D811" s="1">
        <v>31</v>
      </c>
      <c r="E811" s="1">
        <v>747.64804199623904</v>
      </c>
      <c r="F811" s="1">
        <v>17.5443258395015</v>
      </c>
      <c r="G811" s="1">
        <v>490.55521710011197</v>
      </c>
      <c r="H811" s="1">
        <v>1004.74086689237</v>
      </c>
      <c r="I811" s="1">
        <v>257.09282489612798</v>
      </c>
      <c r="J811" t="s">
        <v>57</v>
      </c>
      <c r="K811" t="s">
        <v>49</v>
      </c>
    </row>
    <row r="812" spans="1:11">
      <c r="A812" t="s">
        <v>24</v>
      </c>
      <c r="B812" s="1">
        <v>0</v>
      </c>
      <c r="C812" s="1">
        <v>0</v>
      </c>
      <c r="D812" s="1">
        <v>0</v>
      </c>
      <c r="E812" s="1">
        <v>0</v>
      </c>
      <c r="F812" t="s">
        <v>12</v>
      </c>
      <c r="G812" s="1">
        <v>0</v>
      </c>
      <c r="H812" s="1">
        <v>0</v>
      </c>
      <c r="I812" s="1">
        <v>0</v>
      </c>
      <c r="J812" t="s">
        <v>57</v>
      </c>
      <c r="K812" t="s">
        <v>49</v>
      </c>
    </row>
    <row r="813" spans="1:11">
      <c r="A813" t="s">
        <v>25</v>
      </c>
      <c r="B813" s="1">
        <v>1895.3772856046101</v>
      </c>
      <c r="C813" s="1">
        <v>62.365985847003998</v>
      </c>
      <c r="D813" s="1">
        <v>2</v>
      </c>
      <c r="E813" s="1">
        <v>62.365985847003998</v>
      </c>
      <c r="F813" s="1">
        <v>69.807171939636305</v>
      </c>
      <c r="G813" s="1">
        <v>1E-3</v>
      </c>
      <c r="H813" s="1">
        <v>147.696410552256</v>
      </c>
      <c r="I813" s="1">
        <v>85.3304247052519</v>
      </c>
      <c r="J813" t="s">
        <v>57</v>
      </c>
      <c r="K813" t="s">
        <v>49</v>
      </c>
    </row>
    <row r="814" spans="1:11">
      <c r="A814" t="s">
        <v>26</v>
      </c>
      <c r="B814" s="1">
        <v>4.2080556229139701</v>
      </c>
      <c r="C814" s="1">
        <v>2.4138223950415201</v>
      </c>
      <c r="D814" s="1">
        <v>1</v>
      </c>
      <c r="E814" s="1">
        <v>2.4138223950415201</v>
      </c>
      <c r="F814" s="1">
        <v>84.9836585598797</v>
      </c>
      <c r="G814" s="1">
        <v>1E-3</v>
      </c>
      <c r="H814" s="1">
        <v>6.4344773766317402</v>
      </c>
      <c r="I814" s="1">
        <v>4.0206549815902299</v>
      </c>
      <c r="J814" t="s">
        <v>57</v>
      </c>
      <c r="K814" t="s">
        <v>49</v>
      </c>
    </row>
    <row r="815" spans="1:11">
      <c r="A815" t="s">
        <v>27</v>
      </c>
      <c r="B815" s="1">
        <v>142.53195757902699</v>
      </c>
      <c r="C815" s="1">
        <v>12.2640389500329</v>
      </c>
      <c r="D815" s="1">
        <v>1</v>
      </c>
      <c r="E815" s="1">
        <v>12.2640389500329</v>
      </c>
      <c r="F815" s="1">
        <v>97.347007096139905</v>
      </c>
      <c r="G815" s="1">
        <v>1E-3</v>
      </c>
      <c r="H815" s="1">
        <v>35.6638416892782</v>
      </c>
      <c r="I815" s="1">
        <v>23.399802739245299</v>
      </c>
      <c r="J815" t="s">
        <v>57</v>
      </c>
      <c r="K815" t="s">
        <v>49</v>
      </c>
    </row>
    <row r="816" spans="1:11">
      <c r="A816" t="s">
        <v>28</v>
      </c>
      <c r="B816" s="1">
        <v>445.84443784233298</v>
      </c>
      <c r="C816" s="1">
        <v>28.473173664653899</v>
      </c>
      <c r="D816" s="1">
        <v>2</v>
      </c>
      <c r="E816" s="1">
        <v>28.473173664653899</v>
      </c>
      <c r="F816" s="1">
        <v>74.157622780613707</v>
      </c>
      <c r="G816" s="1">
        <v>1E-3</v>
      </c>
      <c r="H816" s="1">
        <v>69.858629955664</v>
      </c>
      <c r="I816" s="1">
        <v>41.385456291010101</v>
      </c>
      <c r="J816" t="s">
        <v>57</v>
      </c>
      <c r="K816" t="s">
        <v>49</v>
      </c>
    </row>
    <row r="817" spans="1:11">
      <c r="A817" t="s">
        <v>29</v>
      </c>
      <c r="B817" s="1">
        <v>7484.4258601899801</v>
      </c>
      <c r="C817" s="1">
        <v>434.19266736184198</v>
      </c>
      <c r="D817" s="1">
        <v>28</v>
      </c>
      <c r="E817" s="1">
        <v>434.19266736184198</v>
      </c>
      <c r="F817" s="1">
        <v>19.924927990595101</v>
      </c>
      <c r="G817" s="1">
        <v>264.62801778975199</v>
      </c>
      <c r="H817" s="1">
        <v>603.75731693393197</v>
      </c>
      <c r="I817" s="1">
        <v>169.56464957208999</v>
      </c>
      <c r="J817" t="s">
        <v>57</v>
      </c>
      <c r="K817" t="s">
        <v>49</v>
      </c>
    </row>
    <row r="818" spans="1:11">
      <c r="A818" t="s">
        <v>30</v>
      </c>
      <c r="B818" s="1">
        <v>1628.9115359474399</v>
      </c>
      <c r="C818" s="1">
        <v>88.628388289822993</v>
      </c>
      <c r="D818" s="1">
        <v>4</v>
      </c>
      <c r="E818" s="1">
        <v>88.628388289822993</v>
      </c>
      <c r="F818" s="1">
        <v>45.538203945243403</v>
      </c>
      <c r="G818" s="1">
        <v>9.5232269127315003</v>
      </c>
      <c r="H818" s="1">
        <v>167.733549666915</v>
      </c>
      <c r="I818" s="1">
        <v>79.105161377091505</v>
      </c>
      <c r="J818" t="s">
        <v>57</v>
      </c>
      <c r="K818" t="s">
        <v>49</v>
      </c>
    </row>
    <row r="819" spans="1:11">
      <c r="A819" t="s">
        <v>31</v>
      </c>
      <c r="B819" s="1">
        <v>319.23380395591198</v>
      </c>
      <c r="C819" s="1">
        <v>18.369165261488501</v>
      </c>
      <c r="D819" s="1">
        <v>1</v>
      </c>
      <c r="E819" s="1">
        <v>18.369165261488501</v>
      </c>
      <c r="F819" s="1">
        <v>97.266886657543196</v>
      </c>
      <c r="G819" s="1">
        <v>1E-3</v>
      </c>
      <c r="H819" s="1">
        <v>53.388710964952899</v>
      </c>
      <c r="I819" s="1">
        <v>35.019545703464402</v>
      </c>
      <c r="J819" t="s">
        <v>57</v>
      </c>
      <c r="K819" t="s">
        <v>49</v>
      </c>
    </row>
    <row r="820" spans="1:11">
      <c r="A820" t="s">
        <v>32</v>
      </c>
      <c r="B820" s="1">
        <v>1759.4015304878101</v>
      </c>
      <c r="C820" s="1">
        <v>48.783789828178001</v>
      </c>
      <c r="D820" s="1">
        <v>2</v>
      </c>
      <c r="E820" s="1">
        <v>48.783789828178001</v>
      </c>
      <c r="F820" s="1">
        <v>85.981881972378304</v>
      </c>
      <c r="G820" s="1">
        <v>1E-3</v>
      </c>
      <c r="H820" s="1">
        <v>130.99642218794301</v>
      </c>
      <c r="I820" s="1">
        <v>82.212632359765493</v>
      </c>
      <c r="J820" t="s">
        <v>57</v>
      </c>
      <c r="K820" t="s">
        <v>49</v>
      </c>
    </row>
    <row r="821" spans="1:11">
      <c r="A821" t="s">
        <v>33</v>
      </c>
      <c r="B821" s="1">
        <v>12934.4128246288</v>
      </c>
      <c r="C821" s="1">
        <v>296.31274905663003</v>
      </c>
      <c r="D821" s="1">
        <v>10</v>
      </c>
      <c r="E821" s="1">
        <v>296.31274905663003</v>
      </c>
      <c r="F821" s="1">
        <v>38.381595254382702</v>
      </c>
      <c r="G821" s="1">
        <v>73.402811397731298</v>
      </c>
      <c r="H821" s="1">
        <v>519.22268671552899</v>
      </c>
      <c r="I821" s="1">
        <v>222.909937658899</v>
      </c>
      <c r="J821" t="s">
        <v>57</v>
      </c>
      <c r="K821" t="s">
        <v>49</v>
      </c>
    </row>
    <row r="822" spans="1:11">
      <c r="A822" t="s">
        <v>34</v>
      </c>
      <c r="B822" s="1">
        <v>131.450150284546</v>
      </c>
      <c r="C822" s="1">
        <v>17.110075333903598</v>
      </c>
      <c r="D822" s="1">
        <v>2</v>
      </c>
      <c r="E822" s="1">
        <v>17.110075333903598</v>
      </c>
      <c r="F822" s="1">
        <v>67.008303356495205</v>
      </c>
      <c r="G822" s="1">
        <v>1E-3</v>
      </c>
      <c r="H822" s="1">
        <v>39.581810855066799</v>
      </c>
      <c r="I822" s="1">
        <v>22.4717355211633</v>
      </c>
      <c r="J822" t="s">
        <v>57</v>
      </c>
      <c r="K822" t="s">
        <v>49</v>
      </c>
    </row>
    <row r="823" spans="1:11">
      <c r="A823" t="s">
        <v>35</v>
      </c>
      <c r="B823" s="1">
        <v>7876.8749583081099</v>
      </c>
      <c r="C823" s="1">
        <v>168.14859494216199</v>
      </c>
      <c r="D823" s="1">
        <v>5</v>
      </c>
      <c r="E823" s="1">
        <v>168.14859494216199</v>
      </c>
      <c r="F823" s="1">
        <v>52.781743636672601</v>
      </c>
      <c r="G823" s="1">
        <v>1E-3</v>
      </c>
      <c r="H823" s="1">
        <v>342.102045151798</v>
      </c>
      <c r="I823" s="1">
        <v>173.953450209636</v>
      </c>
      <c r="J823" t="s">
        <v>57</v>
      </c>
      <c r="K823" t="s">
        <v>49</v>
      </c>
    </row>
    <row r="824" spans="1:11">
      <c r="A824" t="s">
        <v>36</v>
      </c>
      <c r="B824" s="1">
        <v>15603.2577825812</v>
      </c>
      <c r="C824" s="1">
        <v>168.357016453028</v>
      </c>
      <c r="D824" s="1">
        <v>3</v>
      </c>
      <c r="E824" s="1">
        <v>168.357016453028</v>
      </c>
      <c r="F824" s="1">
        <v>74.195304411188999</v>
      </c>
      <c r="G824" s="1">
        <v>1E-3</v>
      </c>
      <c r="H824" s="1">
        <v>413.18649812867199</v>
      </c>
      <c r="I824" s="1">
        <v>244.829481675643</v>
      </c>
      <c r="J824" t="s">
        <v>57</v>
      </c>
      <c r="K824" t="s">
        <v>49</v>
      </c>
    </row>
    <row r="825" spans="1:11">
      <c r="A825" t="s">
        <v>37</v>
      </c>
      <c r="B825" s="1">
        <v>2388.1051832430799</v>
      </c>
      <c r="C825" s="1">
        <v>105.90458357889599</v>
      </c>
      <c r="D825" s="1">
        <v>4</v>
      </c>
      <c r="E825" s="1">
        <v>105.90458357889599</v>
      </c>
      <c r="F825" s="1">
        <v>46.143652563552003</v>
      </c>
      <c r="G825" s="1">
        <v>10.1228271116722</v>
      </c>
      <c r="H825" s="1">
        <v>201.68634004611999</v>
      </c>
      <c r="I825" s="1">
        <v>95.781756467224</v>
      </c>
      <c r="J825" t="s">
        <v>57</v>
      </c>
      <c r="K825" t="s">
        <v>49</v>
      </c>
    </row>
    <row r="826" spans="1:11">
      <c r="A826" t="s">
        <v>38</v>
      </c>
      <c r="B826" s="1">
        <v>63.550880068696898</v>
      </c>
      <c r="C826" s="1">
        <v>13.4375985642278</v>
      </c>
      <c r="D826" s="1">
        <v>3</v>
      </c>
      <c r="E826" s="1">
        <v>13.4375985642278</v>
      </c>
      <c r="F826" s="1">
        <v>59.325187810516297</v>
      </c>
      <c r="G826" s="1">
        <v>1E-3</v>
      </c>
      <c r="H826" s="1">
        <v>29.062484511712601</v>
      </c>
      <c r="I826" s="1">
        <v>15.624885947484699</v>
      </c>
      <c r="J826" t="s">
        <v>57</v>
      </c>
      <c r="K826" t="s">
        <v>49</v>
      </c>
    </row>
    <row r="827" spans="1:11">
      <c r="A827" t="s">
        <v>39</v>
      </c>
      <c r="B827" s="1">
        <v>150.79926509802399</v>
      </c>
      <c r="C827" s="1">
        <v>18.654248755172201</v>
      </c>
      <c r="D827" s="1">
        <v>2</v>
      </c>
      <c r="E827" s="1">
        <v>18.654248755172201</v>
      </c>
      <c r="F827" s="1">
        <v>65.829695877758496</v>
      </c>
      <c r="G827" s="1">
        <v>1E-3</v>
      </c>
      <c r="H827" s="1">
        <v>42.723117793840601</v>
      </c>
      <c r="I827" s="1">
        <v>24.068869038668399</v>
      </c>
      <c r="J827" t="s">
        <v>57</v>
      </c>
      <c r="K827" t="s">
        <v>49</v>
      </c>
    </row>
    <row r="828" spans="1:11">
      <c r="A828" t="s">
        <v>40</v>
      </c>
      <c r="B828" s="1">
        <v>0</v>
      </c>
      <c r="C828" s="1">
        <v>0</v>
      </c>
      <c r="D828" s="1">
        <v>0</v>
      </c>
      <c r="E828" s="1">
        <v>0</v>
      </c>
      <c r="F828" t="s">
        <v>12</v>
      </c>
      <c r="G828" s="1">
        <v>0</v>
      </c>
      <c r="H828" s="1">
        <v>0</v>
      </c>
      <c r="I828" s="1">
        <v>0</v>
      </c>
      <c r="J828" t="s">
        <v>57</v>
      </c>
      <c r="K828" t="s">
        <v>49</v>
      </c>
    </row>
    <row r="829" spans="1:11">
      <c r="A829" t="s">
        <v>41</v>
      </c>
      <c r="B829" s="1">
        <v>0</v>
      </c>
      <c r="C829" s="1">
        <v>0</v>
      </c>
      <c r="D829" s="1">
        <v>0</v>
      </c>
      <c r="E829" s="1">
        <v>0</v>
      </c>
      <c r="F829" t="s">
        <v>12</v>
      </c>
      <c r="G829" s="1">
        <v>0</v>
      </c>
      <c r="H829" s="1">
        <v>0</v>
      </c>
      <c r="I829" s="1">
        <v>0</v>
      </c>
      <c r="J829" t="s">
        <v>57</v>
      </c>
      <c r="K829" t="s">
        <v>49</v>
      </c>
    </row>
    <row r="830" spans="1:11">
      <c r="A830" t="s">
        <v>42</v>
      </c>
      <c r="B830" s="1">
        <v>0</v>
      </c>
      <c r="C830" s="1">
        <v>0</v>
      </c>
      <c r="D830" s="1">
        <v>0</v>
      </c>
      <c r="E830" s="1">
        <v>0</v>
      </c>
      <c r="F830" t="s">
        <v>12</v>
      </c>
      <c r="G830" s="1">
        <v>0</v>
      </c>
      <c r="H830" s="1">
        <v>0</v>
      </c>
      <c r="I830" s="1">
        <v>0</v>
      </c>
      <c r="J830" t="s">
        <v>57</v>
      </c>
      <c r="K830" t="s">
        <v>49</v>
      </c>
    </row>
    <row r="831" spans="1:11">
      <c r="A831" t="s">
        <v>43</v>
      </c>
      <c r="B831" s="1">
        <v>750.86948863950795</v>
      </c>
      <c r="C831" s="1">
        <v>27.894879091254602</v>
      </c>
      <c r="D831" s="1">
        <v>1</v>
      </c>
      <c r="E831" s="1">
        <v>27.894879091254602</v>
      </c>
      <c r="F831" s="1">
        <v>98.233076420201897</v>
      </c>
      <c r="G831" s="1">
        <v>1E-3</v>
      </c>
      <c r="H831" s="1">
        <v>81.602794965523401</v>
      </c>
      <c r="I831" s="1">
        <v>53.707915874268799</v>
      </c>
      <c r="J831" t="s">
        <v>57</v>
      </c>
      <c r="K831" t="s">
        <v>49</v>
      </c>
    </row>
    <row r="832" spans="1:11">
      <c r="A832" t="s">
        <v>44</v>
      </c>
      <c r="B832" s="1">
        <v>0</v>
      </c>
      <c r="C832" s="1">
        <v>0</v>
      </c>
      <c r="D832" s="1">
        <v>0</v>
      </c>
      <c r="E832" s="1">
        <v>0</v>
      </c>
      <c r="F832" t="s">
        <v>12</v>
      </c>
      <c r="G832" s="1">
        <v>0</v>
      </c>
      <c r="H832" s="1">
        <v>0</v>
      </c>
      <c r="I832" s="1">
        <v>0</v>
      </c>
      <c r="J832" t="s">
        <v>57</v>
      </c>
      <c r="K832" t="s">
        <v>49</v>
      </c>
    </row>
    <row r="833" spans="1:11">
      <c r="A833" t="s">
        <v>45</v>
      </c>
      <c r="B833" s="1">
        <v>0</v>
      </c>
      <c r="C833" s="1">
        <v>0</v>
      </c>
      <c r="D833" s="1">
        <v>0</v>
      </c>
      <c r="E833" s="1">
        <v>0</v>
      </c>
      <c r="F833" t="s">
        <v>12</v>
      </c>
      <c r="G833" s="1">
        <v>0</v>
      </c>
      <c r="H833" s="1">
        <v>0</v>
      </c>
      <c r="I833" s="1">
        <v>0</v>
      </c>
      <c r="J833" t="s">
        <v>57</v>
      </c>
      <c r="K833" t="s">
        <v>49</v>
      </c>
    </row>
    <row r="834" spans="1:11">
      <c r="A834" t="s">
        <v>11</v>
      </c>
      <c r="B834" s="1">
        <v>117249.232568305</v>
      </c>
      <c r="C834" s="1">
        <v>945.14661058718298</v>
      </c>
      <c r="D834" s="1">
        <v>28</v>
      </c>
      <c r="E834" s="1">
        <v>945.14661058718298</v>
      </c>
      <c r="F834" s="1">
        <v>36.228956324963001</v>
      </c>
      <c r="G834" s="1">
        <v>274.00977518444603</v>
      </c>
      <c r="H834" s="1">
        <v>1616.28344598992</v>
      </c>
      <c r="I834" s="1">
        <v>671.13683540273598</v>
      </c>
      <c r="J834" t="s">
        <v>57</v>
      </c>
      <c r="K834" t="s">
        <v>50</v>
      </c>
    </row>
    <row r="835" spans="1:11">
      <c r="A835" t="s">
        <v>15</v>
      </c>
      <c r="B835" s="1">
        <v>0</v>
      </c>
      <c r="C835" s="1">
        <v>0</v>
      </c>
      <c r="D835" s="1">
        <v>0</v>
      </c>
      <c r="E835" s="1">
        <v>0</v>
      </c>
      <c r="F835" t="s">
        <v>12</v>
      </c>
      <c r="G835" s="1">
        <v>0</v>
      </c>
      <c r="H835" s="1">
        <v>0</v>
      </c>
      <c r="I835" s="1">
        <v>0</v>
      </c>
      <c r="J835" t="s">
        <v>57</v>
      </c>
      <c r="K835" t="s">
        <v>50</v>
      </c>
    </row>
    <row r="836" spans="1:11">
      <c r="A836" t="s">
        <v>16</v>
      </c>
      <c r="B836" s="1">
        <v>0</v>
      </c>
      <c r="C836" s="1">
        <v>0</v>
      </c>
      <c r="D836" s="1">
        <v>0</v>
      </c>
      <c r="E836" s="1">
        <v>0</v>
      </c>
      <c r="F836" t="s">
        <v>12</v>
      </c>
      <c r="G836" s="1">
        <v>0</v>
      </c>
      <c r="H836" s="1">
        <v>0</v>
      </c>
      <c r="I836" s="1">
        <v>0</v>
      </c>
      <c r="J836" t="s">
        <v>57</v>
      </c>
      <c r="K836" t="s">
        <v>50</v>
      </c>
    </row>
    <row r="837" spans="1:11">
      <c r="A837" t="s">
        <v>17</v>
      </c>
      <c r="B837" s="1">
        <v>68310.446185981898</v>
      </c>
      <c r="C837" s="1">
        <v>2005.6235236959801</v>
      </c>
      <c r="D837" s="1">
        <v>67</v>
      </c>
      <c r="E837" s="1">
        <v>2005.6235236959801</v>
      </c>
      <c r="F837" s="1">
        <v>13.031492135252799</v>
      </c>
      <c r="G837" s="1">
        <v>1493.35268705966</v>
      </c>
      <c r="H837" s="1">
        <v>2517.89436033229</v>
      </c>
      <c r="I837" s="1">
        <v>512.27083663631299</v>
      </c>
      <c r="J837" t="s">
        <v>57</v>
      </c>
      <c r="K837" t="s">
        <v>50</v>
      </c>
    </row>
    <row r="838" spans="1:11">
      <c r="A838" t="s">
        <v>18</v>
      </c>
      <c r="B838" s="1">
        <v>6496.92846261879</v>
      </c>
      <c r="C838" s="1">
        <v>134.911105838868</v>
      </c>
      <c r="D838" s="1">
        <v>4</v>
      </c>
      <c r="E838" s="1">
        <v>134.911105838868</v>
      </c>
      <c r="F838" s="1">
        <v>59.7456568639886</v>
      </c>
      <c r="G838" s="1">
        <v>1E-3</v>
      </c>
      <c r="H838" s="1">
        <v>292.89401751603799</v>
      </c>
      <c r="I838" s="1">
        <v>157.98291167716999</v>
      </c>
      <c r="J838" t="s">
        <v>57</v>
      </c>
      <c r="K838" t="s">
        <v>50</v>
      </c>
    </row>
    <row r="839" spans="1:11">
      <c r="A839" t="s">
        <v>19</v>
      </c>
      <c r="B839" s="1">
        <v>6104.3432219202596</v>
      </c>
      <c r="C839" s="1">
        <v>129.48712788790499</v>
      </c>
      <c r="D839" s="1">
        <v>3</v>
      </c>
      <c r="E839" s="1">
        <v>129.48712788790499</v>
      </c>
      <c r="F839" s="1">
        <v>60.338272780589698</v>
      </c>
      <c r="G839" s="1">
        <v>1E-3</v>
      </c>
      <c r="H839" s="1">
        <v>282.62250891178502</v>
      </c>
      <c r="I839" s="1">
        <v>153.13538102388</v>
      </c>
      <c r="J839" t="s">
        <v>57</v>
      </c>
      <c r="K839" t="s">
        <v>50</v>
      </c>
    </row>
    <row r="840" spans="1:11">
      <c r="A840" t="s">
        <v>20</v>
      </c>
      <c r="B840" s="1">
        <v>15046.138972725599</v>
      </c>
      <c r="C840" s="1">
        <v>294.941643827701</v>
      </c>
      <c r="D840" s="1">
        <v>6</v>
      </c>
      <c r="E840" s="1">
        <v>294.941643827701</v>
      </c>
      <c r="F840" s="1">
        <v>41.588804649684398</v>
      </c>
      <c r="G840" s="1">
        <v>54.522743826842799</v>
      </c>
      <c r="H840" s="1">
        <v>535.360543828559</v>
      </c>
      <c r="I840" s="1">
        <v>240.418900000858</v>
      </c>
      <c r="J840" t="s">
        <v>57</v>
      </c>
      <c r="K840" t="s">
        <v>50</v>
      </c>
    </row>
    <row r="841" spans="1:11">
      <c r="A841" t="s">
        <v>21</v>
      </c>
      <c r="B841" s="1">
        <v>0</v>
      </c>
      <c r="C841" s="1">
        <v>0</v>
      </c>
      <c r="D841" s="1">
        <v>0</v>
      </c>
      <c r="E841" s="1">
        <v>0</v>
      </c>
      <c r="F841" t="s">
        <v>12</v>
      </c>
      <c r="G841" s="1">
        <v>0</v>
      </c>
      <c r="H841" s="1">
        <v>0</v>
      </c>
      <c r="I841" s="1">
        <v>0</v>
      </c>
      <c r="J841" t="s">
        <v>57</v>
      </c>
      <c r="K841" t="s">
        <v>50</v>
      </c>
    </row>
    <row r="842" spans="1:11">
      <c r="A842" t="s">
        <v>22</v>
      </c>
      <c r="B842" s="1">
        <v>5855.5249189606702</v>
      </c>
      <c r="C842" s="1">
        <v>215.00342820594</v>
      </c>
      <c r="D842" s="1">
        <v>8</v>
      </c>
      <c r="E842" s="1">
        <v>215.00342820594</v>
      </c>
      <c r="F842" s="1">
        <v>35.590782130280303</v>
      </c>
      <c r="G842" s="1">
        <v>65.021480863336805</v>
      </c>
      <c r="H842" s="1">
        <v>364.985375548543</v>
      </c>
      <c r="I842" s="1">
        <v>149.98194734260301</v>
      </c>
      <c r="J842" t="s">
        <v>57</v>
      </c>
      <c r="K842" t="s">
        <v>50</v>
      </c>
    </row>
    <row r="843" spans="1:11">
      <c r="A843" t="s">
        <v>23</v>
      </c>
      <c r="B843" s="1">
        <v>47801.490919170799</v>
      </c>
      <c r="C843" s="1">
        <v>1215.47437099319</v>
      </c>
      <c r="D843" s="1">
        <v>38</v>
      </c>
      <c r="E843" s="1">
        <v>1215.47437099319</v>
      </c>
      <c r="F843" s="1">
        <v>17.987670158630799</v>
      </c>
      <c r="G843" s="1">
        <v>786.94875038797602</v>
      </c>
      <c r="H843" s="1">
        <v>1643.9999915984099</v>
      </c>
      <c r="I843" s="1">
        <v>428.525620605217</v>
      </c>
      <c r="J843" t="s">
        <v>57</v>
      </c>
      <c r="K843" t="s">
        <v>50</v>
      </c>
    </row>
    <row r="844" spans="1:11">
      <c r="A844" t="s">
        <v>24</v>
      </c>
      <c r="B844" s="1">
        <v>0</v>
      </c>
      <c r="C844" s="1">
        <v>0</v>
      </c>
      <c r="D844" s="1">
        <v>0</v>
      </c>
      <c r="E844" s="1">
        <v>0</v>
      </c>
      <c r="F844" t="s">
        <v>12</v>
      </c>
      <c r="G844" s="1">
        <v>0</v>
      </c>
      <c r="H844" s="1">
        <v>0</v>
      </c>
      <c r="I844" s="1">
        <v>0</v>
      </c>
      <c r="J844" t="s">
        <v>57</v>
      </c>
      <c r="K844" t="s">
        <v>50</v>
      </c>
    </row>
    <row r="845" spans="1:11">
      <c r="A845" t="s">
        <v>25</v>
      </c>
      <c r="B845" s="1">
        <v>4271.7707000971996</v>
      </c>
      <c r="C845" s="1">
        <v>147.85359533793601</v>
      </c>
      <c r="D845" s="1">
        <v>6</v>
      </c>
      <c r="E845" s="1">
        <v>147.85359533793601</v>
      </c>
      <c r="F845" s="1">
        <v>44.205069389607502</v>
      </c>
      <c r="G845" s="1">
        <v>19.750377886174402</v>
      </c>
      <c r="H845" s="1">
        <v>275.95681278969801</v>
      </c>
      <c r="I845" s="1">
        <v>128.10321745176199</v>
      </c>
      <c r="J845" t="s">
        <v>57</v>
      </c>
      <c r="K845" t="s">
        <v>50</v>
      </c>
    </row>
    <row r="846" spans="1:11">
      <c r="A846" t="s">
        <v>26</v>
      </c>
      <c r="B846" s="1">
        <v>3497.0971475741499</v>
      </c>
      <c r="C846" s="1">
        <v>65.421368616503401</v>
      </c>
      <c r="D846" s="1">
        <v>2</v>
      </c>
      <c r="E846" s="1">
        <v>65.421368616503401</v>
      </c>
      <c r="F846" s="1">
        <v>90.392879898002406</v>
      </c>
      <c r="G846" s="1">
        <v>1E-3</v>
      </c>
      <c r="H846" s="1">
        <v>181.32843657234801</v>
      </c>
      <c r="I846" s="1">
        <v>115.90706795584499</v>
      </c>
      <c r="J846" t="s">
        <v>57</v>
      </c>
      <c r="K846" t="s">
        <v>50</v>
      </c>
    </row>
    <row r="847" spans="1:11">
      <c r="A847" t="s">
        <v>27</v>
      </c>
      <c r="B847" s="1">
        <v>0</v>
      </c>
      <c r="C847" s="1">
        <v>0</v>
      </c>
      <c r="D847" s="1">
        <v>0</v>
      </c>
      <c r="E847" s="1">
        <v>0</v>
      </c>
      <c r="F847" t="s">
        <v>12</v>
      </c>
      <c r="G847" s="1">
        <v>0</v>
      </c>
      <c r="H847" s="1">
        <v>0</v>
      </c>
      <c r="I847" s="1">
        <v>0</v>
      </c>
      <c r="J847" t="s">
        <v>57</v>
      </c>
      <c r="K847" t="s">
        <v>50</v>
      </c>
    </row>
    <row r="848" spans="1:11">
      <c r="A848" t="s">
        <v>28</v>
      </c>
      <c r="B848" s="1">
        <v>53637.061670336603</v>
      </c>
      <c r="C848" s="1">
        <v>308.63557161352702</v>
      </c>
      <c r="D848" s="1">
        <v>6</v>
      </c>
      <c r="E848" s="1">
        <v>308.63557161352702</v>
      </c>
      <c r="F848" s="1">
        <v>75.038908843445597</v>
      </c>
      <c r="G848" s="1">
        <v>1E-3</v>
      </c>
      <c r="H848" s="1">
        <v>762.56523148690997</v>
      </c>
      <c r="I848" s="1">
        <v>453.929659873383</v>
      </c>
      <c r="J848" t="s">
        <v>57</v>
      </c>
      <c r="K848" t="s">
        <v>50</v>
      </c>
    </row>
    <row r="849" spans="1:11">
      <c r="A849" t="s">
        <v>29</v>
      </c>
      <c r="B849" s="1">
        <v>16402.5862886043</v>
      </c>
      <c r="C849" s="1">
        <v>659.51780449078205</v>
      </c>
      <c r="D849" s="1">
        <v>37</v>
      </c>
      <c r="E849" s="1">
        <v>659.51780449078205</v>
      </c>
      <c r="F849" s="1">
        <v>19.419124281259599</v>
      </c>
      <c r="G849" s="1">
        <v>408.49554355302701</v>
      </c>
      <c r="H849" s="1">
        <v>910.54006542853597</v>
      </c>
      <c r="I849" s="1">
        <v>251.02226093775499</v>
      </c>
      <c r="J849" t="s">
        <v>57</v>
      </c>
      <c r="K849" t="s">
        <v>50</v>
      </c>
    </row>
    <row r="850" spans="1:11">
      <c r="A850" t="s">
        <v>30</v>
      </c>
      <c r="B850" s="1">
        <v>6910.3864760317001</v>
      </c>
      <c r="C850" s="1">
        <v>273.61982016825903</v>
      </c>
      <c r="D850" s="1">
        <v>12</v>
      </c>
      <c r="E850" s="1">
        <v>273.61982016825903</v>
      </c>
      <c r="F850" s="1">
        <v>30.3811084691506</v>
      </c>
      <c r="G850" s="1">
        <v>110.68750082576901</v>
      </c>
      <c r="H850" s="1">
        <v>436.55213951075001</v>
      </c>
      <c r="I850" s="1">
        <v>162.93231934249101</v>
      </c>
      <c r="J850" t="s">
        <v>57</v>
      </c>
      <c r="K850" t="s">
        <v>50</v>
      </c>
    </row>
    <row r="851" spans="1:11">
      <c r="A851" t="s">
        <v>31</v>
      </c>
      <c r="B851" s="1">
        <v>0</v>
      </c>
      <c r="C851" s="1">
        <v>0</v>
      </c>
      <c r="D851" s="1">
        <v>0</v>
      </c>
      <c r="E851" s="1">
        <v>0</v>
      </c>
      <c r="F851" t="s">
        <v>12</v>
      </c>
      <c r="G851" s="1">
        <v>0</v>
      </c>
      <c r="H851" s="1">
        <v>0</v>
      </c>
      <c r="I851" s="1">
        <v>0</v>
      </c>
      <c r="J851" t="s">
        <v>57</v>
      </c>
      <c r="K851" t="s">
        <v>50</v>
      </c>
    </row>
    <row r="852" spans="1:11">
      <c r="A852" t="s">
        <v>32</v>
      </c>
      <c r="B852" s="1">
        <v>0</v>
      </c>
      <c r="C852" s="1">
        <v>0</v>
      </c>
      <c r="D852" s="1">
        <v>0</v>
      </c>
      <c r="E852" s="1">
        <v>0</v>
      </c>
      <c r="F852" t="s">
        <v>12</v>
      </c>
      <c r="G852" s="1">
        <v>0</v>
      </c>
      <c r="H852" s="1">
        <v>0</v>
      </c>
      <c r="I852" s="1">
        <v>0</v>
      </c>
      <c r="J852" t="s">
        <v>57</v>
      </c>
      <c r="K852" t="s">
        <v>50</v>
      </c>
    </row>
    <row r="853" spans="1:11">
      <c r="A853" t="s">
        <v>33</v>
      </c>
      <c r="B853" s="1">
        <v>33220.653317072502</v>
      </c>
      <c r="C853" s="1">
        <v>658.27587841949605</v>
      </c>
      <c r="D853" s="1">
        <v>21</v>
      </c>
      <c r="E853" s="1">
        <v>658.27587841949605</v>
      </c>
      <c r="F853" s="1">
        <v>27.688290525040799</v>
      </c>
      <c r="G853" s="1">
        <v>301.03581658030998</v>
      </c>
      <c r="H853" s="1">
        <v>1015.51594025868</v>
      </c>
      <c r="I853" s="1">
        <v>357.24006183918601</v>
      </c>
      <c r="J853" t="s">
        <v>57</v>
      </c>
      <c r="K853" t="s">
        <v>50</v>
      </c>
    </row>
    <row r="854" spans="1:11">
      <c r="A854" t="s">
        <v>34</v>
      </c>
      <c r="B854" s="1">
        <v>1175.27755485794</v>
      </c>
      <c r="C854" s="1">
        <v>93.585306698869303</v>
      </c>
      <c r="D854" s="1">
        <v>9</v>
      </c>
      <c r="E854" s="1">
        <v>93.585306698869303</v>
      </c>
      <c r="F854" s="1">
        <v>36.632162169387698</v>
      </c>
      <c r="G854" s="1">
        <v>26.391956918237899</v>
      </c>
      <c r="H854" s="1">
        <v>160.778656479501</v>
      </c>
      <c r="I854" s="1">
        <v>67.193349780631394</v>
      </c>
      <c r="J854" t="s">
        <v>57</v>
      </c>
      <c r="K854" t="s">
        <v>50</v>
      </c>
    </row>
    <row r="855" spans="1:11">
      <c r="A855" t="s">
        <v>35</v>
      </c>
      <c r="B855" s="1">
        <v>116564.035046267</v>
      </c>
      <c r="C855" s="1">
        <v>666.49059124258497</v>
      </c>
      <c r="D855" s="1">
        <v>10</v>
      </c>
      <c r="E855" s="1">
        <v>666.49059124258497</v>
      </c>
      <c r="F855" s="1">
        <v>51.225742666711099</v>
      </c>
      <c r="G855" s="1">
        <v>1E-3</v>
      </c>
      <c r="H855" s="1">
        <v>1335.6635113714101</v>
      </c>
      <c r="I855" s="1">
        <v>669.17292012882399</v>
      </c>
      <c r="J855" t="s">
        <v>57</v>
      </c>
      <c r="K855" t="s">
        <v>50</v>
      </c>
    </row>
    <row r="856" spans="1:11">
      <c r="A856" t="s">
        <v>36</v>
      </c>
      <c r="B856" s="1">
        <v>87.329276796794801</v>
      </c>
      <c r="C856" s="1">
        <v>9.8505091124376101</v>
      </c>
      <c r="D856" s="1">
        <v>1</v>
      </c>
      <c r="E856" s="1">
        <v>9.8505091124376101</v>
      </c>
      <c r="F856" s="1">
        <v>94.868329805051403</v>
      </c>
      <c r="G856" s="1">
        <v>1E-3</v>
      </c>
      <c r="H856" s="1">
        <v>28.166735518075001</v>
      </c>
      <c r="I856" s="1">
        <v>18.316226405637401</v>
      </c>
      <c r="J856" t="s">
        <v>57</v>
      </c>
      <c r="K856" t="s">
        <v>50</v>
      </c>
    </row>
    <row r="857" spans="1:11">
      <c r="A857" t="s">
        <v>37</v>
      </c>
      <c r="B857" s="1">
        <v>24105.102015790399</v>
      </c>
      <c r="C857" s="1">
        <v>346.86799828406203</v>
      </c>
      <c r="D857" s="1">
        <v>9</v>
      </c>
      <c r="E857" s="1">
        <v>346.86799828406203</v>
      </c>
      <c r="F857" s="1">
        <v>44.760018032060103</v>
      </c>
      <c r="G857" s="1">
        <v>42.561968268453398</v>
      </c>
      <c r="H857" s="1">
        <v>651.17402829967102</v>
      </c>
      <c r="I857" s="1">
        <v>304.306030015609</v>
      </c>
      <c r="J857" t="s">
        <v>57</v>
      </c>
      <c r="K857" t="s">
        <v>50</v>
      </c>
    </row>
    <row r="858" spans="1:11">
      <c r="A858" t="s">
        <v>38</v>
      </c>
      <c r="B858" s="1">
        <v>15712.646160833599</v>
      </c>
      <c r="C858" s="1">
        <v>245.85861274590599</v>
      </c>
      <c r="D858" s="1">
        <v>9</v>
      </c>
      <c r="E858" s="1">
        <v>245.85861274590599</v>
      </c>
      <c r="F858" s="1">
        <v>50.984626073924197</v>
      </c>
      <c r="G858" s="1">
        <v>0.17242776299232801</v>
      </c>
      <c r="H858" s="1">
        <v>491.54479772881899</v>
      </c>
      <c r="I858" s="1">
        <v>245.68618498291301</v>
      </c>
      <c r="J858" t="s">
        <v>57</v>
      </c>
      <c r="K858" t="s">
        <v>50</v>
      </c>
    </row>
    <row r="859" spans="1:11">
      <c r="A859" t="s">
        <v>39</v>
      </c>
      <c r="B859" s="1">
        <v>1716.5028151556701</v>
      </c>
      <c r="C859" s="1">
        <v>73.484648243618807</v>
      </c>
      <c r="D859" s="1">
        <v>5</v>
      </c>
      <c r="E859" s="1">
        <v>73.484648243618807</v>
      </c>
      <c r="F859" s="1">
        <v>56.3800738470798</v>
      </c>
      <c r="G859" s="1">
        <v>1E-3</v>
      </c>
      <c r="H859" s="1">
        <v>154.68881817781599</v>
      </c>
      <c r="I859" s="1">
        <v>81.204169934197395</v>
      </c>
      <c r="J859" t="s">
        <v>57</v>
      </c>
      <c r="K859" t="s">
        <v>50</v>
      </c>
    </row>
    <row r="860" spans="1:11">
      <c r="A860" t="s">
        <v>40</v>
      </c>
      <c r="B860" s="1">
        <v>0</v>
      </c>
      <c r="C860" s="1">
        <v>0</v>
      </c>
      <c r="D860" s="1">
        <v>0</v>
      </c>
      <c r="E860" s="1">
        <v>0</v>
      </c>
      <c r="F860" t="s">
        <v>12</v>
      </c>
      <c r="G860" s="1">
        <v>0</v>
      </c>
      <c r="H860" s="1">
        <v>0</v>
      </c>
      <c r="I860" s="1">
        <v>0</v>
      </c>
      <c r="J860" t="s">
        <v>57</v>
      </c>
      <c r="K860" t="s">
        <v>50</v>
      </c>
    </row>
    <row r="861" spans="1:11">
      <c r="A861" t="s">
        <v>41</v>
      </c>
      <c r="B861" s="1">
        <v>0</v>
      </c>
      <c r="C861" s="1">
        <v>0</v>
      </c>
      <c r="D861" s="1">
        <v>0</v>
      </c>
      <c r="E861" s="1">
        <v>0</v>
      </c>
      <c r="F861" t="s">
        <v>12</v>
      </c>
      <c r="G861" s="1">
        <v>0</v>
      </c>
      <c r="H861" s="1">
        <v>0</v>
      </c>
      <c r="I861" s="1">
        <v>0</v>
      </c>
      <c r="J861" t="s">
        <v>57</v>
      </c>
      <c r="K861" t="s">
        <v>50</v>
      </c>
    </row>
    <row r="862" spans="1:11">
      <c r="A862" t="s">
        <v>42</v>
      </c>
      <c r="B862" s="1">
        <v>0</v>
      </c>
      <c r="C862" s="1">
        <v>0</v>
      </c>
      <c r="D862" s="1">
        <v>0</v>
      </c>
      <c r="E862" s="1">
        <v>0</v>
      </c>
      <c r="F862" t="s">
        <v>12</v>
      </c>
      <c r="G862" s="1">
        <v>0</v>
      </c>
      <c r="H862" s="1">
        <v>0</v>
      </c>
      <c r="I862" s="1">
        <v>0</v>
      </c>
      <c r="J862" t="s">
        <v>57</v>
      </c>
      <c r="K862" t="s">
        <v>50</v>
      </c>
    </row>
    <row r="863" spans="1:11">
      <c r="A863" t="s">
        <v>43</v>
      </c>
      <c r="B863" s="1">
        <v>1164.0941302807</v>
      </c>
      <c r="C863" s="1">
        <v>49.231408484617901</v>
      </c>
      <c r="D863" s="1">
        <v>2</v>
      </c>
      <c r="E863" s="1">
        <v>49.231408484617901</v>
      </c>
      <c r="F863" s="1">
        <v>69.302960740866297</v>
      </c>
      <c r="G863" s="1">
        <v>1E-3</v>
      </c>
      <c r="H863" s="1">
        <v>116.104302925388</v>
      </c>
      <c r="I863" s="1">
        <v>66.872894440769699</v>
      </c>
      <c r="J863" t="s">
        <v>57</v>
      </c>
      <c r="K863" t="s">
        <v>50</v>
      </c>
    </row>
    <row r="864" spans="1:11">
      <c r="A864" t="s">
        <v>44</v>
      </c>
      <c r="B864" s="1">
        <v>0</v>
      </c>
      <c r="C864" s="1">
        <v>0</v>
      </c>
      <c r="D864" s="1">
        <v>0</v>
      </c>
      <c r="E864" s="1">
        <v>0</v>
      </c>
      <c r="F864" t="s">
        <v>12</v>
      </c>
      <c r="G864" s="1">
        <v>0</v>
      </c>
      <c r="H864" s="1">
        <v>0</v>
      </c>
      <c r="I864" s="1">
        <v>0</v>
      </c>
      <c r="J864" t="s">
        <v>57</v>
      </c>
      <c r="K864" t="s">
        <v>50</v>
      </c>
    </row>
    <row r="865" spans="1:11">
      <c r="A865" t="s">
        <v>45</v>
      </c>
      <c r="B865" s="1">
        <v>48.072404354690299</v>
      </c>
      <c r="C865" s="1">
        <v>7.6983026421113596</v>
      </c>
      <c r="D865" s="1">
        <v>1</v>
      </c>
      <c r="E865" s="1">
        <v>7.6983026421113596</v>
      </c>
      <c r="F865" s="1">
        <v>90.064354673936407</v>
      </c>
      <c r="G865" s="1">
        <v>1E-3</v>
      </c>
      <c r="H865" s="1">
        <v>21.2878187692212</v>
      </c>
      <c r="I865" s="1">
        <v>13.5895161271098</v>
      </c>
      <c r="J865" t="s">
        <v>57</v>
      </c>
      <c r="K865" t="s">
        <v>50</v>
      </c>
    </row>
    <row r="866" spans="1:11">
      <c r="A866" t="s">
        <v>11</v>
      </c>
      <c r="B866" s="1">
        <v>67992.790508444901</v>
      </c>
      <c r="C866" s="1">
        <v>600.34815607550001</v>
      </c>
      <c r="D866" s="1">
        <v>16</v>
      </c>
      <c r="E866" s="1">
        <v>600.34815607550001</v>
      </c>
      <c r="F866" s="1">
        <v>43.4338424518902</v>
      </c>
      <c r="G866" s="1">
        <v>89.269782421085097</v>
      </c>
      <c r="H866" s="1">
        <v>1111.42652972992</v>
      </c>
      <c r="I866" s="1">
        <v>511.07837365441497</v>
      </c>
      <c r="J866" t="s">
        <v>57</v>
      </c>
      <c r="K866" t="s">
        <v>15</v>
      </c>
    </row>
    <row r="867" spans="1:11">
      <c r="A867" t="s">
        <v>15</v>
      </c>
      <c r="B867" s="1">
        <v>0</v>
      </c>
      <c r="C867" s="1">
        <v>1</v>
      </c>
      <c r="D867" s="1">
        <v>1</v>
      </c>
      <c r="E867" s="1">
        <v>1</v>
      </c>
      <c r="F867" s="1">
        <v>0</v>
      </c>
      <c r="G867" s="1">
        <v>1</v>
      </c>
      <c r="H867" s="1">
        <v>1</v>
      </c>
      <c r="I867" s="1">
        <v>0</v>
      </c>
      <c r="J867" t="s">
        <v>57</v>
      </c>
      <c r="K867" t="s">
        <v>15</v>
      </c>
    </row>
    <row r="868" spans="1:11">
      <c r="A868" t="s">
        <v>16</v>
      </c>
      <c r="B868" s="1">
        <v>884.15287266827897</v>
      </c>
      <c r="C868" s="1">
        <v>41.179992833767997</v>
      </c>
      <c r="D868" s="1">
        <v>3</v>
      </c>
      <c r="E868" s="1">
        <v>41.179992833767997</v>
      </c>
      <c r="F868" s="1">
        <v>72.206686231477306</v>
      </c>
      <c r="G868" s="1">
        <v>1E-3</v>
      </c>
      <c r="H868" s="1">
        <v>99.460020936390407</v>
      </c>
      <c r="I868" s="1">
        <v>58.280028102622403</v>
      </c>
      <c r="J868" t="s">
        <v>57</v>
      </c>
      <c r="K868" t="s">
        <v>15</v>
      </c>
    </row>
    <row r="869" spans="1:11">
      <c r="A869" t="s">
        <v>17</v>
      </c>
      <c r="B869" s="1">
        <v>159079.06268152199</v>
      </c>
      <c r="C869" s="1">
        <v>3570.0951256038602</v>
      </c>
      <c r="D869" s="1">
        <v>100</v>
      </c>
      <c r="E869" s="1">
        <v>3570.0951256038602</v>
      </c>
      <c r="F869" s="1">
        <v>11.1718918695406</v>
      </c>
      <c r="G869" s="1">
        <v>2788.3546781423402</v>
      </c>
      <c r="H869" s="1">
        <v>4351.8355730653802</v>
      </c>
      <c r="I869" s="1">
        <v>781.74044746151799</v>
      </c>
      <c r="J869" t="s">
        <v>57</v>
      </c>
      <c r="K869" t="s">
        <v>15</v>
      </c>
    </row>
    <row r="870" spans="1:11">
      <c r="A870" t="s">
        <v>18</v>
      </c>
      <c r="B870" s="1">
        <v>25499.522435619201</v>
      </c>
      <c r="C870" s="1">
        <v>244.94243457809901</v>
      </c>
      <c r="D870" s="1">
        <v>5</v>
      </c>
      <c r="E870" s="1">
        <v>244.94243457809901</v>
      </c>
      <c r="F870" s="1">
        <v>65.193154131371102</v>
      </c>
      <c r="G870" s="1">
        <v>1E-3</v>
      </c>
      <c r="H870" s="1">
        <v>557.92640443705898</v>
      </c>
      <c r="I870" s="1">
        <v>312.98396985895999</v>
      </c>
      <c r="J870" t="s">
        <v>57</v>
      </c>
      <c r="K870" t="s">
        <v>15</v>
      </c>
    </row>
    <row r="871" spans="1:11">
      <c r="A871" t="s">
        <v>19</v>
      </c>
      <c r="B871" s="1">
        <v>8695.0873268484993</v>
      </c>
      <c r="C871" s="1">
        <v>179.089220940872</v>
      </c>
      <c r="D871" s="1">
        <v>4</v>
      </c>
      <c r="E871" s="1">
        <v>179.089220940872</v>
      </c>
      <c r="F871" s="1">
        <v>52.067596045136703</v>
      </c>
      <c r="G871" s="1">
        <v>1E-3</v>
      </c>
      <c r="H871" s="1">
        <v>361.85422709582798</v>
      </c>
      <c r="I871" s="1">
        <v>182.76500615495601</v>
      </c>
      <c r="J871" t="s">
        <v>57</v>
      </c>
      <c r="K871" t="s">
        <v>15</v>
      </c>
    </row>
    <row r="872" spans="1:11">
      <c r="A872" t="s">
        <v>20</v>
      </c>
      <c r="B872" s="1">
        <v>597158.95131604699</v>
      </c>
      <c r="C872" s="1">
        <v>1224.4921111354799</v>
      </c>
      <c r="D872" s="1">
        <v>11</v>
      </c>
      <c r="E872" s="1">
        <v>1224.4921111354799</v>
      </c>
      <c r="F872" s="1">
        <v>63.108663348332698</v>
      </c>
      <c r="G872" s="1">
        <v>1E-3</v>
      </c>
      <c r="H872" s="1">
        <v>2739.1028952565098</v>
      </c>
      <c r="I872" s="1">
        <v>1514.6107841210301</v>
      </c>
      <c r="J872" t="s">
        <v>57</v>
      </c>
      <c r="K872" t="s">
        <v>15</v>
      </c>
    </row>
    <row r="873" spans="1:11">
      <c r="A873" t="s">
        <v>21</v>
      </c>
      <c r="B873" s="1">
        <v>6342.8734239244704</v>
      </c>
      <c r="C873" s="1">
        <v>135.47647339996001</v>
      </c>
      <c r="D873" s="1">
        <v>5</v>
      </c>
      <c r="E873" s="1">
        <v>135.47647339996001</v>
      </c>
      <c r="F873" s="1">
        <v>58.786707821151303</v>
      </c>
      <c r="G873" s="1">
        <v>1E-3</v>
      </c>
      <c r="H873" s="1">
        <v>291.57510422466697</v>
      </c>
      <c r="I873" s="1">
        <v>156.09863082470699</v>
      </c>
      <c r="J873" t="s">
        <v>57</v>
      </c>
      <c r="K873" t="s">
        <v>15</v>
      </c>
    </row>
    <row r="874" spans="1:11">
      <c r="A874" t="s">
        <v>22</v>
      </c>
      <c r="B874" s="1">
        <v>8222.3787406684005</v>
      </c>
      <c r="C874" s="1">
        <v>264.01298113292398</v>
      </c>
      <c r="D874" s="1">
        <v>10</v>
      </c>
      <c r="E874" s="1">
        <v>264.01298113292398</v>
      </c>
      <c r="F874" s="1">
        <v>34.345785849201199</v>
      </c>
      <c r="G874" s="1">
        <v>86.285408229472196</v>
      </c>
      <c r="H874" s="1">
        <v>441.74055403637499</v>
      </c>
      <c r="I874" s="1">
        <v>177.727572903452</v>
      </c>
      <c r="J874" t="s">
        <v>57</v>
      </c>
      <c r="K874" t="s">
        <v>15</v>
      </c>
    </row>
    <row r="875" spans="1:11">
      <c r="A875" t="s">
        <v>23</v>
      </c>
      <c r="B875" s="1">
        <v>42620.822604469002</v>
      </c>
      <c r="C875" s="1">
        <v>1442.0060647686701</v>
      </c>
      <c r="D875" s="1">
        <v>52</v>
      </c>
      <c r="E875" s="1">
        <v>1442.0060647686701</v>
      </c>
      <c r="F875" s="1">
        <v>14.3167297427582</v>
      </c>
      <c r="G875" s="1">
        <v>1037.3677668811299</v>
      </c>
      <c r="H875" s="1">
        <v>1846.64436265622</v>
      </c>
      <c r="I875" s="1">
        <v>404.63829788754299</v>
      </c>
      <c r="J875" t="s">
        <v>57</v>
      </c>
      <c r="K875" t="s">
        <v>15</v>
      </c>
    </row>
    <row r="876" spans="1:11">
      <c r="A876" t="s">
        <v>24</v>
      </c>
      <c r="B876" s="1">
        <v>0</v>
      </c>
      <c r="C876" s="1">
        <v>0</v>
      </c>
      <c r="D876" s="1">
        <v>0</v>
      </c>
      <c r="E876" s="1">
        <v>0</v>
      </c>
      <c r="F876" t="s">
        <v>12</v>
      </c>
      <c r="G876" s="1">
        <v>0</v>
      </c>
      <c r="H876" s="1">
        <v>0</v>
      </c>
      <c r="I876" s="1">
        <v>0</v>
      </c>
      <c r="J876" t="s">
        <v>57</v>
      </c>
      <c r="K876" t="s">
        <v>15</v>
      </c>
    </row>
    <row r="877" spans="1:11">
      <c r="A877" t="s">
        <v>25</v>
      </c>
      <c r="B877" s="1">
        <v>27272.5655653863</v>
      </c>
      <c r="C877" s="1">
        <v>448.286730423405</v>
      </c>
      <c r="D877" s="1">
        <v>13</v>
      </c>
      <c r="E877" s="1">
        <v>448.286730423405</v>
      </c>
      <c r="F877" s="1">
        <v>36.838939002045002</v>
      </c>
      <c r="G877" s="1">
        <v>124.604343080522</v>
      </c>
      <c r="H877" s="1">
        <v>771.96911776628804</v>
      </c>
      <c r="I877" s="1">
        <v>323.68238734288298</v>
      </c>
      <c r="J877" t="s">
        <v>57</v>
      </c>
      <c r="K877" t="s">
        <v>15</v>
      </c>
    </row>
    <row r="878" spans="1:11">
      <c r="A878" t="s">
        <v>26</v>
      </c>
      <c r="B878" s="1">
        <v>3906.8265087618302</v>
      </c>
      <c r="C878" s="1">
        <v>85.686801083356798</v>
      </c>
      <c r="D878" s="1">
        <v>3</v>
      </c>
      <c r="E878" s="1">
        <v>85.686801083356798</v>
      </c>
      <c r="F878" s="1">
        <v>72.945437464905098</v>
      </c>
      <c r="G878" s="1">
        <v>1E-3</v>
      </c>
      <c r="H878" s="1">
        <v>208.19584040723501</v>
      </c>
      <c r="I878" s="1">
        <v>122.509039323878</v>
      </c>
      <c r="J878" t="s">
        <v>57</v>
      </c>
      <c r="K878" t="s">
        <v>15</v>
      </c>
    </row>
    <row r="879" spans="1:11">
      <c r="A879" t="s">
        <v>27</v>
      </c>
      <c r="B879" s="1">
        <v>4680.9498333971296</v>
      </c>
      <c r="C879" s="1">
        <v>102.65618033989099</v>
      </c>
      <c r="D879" s="1">
        <v>2</v>
      </c>
      <c r="E879" s="1">
        <v>102.65618033989099</v>
      </c>
      <c r="F879" s="1">
        <v>66.647197553556296</v>
      </c>
      <c r="G879" s="1">
        <v>1E-3</v>
      </c>
      <c r="H879" s="1">
        <v>236.75441627153401</v>
      </c>
      <c r="I879" s="1">
        <v>134.09823593164199</v>
      </c>
      <c r="J879" t="s">
        <v>57</v>
      </c>
      <c r="K879" t="s">
        <v>15</v>
      </c>
    </row>
    <row r="880" spans="1:11">
      <c r="A880" t="s">
        <v>28</v>
      </c>
      <c r="B880" s="1">
        <v>53100.6732175262</v>
      </c>
      <c r="C880" s="1">
        <v>367.600345437518</v>
      </c>
      <c r="D880" s="1">
        <v>11</v>
      </c>
      <c r="E880" s="1">
        <v>367.600345437518</v>
      </c>
      <c r="F880" s="1">
        <v>62.686511601280699</v>
      </c>
      <c r="G880" s="1">
        <v>1E-3</v>
      </c>
      <c r="H880" s="1">
        <v>819.25457848803296</v>
      </c>
      <c r="I880" s="1">
        <v>451.65423305051502</v>
      </c>
      <c r="J880" t="s">
        <v>57</v>
      </c>
      <c r="K880" t="s">
        <v>15</v>
      </c>
    </row>
    <row r="881" spans="1:11">
      <c r="A881" t="s">
        <v>29</v>
      </c>
      <c r="B881" s="1">
        <v>28515.251247613702</v>
      </c>
      <c r="C881" s="1">
        <v>1220.5023187381601</v>
      </c>
      <c r="D881" s="1">
        <v>60</v>
      </c>
      <c r="E881" s="1">
        <v>1220.5023187381601</v>
      </c>
      <c r="F881" s="1">
        <v>13.835663548068601</v>
      </c>
      <c r="G881" s="1">
        <v>889.52771368086701</v>
      </c>
      <c r="H881" s="1">
        <v>1551.4769237954599</v>
      </c>
      <c r="I881" s="1">
        <v>330.97460505729498</v>
      </c>
      <c r="J881" t="s">
        <v>57</v>
      </c>
      <c r="K881" t="s">
        <v>15</v>
      </c>
    </row>
    <row r="882" spans="1:11">
      <c r="A882" t="s">
        <v>30</v>
      </c>
      <c r="B882" s="1">
        <v>77110.077293891707</v>
      </c>
      <c r="C882" s="1">
        <v>796.54236110853901</v>
      </c>
      <c r="D882" s="1">
        <v>16</v>
      </c>
      <c r="E882" s="1">
        <v>796.54236110853901</v>
      </c>
      <c r="F882" s="1">
        <v>34.861549962347397</v>
      </c>
      <c r="G882" s="1">
        <v>252.275815257874</v>
      </c>
      <c r="H882" s="1">
        <v>1340.8089069591999</v>
      </c>
      <c r="I882" s="1">
        <v>544.26654585066501</v>
      </c>
      <c r="J882" t="s">
        <v>57</v>
      </c>
      <c r="K882" t="s">
        <v>15</v>
      </c>
    </row>
    <row r="883" spans="1:11">
      <c r="A883" t="s">
        <v>31</v>
      </c>
      <c r="B883" s="1">
        <v>319.23380395591198</v>
      </c>
      <c r="C883" s="1">
        <v>18.369165261488501</v>
      </c>
      <c r="D883" s="1">
        <v>1</v>
      </c>
      <c r="E883" s="1">
        <v>18.369165261488501</v>
      </c>
      <c r="F883" s="1">
        <v>97.266886657543196</v>
      </c>
      <c r="G883" s="1">
        <v>1E-3</v>
      </c>
      <c r="H883" s="1">
        <v>53.388710964952899</v>
      </c>
      <c r="I883" s="1">
        <v>35.019545703464402</v>
      </c>
      <c r="J883" t="s">
        <v>57</v>
      </c>
      <c r="K883" t="s">
        <v>15</v>
      </c>
    </row>
    <row r="884" spans="1:11">
      <c r="A884" t="s">
        <v>32</v>
      </c>
      <c r="B884" s="1">
        <v>1720.9773679954901</v>
      </c>
      <c r="C884" s="1">
        <v>42.412847665422198</v>
      </c>
      <c r="D884" s="1">
        <v>1</v>
      </c>
      <c r="E884" s="1">
        <v>42.412847665422198</v>
      </c>
      <c r="F884" s="1">
        <v>97.811551296866597</v>
      </c>
      <c r="G884" s="1">
        <v>1E-3</v>
      </c>
      <c r="H884" s="1">
        <v>123.722789596846</v>
      </c>
      <c r="I884" s="1">
        <v>81.309941931423594</v>
      </c>
      <c r="J884" t="s">
        <v>57</v>
      </c>
      <c r="K884" t="s">
        <v>15</v>
      </c>
    </row>
    <row r="885" spans="1:11">
      <c r="A885" t="s">
        <v>33</v>
      </c>
      <c r="B885" s="1">
        <v>58608.6748810028</v>
      </c>
      <c r="C885" s="1">
        <v>1314.64587622664</v>
      </c>
      <c r="D885" s="1">
        <v>39</v>
      </c>
      <c r="E885" s="1">
        <v>1314.64587622664</v>
      </c>
      <c r="F885" s="1">
        <v>18.415018846866801</v>
      </c>
      <c r="G885" s="1">
        <v>840.14499590832497</v>
      </c>
      <c r="H885" s="1">
        <v>1789.14675654496</v>
      </c>
      <c r="I885" s="1">
        <v>474.50088031832001</v>
      </c>
      <c r="J885" t="s">
        <v>57</v>
      </c>
      <c r="K885" t="s">
        <v>15</v>
      </c>
    </row>
    <row r="886" spans="1:11">
      <c r="A886" t="s">
        <v>34</v>
      </c>
      <c r="B886" s="1">
        <v>2142.6518855218001</v>
      </c>
      <c r="C886" s="1">
        <v>160.945424688066</v>
      </c>
      <c r="D886" s="1">
        <v>13</v>
      </c>
      <c r="E886" s="1">
        <v>160.945424688066</v>
      </c>
      <c r="F886" s="1">
        <v>28.7605491070263</v>
      </c>
      <c r="G886" s="1">
        <v>70.219400398336404</v>
      </c>
      <c r="H886" s="1">
        <v>251.671448977795</v>
      </c>
      <c r="I886" s="1">
        <v>90.726024289729295</v>
      </c>
      <c r="J886" t="s">
        <v>57</v>
      </c>
      <c r="K886" t="s">
        <v>15</v>
      </c>
    </row>
    <row r="887" spans="1:11">
      <c r="A887" t="s">
        <v>35</v>
      </c>
      <c r="B887" s="1">
        <v>10552.101925680099</v>
      </c>
      <c r="C887" s="1">
        <v>322.571502017098</v>
      </c>
      <c r="D887" s="1">
        <v>10</v>
      </c>
      <c r="E887" s="1">
        <v>322.571502017098</v>
      </c>
      <c r="F887" s="1">
        <v>31.8451641831495</v>
      </c>
      <c r="G887" s="1">
        <v>121.233590143321</v>
      </c>
      <c r="H887" s="1">
        <v>523.90941389087504</v>
      </c>
      <c r="I887" s="1">
        <v>201.33791187377699</v>
      </c>
      <c r="J887" t="s">
        <v>57</v>
      </c>
      <c r="K887" t="s">
        <v>15</v>
      </c>
    </row>
    <row r="888" spans="1:11">
      <c r="A888" t="s">
        <v>36</v>
      </c>
      <c r="B888" s="1">
        <v>439.49898439361499</v>
      </c>
      <c r="C888" s="1">
        <v>29.1238205130289</v>
      </c>
      <c r="D888" s="1">
        <v>2</v>
      </c>
      <c r="E888" s="1">
        <v>29.1238205130289</v>
      </c>
      <c r="F888" s="1">
        <v>71.983107647261093</v>
      </c>
      <c r="G888" s="1">
        <v>1E-3</v>
      </c>
      <c r="H888" s="1">
        <v>70.213713411970801</v>
      </c>
      <c r="I888" s="1">
        <v>41.089892898941898</v>
      </c>
      <c r="J888" t="s">
        <v>57</v>
      </c>
      <c r="K888" t="s">
        <v>15</v>
      </c>
    </row>
    <row r="889" spans="1:11">
      <c r="A889" t="s">
        <v>37</v>
      </c>
      <c r="B889" s="1">
        <v>34909.534743121098</v>
      </c>
      <c r="C889" s="1">
        <v>540.00809220204906</v>
      </c>
      <c r="D889" s="1">
        <v>14</v>
      </c>
      <c r="E889" s="1">
        <v>540.00809220204906</v>
      </c>
      <c r="F889" s="1">
        <v>34.599654529796503</v>
      </c>
      <c r="G889" s="1">
        <v>173.79986090573601</v>
      </c>
      <c r="H889" s="1">
        <v>906.21632349836204</v>
      </c>
      <c r="I889" s="1">
        <v>366.20823129631299</v>
      </c>
      <c r="J889" t="s">
        <v>57</v>
      </c>
      <c r="K889" t="s">
        <v>15</v>
      </c>
    </row>
    <row r="890" spans="1:11">
      <c r="A890" t="s">
        <v>38</v>
      </c>
      <c r="B890" s="1">
        <v>33415.0904531571</v>
      </c>
      <c r="C890" s="1">
        <v>543.97320167700195</v>
      </c>
      <c r="D890" s="1">
        <v>15</v>
      </c>
      <c r="E890" s="1">
        <v>543.97320167700195</v>
      </c>
      <c r="F890" s="1">
        <v>33.604219700920801</v>
      </c>
      <c r="G890" s="1">
        <v>185.689220057884</v>
      </c>
      <c r="H890" s="1">
        <v>902.25718329612005</v>
      </c>
      <c r="I890" s="1">
        <v>358.28398161911798</v>
      </c>
      <c r="J890" t="s">
        <v>57</v>
      </c>
      <c r="K890" t="s">
        <v>15</v>
      </c>
    </row>
    <row r="891" spans="1:11">
      <c r="A891" t="s">
        <v>39</v>
      </c>
      <c r="B891" s="1">
        <v>3295.9046372451598</v>
      </c>
      <c r="C891" s="1">
        <v>129.83114419441</v>
      </c>
      <c r="D891" s="1">
        <v>6</v>
      </c>
      <c r="E891" s="1">
        <v>129.83114419441</v>
      </c>
      <c r="F891" s="1">
        <v>44.218950851969801</v>
      </c>
      <c r="G891" s="1">
        <v>17.307603304332702</v>
      </c>
      <c r="H891" s="1">
        <v>242.35468508448801</v>
      </c>
      <c r="I891" s="1">
        <v>112.523540890078</v>
      </c>
      <c r="J891" t="s">
        <v>57</v>
      </c>
      <c r="K891" t="s">
        <v>15</v>
      </c>
    </row>
    <row r="892" spans="1:11">
      <c r="A892" t="s">
        <v>40</v>
      </c>
      <c r="B892" s="1">
        <v>0</v>
      </c>
      <c r="C892" s="1">
        <v>0</v>
      </c>
      <c r="D892" s="1">
        <v>0</v>
      </c>
      <c r="E892" s="1">
        <v>0</v>
      </c>
      <c r="F892" t="s">
        <v>12</v>
      </c>
      <c r="G892" s="1">
        <v>0</v>
      </c>
      <c r="H892" s="1">
        <v>0</v>
      </c>
      <c r="I892" s="1">
        <v>0</v>
      </c>
      <c r="J892" t="s">
        <v>57</v>
      </c>
      <c r="K892" t="s">
        <v>15</v>
      </c>
    </row>
    <row r="893" spans="1:11">
      <c r="A893" t="s">
        <v>41</v>
      </c>
      <c r="B893" s="1">
        <v>0</v>
      </c>
      <c r="C893" s="1">
        <v>0</v>
      </c>
      <c r="D893" s="1">
        <v>0</v>
      </c>
      <c r="E893" s="1">
        <v>0</v>
      </c>
      <c r="F893" t="s">
        <v>12</v>
      </c>
      <c r="G893" s="1">
        <v>0</v>
      </c>
      <c r="H893" s="1">
        <v>0</v>
      </c>
      <c r="I893" s="1">
        <v>0</v>
      </c>
      <c r="J893" t="s">
        <v>57</v>
      </c>
      <c r="K893" t="s">
        <v>15</v>
      </c>
    </row>
    <row r="894" spans="1:11">
      <c r="A894" t="s">
        <v>42</v>
      </c>
      <c r="B894" s="1">
        <v>0</v>
      </c>
      <c r="C894" s="1">
        <v>0</v>
      </c>
      <c r="D894" s="1">
        <v>0</v>
      </c>
      <c r="E894" s="1">
        <v>0</v>
      </c>
      <c r="F894" t="s">
        <v>12</v>
      </c>
      <c r="G894" s="1">
        <v>0</v>
      </c>
      <c r="H894" s="1">
        <v>0</v>
      </c>
      <c r="I894" s="1">
        <v>0</v>
      </c>
      <c r="J894" t="s">
        <v>57</v>
      </c>
      <c r="K894" t="s">
        <v>15</v>
      </c>
    </row>
    <row r="895" spans="1:11">
      <c r="A895" t="s">
        <v>43</v>
      </c>
      <c r="B895" s="1">
        <v>784.841997398334</v>
      </c>
      <c r="C895" s="1">
        <v>34.0126679204011</v>
      </c>
      <c r="D895" s="1">
        <v>2</v>
      </c>
      <c r="E895" s="1">
        <v>34.0126679204011</v>
      </c>
      <c r="F895" s="1">
        <v>82.366463279413907</v>
      </c>
      <c r="G895" s="1">
        <v>1E-3</v>
      </c>
      <c r="H895" s="1">
        <v>88.922129921093102</v>
      </c>
      <c r="I895" s="1">
        <v>54.909462000692002</v>
      </c>
      <c r="J895" t="s">
        <v>57</v>
      </c>
      <c r="K895" t="s">
        <v>15</v>
      </c>
    </row>
    <row r="896" spans="1:11">
      <c r="A896" t="s">
        <v>44</v>
      </c>
      <c r="B896" s="1">
        <v>0</v>
      </c>
      <c r="C896" s="1">
        <v>0</v>
      </c>
      <c r="D896" s="1">
        <v>0</v>
      </c>
      <c r="E896" s="1">
        <v>0</v>
      </c>
      <c r="F896" t="s">
        <v>12</v>
      </c>
      <c r="G896" s="1">
        <v>0</v>
      </c>
      <c r="H896" s="1">
        <v>0</v>
      </c>
      <c r="I896" s="1">
        <v>0</v>
      </c>
      <c r="J896" t="s">
        <v>57</v>
      </c>
      <c r="K896" t="s">
        <v>15</v>
      </c>
    </row>
    <row r="897" spans="1:11">
      <c r="A897" t="s">
        <v>45</v>
      </c>
      <c r="B897" s="1">
        <v>40521.322333935001</v>
      </c>
      <c r="C897" s="1">
        <v>209.623563005797</v>
      </c>
      <c r="D897" s="1">
        <v>2</v>
      </c>
      <c r="E897" s="1">
        <v>209.623563005797</v>
      </c>
      <c r="F897" s="1">
        <v>96.028845174809305</v>
      </c>
      <c r="G897" s="1">
        <v>1E-3</v>
      </c>
      <c r="H897" s="1">
        <v>604.16977307255797</v>
      </c>
      <c r="I897" s="1">
        <v>394.54621006676098</v>
      </c>
      <c r="J897" t="s">
        <v>57</v>
      </c>
      <c r="K897" t="s">
        <v>15</v>
      </c>
    </row>
    <row r="898" spans="1:11">
      <c r="A898" t="s">
        <v>11</v>
      </c>
      <c r="B898" s="1">
        <v>133607.23301521101</v>
      </c>
      <c r="C898" s="1">
        <v>1613.1886462181801</v>
      </c>
      <c r="D898" s="1">
        <v>41</v>
      </c>
      <c r="E898" s="1">
        <v>1613.1886462181801</v>
      </c>
      <c r="F898" s="1">
        <v>22.658430723370099</v>
      </c>
      <c r="G898" s="1">
        <v>896.76311181057099</v>
      </c>
      <c r="H898" s="1">
        <v>2329.6141806258001</v>
      </c>
      <c r="I898" s="1">
        <v>716.42553440761196</v>
      </c>
      <c r="J898" t="s">
        <v>57</v>
      </c>
      <c r="K898" t="s">
        <v>51</v>
      </c>
    </row>
    <row r="899" spans="1:11">
      <c r="A899" t="s">
        <v>15</v>
      </c>
      <c r="B899" s="1">
        <v>0</v>
      </c>
      <c r="C899" s="1">
        <v>0</v>
      </c>
      <c r="D899" s="1">
        <v>0</v>
      </c>
      <c r="E899" s="1">
        <v>0</v>
      </c>
      <c r="F899" t="s">
        <v>12</v>
      </c>
      <c r="G899" s="1">
        <v>0</v>
      </c>
      <c r="H899" s="1">
        <v>0</v>
      </c>
      <c r="I899" s="1">
        <v>0</v>
      </c>
      <c r="J899" t="s">
        <v>57</v>
      </c>
      <c r="K899" t="s">
        <v>51</v>
      </c>
    </row>
    <row r="900" spans="1:11">
      <c r="A900" t="s">
        <v>16</v>
      </c>
      <c r="B900" s="1">
        <v>1633.95553711812</v>
      </c>
      <c r="C900" s="1">
        <v>52.4776154080851</v>
      </c>
      <c r="D900" s="1">
        <v>2</v>
      </c>
      <c r="E900" s="1">
        <v>52.4776154080851</v>
      </c>
      <c r="F900" s="1">
        <v>77.027539402201995</v>
      </c>
      <c r="G900" s="1">
        <v>1E-3</v>
      </c>
      <c r="H900" s="1">
        <v>131.70515854425099</v>
      </c>
      <c r="I900" s="1">
        <v>79.227543136165593</v>
      </c>
      <c r="J900" t="s">
        <v>57</v>
      </c>
      <c r="K900" t="s">
        <v>51</v>
      </c>
    </row>
    <row r="901" spans="1:11">
      <c r="A901" t="s">
        <v>17</v>
      </c>
      <c r="B901" s="1">
        <v>92226.066649768502</v>
      </c>
      <c r="C901" s="1">
        <v>2734.2668799468602</v>
      </c>
      <c r="D901" s="1">
        <v>91</v>
      </c>
      <c r="E901" s="1">
        <v>2734.2668799468602</v>
      </c>
      <c r="F901" s="1">
        <v>11.106723018782899</v>
      </c>
      <c r="G901" s="1">
        <v>2139.0394800048298</v>
      </c>
      <c r="H901" s="1">
        <v>3329.4942798888901</v>
      </c>
      <c r="I901" s="1">
        <v>595.22739994203096</v>
      </c>
      <c r="J901" t="s">
        <v>57</v>
      </c>
      <c r="K901" t="s">
        <v>51</v>
      </c>
    </row>
    <row r="902" spans="1:11">
      <c r="A902" t="s">
        <v>18</v>
      </c>
      <c r="B902" s="1">
        <v>12936.217736033401</v>
      </c>
      <c r="C902" s="1">
        <v>331.86648713431703</v>
      </c>
      <c r="D902" s="1">
        <v>10</v>
      </c>
      <c r="E902" s="1">
        <v>331.86648713431703</v>
      </c>
      <c r="F902" s="1">
        <v>34.272063997107303</v>
      </c>
      <c r="G902" s="1">
        <v>108.94099721729199</v>
      </c>
      <c r="H902" s="1">
        <v>554.791977051343</v>
      </c>
      <c r="I902" s="1">
        <v>222.925489917025</v>
      </c>
      <c r="J902" t="s">
        <v>57</v>
      </c>
      <c r="K902" t="s">
        <v>51</v>
      </c>
    </row>
    <row r="903" spans="1:11">
      <c r="A903" t="s">
        <v>19</v>
      </c>
      <c r="B903" s="1">
        <v>15744.7567892523</v>
      </c>
      <c r="C903" s="1">
        <v>333.29485889946898</v>
      </c>
      <c r="D903" s="1">
        <v>7</v>
      </c>
      <c r="E903" s="1">
        <v>333.29485889946898</v>
      </c>
      <c r="F903" s="1">
        <v>37.647779267875897</v>
      </c>
      <c r="G903" s="1">
        <v>87.357757831754</v>
      </c>
      <c r="H903" s="1">
        <v>579.23195996718505</v>
      </c>
      <c r="I903" s="1">
        <v>245.93710106771499</v>
      </c>
      <c r="J903" t="s">
        <v>57</v>
      </c>
      <c r="K903" t="s">
        <v>51</v>
      </c>
    </row>
    <row r="904" spans="1:11">
      <c r="A904" t="s">
        <v>20</v>
      </c>
      <c r="B904" s="1">
        <v>664785.45266239299</v>
      </c>
      <c r="C904" s="1">
        <v>1626.47409864361</v>
      </c>
      <c r="D904" s="1">
        <v>13</v>
      </c>
      <c r="E904" s="1">
        <v>1626.47409864361</v>
      </c>
      <c r="F904" s="1">
        <v>50.1295264505085</v>
      </c>
      <c r="G904" s="1">
        <v>28.400322202781101</v>
      </c>
      <c r="H904" s="1">
        <v>3224.54787508444</v>
      </c>
      <c r="I904" s="1">
        <v>1598.07377644083</v>
      </c>
      <c r="J904" t="s">
        <v>57</v>
      </c>
      <c r="K904" t="s">
        <v>51</v>
      </c>
    </row>
    <row r="905" spans="1:11">
      <c r="A905" t="s">
        <v>21</v>
      </c>
      <c r="B905" s="1">
        <v>9066.6124588631592</v>
      </c>
      <c r="C905" s="1">
        <v>217.941212491621</v>
      </c>
      <c r="D905" s="1">
        <v>6</v>
      </c>
      <c r="E905" s="1">
        <v>217.941212491621</v>
      </c>
      <c r="F905" s="1">
        <v>43.690112566129002</v>
      </c>
      <c r="G905" s="1">
        <v>31.312440803092901</v>
      </c>
      <c r="H905" s="1">
        <v>404.56998418014899</v>
      </c>
      <c r="I905" s="1">
        <v>186.62877168852799</v>
      </c>
      <c r="J905" t="s">
        <v>57</v>
      </c>
      <c r="K905" t="s">
        <v>51</v>
      </c>
    </row>
    <row r="906" spans="1:11">
      <c r="A906" t="s">
        <v>22</v>
      </c>
      <c r="B906" s="1">
        <v>18884.333481208199</v>
      </c>
      <c r="C906" s="1">
        <v>250.83567599886001</v>
      </c>
      <c r="D906" s="1">
        <v>7</v>
      </c>
      <c r="E906" s="1">
        <v>250.83567599886001</v>
      </c>
      <c r="F906" s="1">
        <v>54.784982204372199</v>
      </c>
      <c r="G906" s="1">
        <v>1E-3</v>
      </c>
      <c r="H906" s="1">
        <v>520.17942569691695</v>
      </c>
      <c r="I906" s="1">
        <v>269.34374969805702</v>
      </c>
      <c r="J906" t="s">
        <v>57</v>
      </c>
      <c r="K906" t="s">
        <v>51</v>
      </c>
    </row>
    <row r="907" spans="1:11">
      <c r="A907" t="s">
        <v>23</v>
      </c>
      <c r="B907" s="1">
        <v>115384.33026438</v>
      </c>
      <c r="C907" s="1">
        <v>2361.8904558273898</v>
      </c>
      <c r="D907" s="1">
        <v>72</v>
      </c>
      <c r="E907" s="1">
        <v>2361.8904558273898</v>
      </c>
      <c r="F907" s="1">
        <v>14.3818139287287</v>
      </c>
      <c r="G907" s="1">
        <v>1696.11238233469</v>
      </c>
      <c r="H907" s="1">
        <v>3027.6685293200799</v>
      </c>
      <c r="I907" s="1">
        <v>665.77807349269494</v>
      </c>
      <c r="J907" t="s">
        <v>57</v>
      </c>
      <c r="K907" t="s">
        <v>51</v>
      </c>
    </row>
    <row r="908" spans="1:11">
      <c r="A908" t="s">
        <v>24</v>
      </c>
      <c r="B908" s="1">
        <v>0</v>
      </c>
      <c r="C908" s="1">
        <v>0</v>
      </c>
      <c r="D908" s="1">
        <v>0</v>
      </c>
      <c r="E908" s="1">
        <v>0</v>
      </c>
      <c r="F908" t="s">
        <v>12</v>
      </c>
      <c r="G908" s="1">
        <v>0</v>
      </c>
      <c r="H908" s="1">
        <v>0</v>
      </c>
      <c r="I908" s="1">
        <v>0</v>
      </c>
      <c r="J908" t="s">
        <v>57</v>
      </c>
      <c r="K908" t="s">
        <v>51</v>
      </c>
    </row>
    <row r="909" spans="1:11">
      <c r="A909" t="s">
        <v>25</v>
      </c>
      <c r="B909" s="1">
        <v>8276.5280079910499</v>
      </c>
      <c r="C909" s="1">
        <v>322.10036460035599</v>
      </c>
      <c r="D909" s="1">
        <v>14</v>
      </c>
      <c r="E909" s="1">
        <v>322.10036460035599</v>
      </c>
      <c r="F909" s="1">
        <v>28.244434125367398</v>
      </c>
      <c r="G909" s="1">
        <v>143.788531018009</v>
      </c>
      <c r="H909" s="1">
        <v>500.41219818270201</v>
      </c>
      <c r="I909" s="1">
        <v>178.311833582346</v>
      </c>
      <c r="J909" t="s">
        <v>57</v>
      </c>
      <c r="K909" t="s">
        <v>51</v>
      </c>
    </row>
    <row r="910" spans="1:11">
      <c r="A910" t="s">
        <v>26</v>
      </c>
      <c r="B910" s="1">
        <v>4769.4801188560496</v>
      </c>
      <c r="C910" s="1">
        <v>97.900600874370596</v>
      </c>
      <c r="D910" s="1">
        <v>2</v>
      </c>
      <c r="E910" s="1">
        <v>97.900600874370596</v>
      </c>
      <c r="F910" s="1">
        <v>70.542389097712203</v>
      </c>
      <c r="G910" s="1">
        <v>1E-3</v>
      </c>
      <c r="H910" s="1">
        <v>233.26098955805199</v>
      </c>
      <c r="I910" s="1">
        <v>135.360388683682</v>
      </c>
      <c r="J910" t="s">
        <v>57</v>
      </c>
      <c r="K910" t="s">
        <v>51</v>
      </c>
    </row>
    <row r="911" spans="1:11">
      <c r="A911" t="s">
        <v>27</v>
      </c>
      <c r="B911" s="1">
        <v>9602.8780344765401</v>
      </c>
      <c r="C911" s="1">
        <v>110.383503747875</v>
      </c>
      <c r="D911" s="1">
        <v>2</v>
      </c>
      <c r="E911" s="1">
        <v>110.383503747875</v>
      </c>
      <c r="F911" s="1">
        <v>88.776195891317201</v>
      </c>
      <c r="G911" s="1">
        <v>1E-3</v>
      </c>
      <c r="H911" s="1">
        <v>302.45228376494299</v>
      </c>
      <c r="I911" s="1">
        <v>192.068780017069</v>
      </c>
      <c r="J911" t="s">
        <v>57</v>
      </c>
      <c r="K911" t="s">
        <v>51</v>
      </c>
    </row>
    <row r="912" spans="1:11">
      <c r="A912" t="s">
        <v>28</v>
      </c>
      <c r="B912" s="1">
        <v>11302.810836591199</v>
      </c>
      <c r="C912" s="1">
        <v>476.249151129474</v>
      </c>
      <c r="D912" s="1">
        <v>24</v>
      </c>
      <c r="E912" s="1">
        <v>476.249151129474</v>
      </c>
      <c r="F912" s="1">
        <v>22.323331835097999</v>
      </c>
      <c r="G912" s="1">
        <v>267.87238152727298</v>
      </c>
      <c r="H912" s="1">
        <v>684.62592073167502</v>
      </c>
      <c r="I912" s="1">
        <v>208.37676960220099</v>
      </c>
      <c r="J912" t="s">
        <v>57</v>
      </c>
      <c r="K912" t="s">
        <v>51</v>
      </c>
    </row>
    <row r="913" spans="1:11">
      <c r="A913" t="s">
        <v>29</v>
      </c>
      <c r="B913" s="1">
        <v>1190727.3389942199</v>
      </c>
      <c r="C913" s="1">
        <v>2781.56827783177</v>
      </c>
      <c r="D913" s="1">
        <v>72</v>
      </c>
      <c r="E913" s="1">
        <v>2781.56827783177</v>
      </c>
      <c r="F913" s="1">
        <v>39.229831045910103</v>
      </c>
      <c r="G913" s="1">
        <v>642.80738762450301</v>
      </c>
      <c r="H913" s="1">
        <v>4920.3291680390403</v>
      </c>
      <c r="I913" s="1">
        <v>2138.7608902072702</v>
      </c>
      <c r="J913" t="s">
        <v>57</v>
      </c>
      <c r="K913" t="s">
        <v>51</v>
      </c>
    </row>
    <row r="914" spans="1:11">
      <c r="A914" t="s">
        <v>30</v>
      </c>
      <c r="B914" s="1">
        <v>14795.0712412586</v>
      </c>
      <c r="C914" s="1">
        <v>486.878985045511</v>
      </c>
      <c r="D914" s="1">
        <v>18</v>
      </c>
      <c r="E914" s="1">
        <v>486.878985045511</v>
      </c>
      <c r="F914" s="1">
        <v>24.9825923035363</v>
      </c>
      <c r="G914" s="1">
        <v>248.47440102830001</v>
      </c>
      <c r="H914" s="1">
        <v>725.28356906272199</v>
      </c>
      <c r="I914" s="1">
        <v>238.40458401721099</v>
      </c>
      <c r="J914" t="s">
        <v>57</v>
      </c>
      <c r="K914" t="s">
        <v>51</v>
      </c>
    </row>
    <row r="915" spans="1:11">
      <c r="A915" t="s">
        <v>31</v>
      </c>
      <c r="B915" s="1">
        <v>143.46980069854101</v>
      </c>
      <c r="C915" s="1">
        <v>24.317237354747999</v>
      </c>
      <c r="D915" s="1">
        <v>3</v>
      </c>
      <c r="E915" s="1">
        <v>24.317237354747999</v>
      </c>
      <c r="F915" s="1">
        <v>49.256779522938601</v>
      </c>
      <c r="G915" s="1">
        <v>0.84057689454814299</v>
      </c>
      <c r="H915" s="1">
        <v>47.793897814947897</v>
      </c>
      <c r="I915" s="1">
        <v>23.476660460199898</v>
      </c>
      <c r="J915" t="s">
        <v>57</v>
      </c>
      <c r="K915" t="s">
        <v>51</v>
      </c>
    </row>
    <row r="916" spans="1:11">
      <c r="A916" t="s">
        <v>32</v>
      </c>
      <c r="B916" s="1">
        <v>832.57686503289597</v>
      </c>
      <c r="C916" s="1">
        <v>46.549626388841403</v>
      </c>
      <c r="D916" s="1">
        <v>3</v>
      </c>
      <c r="E916" s="1">
        <v>46.549626388841403</v>
      </c>
      <c r="F916" s="1">
        <v>61.986336535393598</v>
      </c>
      <c r="G916" s="1">
        <v>1E-3</v>
      </c>
      <c r="H916" s="1">
        <v>103.104266204778</v>
      </c>
      <c r="I916" s="1">
        <v>56.554639815937001</v>
      </c>
      <c r="J916" t="s">
        <v>57</v>
      </c>
      <c r="K916" t="s">
        <v>51</v>
      </c>
    </row>
    <row r="917" spans="1:11">
      <c r="A917" t="s">
        <v>33</v>
      </c>
      <c r="B917" s="1">
        <v>67254.0016551562</v>
      </c>
      <c r="C917" s="1">
        <v>1048.1780273946199</v>
      </c>
      <c r="D917" s="1">
        <v>29</v>
      </c>
      <c r="E917" s="1">
        <v>1048.1780273946199</v>
      </c>
      <c r="F917" s="1">
        <v>24.7413853558608</v>
      </c>
      <c r="G917" s="1">
        <v>539.88384804722205</v>
      </c>
      <c r="H917" s="1">
        <v>1556.47220674202</v>
      </c>
      <c r="I917" s="1">
        <v>508.29417934740098</v>
      </c>
      <c r="J917" t="s">
        <v>57</v>
      </c>
      <c r="K917" t="s">
        <v>51</v>
      </c>
    </row>
    <row r="918" spans="1:11">
      <c r="A918" t="s">
        <v>34</v>
      </c>
      <c r="B918" s="1">
        <v>1432.61499714519</v>
      </c>
      <c r="C918" s="1">
        <v>124.351202718122</v>
      </c>
      <c r="D918" s="1">
        <v>12</v>
      </c>
      <c r="E918" s="1">
        <v>124.351202718122</v>
      </c>
      <c r="F918" s="1">
        <v>30.437904949466901</v>
      </c>
      <c r="G918" s="1">
        <v>50.1653969798747</v>
      </c>
      <c r="H918" s="1">
        <v>198.53700845636899</v>
      </c>
      <c r="I918" s="1">
        <v>74.185805738247097</v>
      </c>
      <c r="J918" t="s">
        <v>57</v>
      </c>
      <c r="K918" t="s">
        <v>51</v>
      </c>
    </row>
    <row r="919" spans="1:11">
      <c r="A919" t="s">
        <v>35</v>
      </c>
      <c r="B919" s="1">
        <v>13029.7590207291</v>
      </c>
      <c r="C919" s="1">
        <v>414.31226352608002</v>
      </c>
      <c r="D919" s="1">
        <v>16</v>
      </c>
      <c r="E919" s="1">
        <v>414.31226352608002</v>
      </c>
      <c r="F919" s="1">
        <v>27.551192638585501</v>
      </c>
      <c r="G919" s="1">
        <v>190.58224262134499</v>
      </c>
      <c r="H919" s="1">
        <v>638.04228443081502</v>
      </c>
      <c r="I919" s="1">
        <v>223.730020904735</v>
      </c>
      <c r="J919" t="s">
        <v>57</v>
      </c>
      <c r="K919" t="s">
        <v>51</v>
      </c>
    </row>
    <row r="920" spans="1:11">
      <c r="A920" t="s">
        <v>36</v>
      </c>
      <c r="B920" s="1">
        <v>22705.990165831099</v>
      </c>
      <c r="C920" s="1">
        <v>302.37809007223598</v>
      </c>
      <c r="D920" s="1">
        <v>8</v>
      </c>
      <c r="E920" s="1">
        <v>302.37809007223598</v>
      </c>
      <c r="F920" s="1">
        <v>49.833329342559097</v>
      </c>
      <c r="G920" s="1">
        <v>7.0353538807787599</v>
      </c>
      <c r="H920" s="1">
        <v>597.72082626369297</v>
      </c>
      <c r="I920" s="1">
        <v>295.34273619145699</v>
      </c>
      <c r="J920" t="s">
        <v>57</v>
      </c>
      <c r="K920" t="s">
        <v>51</v>
      </c>
    </row>
    <row r="921" spans="1:11">
      <c r="A921" t="s">
        <v>37</v>
      </c>
      <c r="B921" s="1">
        <v>21532.582588210102</v>
      </c>
      <c r="C921" s="1">
        <v>393.57904467120699</v>
      </c>
      <c r="D921" s="1">
        <v>12</v>
      </c>
      <c r="E921" s="1">
        <v>393.57904467120699</v>
      </c>
      <c r="F921" s="1">
        <v>37.283450075424497</v>
      </c>
      <c r="G921" s="1">
        <v>105.968945281656</v>
      </c>
      <c r="H921" s="1">
        <v>681.18914406075896</v>
      </c>
      <c r="I921" s="1">
        <v>287.61009938955198</v>
      </c>
      <c r="J921" t="s">
        <v>57</v>
      </c>
      <c r="K921" t="s">
        <v>51</v>
      </c>
    </row>
    <row r="922" spans="1:11">
      <c r="A922" t="s">
        <v>38</v>
      </c>
      <c r="B922" s="1">
        <v>44186.188248849801</v>
      </c>
      <c r="C922" s="1">
        <v>421.709167761934</v>
      </c>
      <c r="D922" s="1">
        <v>11</v>
      </c>
      <c r="E922" s="1">
        <v>421.709167761934</v>
      </c>
      <c r="F922" s="1">
        <v>49.845990084828102</v>
      </c>
      <c r="G922" s="1">
        <v>9.7071522610615908</v>
      </c>
      <c r="H922" s="1">
        <v>833.71118326280703</v>
      </c>
      <c r="I922" s="1">
        <v>412.00201550087297</v>
      </c>
      <c r="J922" t="s">
        <v>57</v>
      </c>
      <c r="K922" t="s">
        <v>51</v>
      </c>
    </row>
    <row r="923" spans="1:11">
      <c r="A923" t="s">
        <v>39</v>
      </c>
      <c r="B923" s="1">
        <v>2929.4426630027101</v>
      </c>
      <c r="C923" s="1">
        <v>117.712210349741</v>
      </c>
      <c r="D923" s="1">
        <v>6</v>
      </c>
      <c r="E923" s="1">
        <v>117.712210349741</v>
      </c>
      <c r="F923" s="1">
        <v>45.980213795289103</v>
      </c>
      <c r="G923" s="1">
        <v>11.6285314250773</v>
      </c>
      <c r="H923" s="1">
        <v>223.795889274405</v>
      </c>
      <c r="I923" s="1">
        <v>106.083678924664</v>
      </c>
      <c r="J923" t="s">
        <v>57</v>
      </c>
      <c r="K923" t="s">
        <v>51</v>
      </c>
    </row>
    <row r="924" spans="1:11">
      <c r="A924" t="s">
        <v>40</v>
      </c>
      <c r="B924" s="1">
        <v>0</v>
      </c>
      <c r="C924" s="1">
        <v>0</v>
      </c>
      <c r="D924" s="1">
        <v>0</v>
      </c>
      <c r="E924" s="1">
        <v>0</v>
      </c>
      <c r="F924" t="s">
        <v>12</v>
      </c>
      <c r="G924" s="1">
        <v>0</v>
      </c>
      <c r="H924" s="1">
        <v>0</v>
      </c>
      <c r="I924" s="1">
        <v>0</v>
      </c>
      <c r="J924" t="s">
        <v>57</v>
      </c>
      <c r="K924" t="s">
        <v>51</v>
      </c>
    </row>
    <row r="925" spans="1:11">
      <c r="A925" t="s">
        <v>41</v>
      </c>
      <c r="B925" s="1">
        <v>0</v>
      </c>
      <c r="C925" s="1">
        <v>0</v>
      </c>
      <c r="D925" s="1">
        <v>0</v>
      </c>
      <c r="E925" s="1">
        <v>0</v>
      </c>
      <c r="F925" t="s">
        <v>12</v>
      </c>
      <c r="G925" s="1">
        <v>0</v>
      </c>
      <c r="H925" s="1">
        <v>0</v>
      </c>
      <c r="I925" s="1">
        <v>0</v>
      </c>
      <c r="J925" t="s">
        <v>57</v>
      </c>
      <c r="K925" t="s">
        <v>51</v>
      </c>
    </row>
    <row r="926" spans="1:11">
      <c r="A926" t="s">
        <v>42</v>
      </c>
      <c r="B926" s="1">
        <v>0</v>
      </c>
      <c r="C926" s="1">
        <v>0</v>
      </c>
      <c r="D926" s="1">
        <v>0</v>
      </c>
      <c r="E926" s="1">
        <v>0</v>
      </c>
      <c r="F926" t="s">
        <v>12</v>
      </c>
      <c r="G926" s="1">
        <v>0</v>
      </c>
      <c r="H926" s="1">
        <v>0</v>
      </c>
      <c r="I926" s="1">
        <v>0</v>
      </c>
      <c r="J926" t="s">
        <v>57</v>
      </c>
      <c r="K926" t="s">
        <v>51</v>
      </c>
    </row>
    <row r="927" spans="1:11">
      <c r="A927" t="s">
        <v>43</v>
      </c>
      <c r="B927" s="1">
        <v>1177.66438375852</v>
      </c>
      <c r="C927" s="1">
        <v>63.956013085411897</v>
      </c>
      <c r="D927" s="1">
        <v>4</v>
      </c>
      <c r="E927" s="1">
        <v>63.956013085411897</v>
      </c>
      <c r="F927" s="1">
        <v>53.657370700875902</v>
      </c>
      <c r="G927" s="1">
        <v>1E-3</v>
      </c>
      <c r="H927" s="1">
        <v>131.21755853782301</v>
      </c>
      <c r="I927" s="1">
        <v>67.261545452410701</v>
      </c>
      <c r="J927" t="s">
        <v>57</v>
      </c>
      <c r="K927" t="s">
        <v>51</v>
      </c>
    </row>
    <row r="928" spans="1:11">
      <c r="A928" t="s">
        <v>44</v>
      </c>
      <c r="B928" s="1">
        <v>0</v>
      </c>
      <c r="C928" s="1">
        <v>0</v>
      </c>
      <c r="D928" s="1">
        <v>0</v>
      </c>
      <c r="E928" s="1">
        <v>0</v>
      </c>
      <c r="F928" t="s">
        <v>12</v>
      </c>
      <c r="G928" s="1">
        <v>0</v>
      </c>
      <c r="H928" s="1">
        <v>0</v>
      </c>
      <c r="I928" s="1">
        <v>0</v>
      </c>
      <c r="J928" t="s">
        <v>57</v>
      </c>
      <c r="K928" t="s">
        <v>51</v>
      </c>
    </row>
    <row r="929" spans="1:11">
      <c r="A929" t="s">
        <v>45</v>
      </c>
      <c r="B929" s="1">
        <v>0</v>
      </c>
      <c r="C929" s="1">
        <v>0</v>
      </c>
      <c r="D929" s="1">
        <v>0</v>
      </c>
      <c r="E929" s="1">
        <v>0</v>
      </c>
      <c r="F929" t="s">
        <v>12</v>
      </c>
      <c r="G929" s="1">
        <v>0</v>
      </c>
      <c r="H929" s="1">
        <v>0</v>
      </c>
      <c r="I929" s="1">
        <v>0</v>
      </c>
      <c r="J929" t="s">
        <v>57</v>
      </c>
      <c r="K929" t="s">
        <v>51</v>
      </c>
    </row>
    <row r="930" spans="1:11">
      <c r="A930" t="s">
        <v>11</v>
      </c>
      <c r="B930" s="1">
        <v>200768.56040724699</v>
      </c>
      <c r="C930" s="1">
        <v>1901.37249808964</v>
      </c>
      <c r="D930" s="1">
        <v>41</v>
      </c>
      <c r="E930" s="1">
        <v>1901.37249808964</v>
      </c>
      <c r="F930" s="1">
        <v>23.565716275094299</v>
      </c>
      <c r="G930" s="1">
        <v>1023.15128355398</v>
      </c>
      <c r="H930" s="1">
        <v>2779.5937126252902</v>
      </c>
      <c r="I930" s="1">
        <v>878.22121453565398</v>
      </c>
      <c r="J930" t="s">
        <v>57</v>
      </c>
      <c r="K930" t="s">
        <v>52</v>
      </c>
    </row>
    <row r="931" spans="1:11">
      <c r="A931" t="s">
        <v>15</v>
      </c>
      <c r="B931" s="1">
        <v>0</v>
      </c>
      <c r="C931" s="1">
        <v>0.55000000000000004</v>
      </c>
      <c r="D931" s="1">
        <v>1</v>
      </c>
      <c r="E931" s="1">
        <v>0.55000000000000004</v>
      </c>
      <c r="F931" s="1">
        <v>0</v>
      </c>
      <c r="G931" s="1">
        <v>0.55000000000000004</v>
      </c>
      <c r="H931" s="1">
        <v>0.55000000000000004</v>
      </c>
      <c r="I931" s="1">
        <v>0</v>
      </c>
      <c r="J931" t="s">
        <v>57</v>
      </c>
      <c r="K931" t="s">
        <v>52</v>
      </c>
    </row>
    <row r="932" spans="1:11">
      <c r="A932" t="s">
        <v>16</v>
      </c>
      <c r="B932" s="1">
        <v>3010.7000381975299</v>
      </c>
      <c r="C932" s="1">
        <v>94.073753740708895</v>
      </c>
      <c r="D932" s="1">
        <v>4</v>
      </c>
      <c r="E932" s="1">
        <v>94.073753740708895</v>
      </c>
      <c r="F932" s="1">
        <v>58.326413229696897</v>
      </c>
      <c r="G932" s="1">
        <v>1E-3</v>
      </c>
      <c r="H932" s="1">
        <v>201.618652581796</v>
      </c>
      <c r="I932" s="1">
        <v>107.544898841087</v>
      </c>
      <c r="J932" t="s">
        <v>57</v>
      </c>
      <c r="K932" t="s">
        <v>52</v>
      </c>
    </row>
    <row r="933" spans="1:11">
      <c r="A933" t="s">
        <v>17</v>
      </c>
      <c r="B933" s="1">
        <v>399413.40944514301</v>
      </c>
      <c r="C933" s="1">
        <v>6429.2349938115603</v>
      </c>
      <c r="D933" s="1">
        <v>182</v>
      </c>
      <c r="E933" s="1">
        <v>6429.2349938115603</v>
      </c>
      <c r="F933" s="1">
        <v>9.8299661149305706</v>
      </c>
      <c r="G933" s="1">
        <v>5190.5314159833197</v>
      </c>
      <c r="H933" s="1">
        <v>7667.9385716397901</v>
      </c>
      <c r="I933" s="1">
        <v>1238.70357782823</v>
      </c>
      <c r="J933" t="s">
        <v>57</v>
      </c>
      <c r="K933" t="s">
        <v>52</v>
      </c>
    </row>
    <row r="934" spans="1:11">
      <c r="A934" t="s">
        <v>18</v>
      </c>
      <c r="B934" s="1">
        <v>3576.3094482049501</v>
      </c>
      <c r="C934" s="1">
        <v>152.72168227030701</v>
      </c>
      <c r="D934" s="1">
        <v>6</v>
      </c>
      <c r="E934" s="1">
        <v>152.72168227030701</v>
      </c>
      <c r="F934" s="1">
        <v>39.157670332055403</v>
      </c>
      <c r="G934" s="1">
        <v>35.509266647114202</v>
      </c>
      <c r="H934" s="1">
        <v>269.9340978935</v>
      </c>
      <c r="I934" s="1">
        <v>117.212415623193</v>
      </c>
      <c r="J934" t="s">
        <v>57</v>
      </c>
      <c r="K934" t="s">
        <v>52</v>
      </c>
    </row>
    <row r="935" spans="1:11">
      <c r="A935" t="s">
        <v>19</v>
      </c>
      <c r="B935" s="1">
        <v>6307.2461150908202</v>
      </c>
      <c r="C935" s="1">
        <v>144.35795017445099</v>
      </c>
      <c r="D935" s="1">
        <v>4</v>
      </c>
      <c r="E935" s="1">
        <v>144.35795017445099</v>
      </c>
      <c r="F935" s="1">
        <v>55.014754887224697</v>
      </c>
      <c r="G935" s="1">
        <v>1E-3</v>
      </c>
      <c r="H935" s="1">
        <v>300.01756817389497</v>
      </c>
      <c r="I935" s="1">
        <v>155.65961799944401</v>
      </c>
      <c r="J935" t="s">
        <v>57</v>
      </c>
      <c r="K935" t="s">
        <v>52</v>
      </c>
    </row>
    <row r="936" spans="1:11">
      <c r="A936" t="s">
        <v>20</v>
      </c>
      <c r="B936" s="1">
        <v>711080.19416968396</v>
      </c>
      <c r="C936" s="1">
        <v>2005.2695690265</v>
      </c>
      <c r="D936" s="1">
        <v>20</v>
      </c>
      <c r="E936" s="1">
        <v>2005.2695690265</v>
      </c>
      <c r="F936" s="1">
        <v>42.051987625307802</v>
      </c>
      <c r="G936" s="1">
        <v>352.48837542516901</v>
      </c>
      <c r="H936" s="1">
        <v>3658.05076262784</v>
      </c>
      <c r="I936" s="1">
        <v>1652.78119360134</v>
      </c>
      <c r="J936" t="s">
        <v>57</v>
      </c>
      <c r="K936" t="s">
        <v>52</v>
      </c>
    </row>
    <row r="937" spans="1:11">
      <c r="A937" t="s">
        <v>21</v>
      </c>
      <c r="B937" s="1">
        <v>15278.151655477601</v>
      </c>
      <c r="C937" s="1">
        <v>293.58454963747101</v>
      </c>
      <c r="D937" s="1">
        <v>12</v>
      </c>
      <c r="E937" s="1">
        <v>293.58454963747101</v>
      </c>
      <c r="F937" s="1">
        <v>42.101950075848002</v>
      </c>
      <c r="G937" s="1">
        <v>51.319101420679601</v>
      </c>
      <c r="H937" s="1">
        <v>535.84999785426203</v>
      </c>
      <c r="I937" s="1">
        <v>242.26544821679099</v>
      </c>
      <c r="J937" t="s">
        <v>57</v>
      </c>
      <c r="K937" t="s">
        <v>52</v>
      </c>
    </row>
    <row r="938" spans="1:11">
      <c r="A938" t="s">
        <v>22</v>
      </c>
      <c r="B938" s="1">
        <v>13391.181792609799</v>
      </c>
      <c r="C938" s="1">
        <v>480.172961230993</v>
      </c>
      <c r="D938" s="1">
        <v>19</v>
      </c>
      <c r="E938" s="1">
        <v>480.172961230993</v>
      </c>
      <c r="F938" s="1">
        <v>24.0997064074928</v>
      </c>
      <c r="G938" s="1">
        <v>253.36122437751899</v>
      </c>
      <c r="H938" s="1">
        <v>706.98469808446805</v>
      </c>
      <c r="I938" s="1">
        <v>226.811736853474</v>
      </c>
      <c r="J938" t="s">
        <v>57</v>
      </c>
      <c r="K938" t="s">
        <v>52</v>
      </c>
    </row>
    <row r="939" spans="1:11">
      <c r="A939" t="s">
        <v>23</v>
      </c>
      <c r="B939" s="1">
        <v>145649.33610028101</v>
      </c>
      <c r="C939" s="1">
        <v>3094.4888015001402</v>
      </c>
      <c r="D939" s="1">
        <v>97</v>
      </c>
      <c r="E939" s="1">
        <v>3094.4888015001402</v>
      </c>
      <c r="F939" s="1">
        <v>12.332903669373399</v>
      </c>
      <c r="G939" s="1">
        <v>2346.4737685209602</v>
      </c>
      <c r="H939" s="1">
        <v>3842.5038344793102</v>
      </c>
      <c r="I939" s="1">
        <v>748.015032979176</v>
      </c>
      <c r="J939" t="s">
        <v>57</v>
      </c>
      <c r="K939" t="s">
        <v>52</v>
      </c>
    </row>
    <row r="940" spans="1:11">
      <c r="A940" t="s">
        <v>24</v>
      </c>
      <c r="B940" s="1">
        <v>0</v>
      </c>
      <c r="C940" s="1">
        <v>0</v>
      </c>
      <c r="D940" s="1">
        <v>0</v>
      </c>
      <c r="E940" s="1">
        <v>0</v>
      </c>
      <c r="F940" t="s">
        <v>12</v>
      </c>
      <c r="G940" s="1">
        <v>0</v>
      </c>
      <c r="H940" s="1">
        <v>0</v>
      </c>
      <c r="I940" s="1">
        <v>0</v>
      </c>
      <c r="J940" t="s">
        <v>57</v>
      </c>
      <c r="K940" t="s">
        <v>52</v>
      </c>
    </row>
    <row r="941" spans="1:11">
      <c r="A941" t="s">
        <v>25</v>
      </c>
      <c r="B941" s="1">
        <v>17045.027288783</v>
      </c>
      <c r="C941" s="1">
        <v>620.17683891762999</v>
      </c>
      <c r="D941" s="1">
        <v>23</v>
      </c>
      <c r="E941" s="1">
        <v>620.17683891762999</v>
      </c>
      <c r="F941" s="1">
        <v>21.051512648537098</v>
      </c>
      <c r="G941" s="1">
        <v>364.28589176906701</v>
      </c>
      <c r="H941" s="1">
        <v>876.067786066194</v>
      </c>
      <c r="I941" s="1">
        <v>255.89094714856299</v>
      </c>
      <c r="J941" t="s">
        <v>57</v>
      </c>
      <c r="K941" t="s">
        <v>52</v>
      </c>
    </row>
    <row r="942" spans="1:11">
      <c r="A942" t="s">
        <v>26</v>
      </c>
      <c r="B942" s="1">
        <v>24.324720632143499</v>
      </c>
      <c r="C942" s="1">
        <v>9.4191845480414695</v>
      </c>
      <c r="D942" s="1">
        <v>3</v>
      </c>
      <c r="E942" s="1">
        <v>9.4191845480414695</v>
      </c>
      <c r="F942" s="1">
        <v>52.361324605979803</v>
      </c>
      <c r="G942" s="1">
        <v>1E-3</v>
      </c>
      <c r="H942" s="1">
        <v>19.085923749056601</v>
      </c>
      <c r="I942" s="1">
        <v>9.6667392010151207</v>
      </c>
      <c r="J942" t="s">
        <v>57</v>
      </c>
      <c r="K942" t="s">
        <v>52</v>
      </c>
    </row>
    <row r="943" spans="1:11">
      <c r="A943" t="s">
        <v>27</v>
      </c>
      <c r="B943" s="1">
        <v>160226.533306147</v>
      </c>
      <c r="C943" s="1">
        <v>613.42038246424704</v>
      </c>
      <c r="D943" s="1">
        <v>4</v>
      </c>
      <c r="E943" s="1">
        <v>613.42038246424704</v>
      </c>
      <c r="F943" s="1">
        <v>65.254282041684206</v>
      </c>
      <c r="G943" s="1">
        <v>1E-3</v>
      </c>
      <c r="H943" s="1">
        <v>1397.9751927540699</v>
      </c>
      <c r="I943" s="1">
        <v>784.55481028981899</v>
      </c>
      <c r="J943" t="s">
        <v>57</v>
      </c>
      <c r="K943" t="s">
        <v>52</v>
      </c>
    </row>
    <row r="944" spans="1:11">
      <c r="A944" t="s">
        <v>28</v>
      </c>
      <c r="B944" s="1">
        <v>4009.2256617671201</v>
      </c>
      <c r="C944" s="1">
        <v>257.41268280179298</v>
      </c>
      <c r="D944" s="1">
        <v>17</v>
      </c>
      <c r="E944" s="1">
        <v>257.41268280179298</v>
      </c>
      <c r="F944" s="1">
        <v>24.598029035758199</v>
      </c>
      <c r="G944" s="1">
        <v>133.30852774546699</v>
      </c>
      <c r="H944" s="1">
        <v>381.516837858119</v>
      </c>
      <c r="I944" s="1">
        <v>124.10415505632599</v>
      </c>
      <c r="J944" t="s">
        <v>57</v>
      </c>
      <c r="K944" t="s">
        <v>52</v>
      </c>
    </row>
    <row r="945" spans="1:11">
      <c r="A945" t="s">
        <v>29</v>
      </c>
      <c r="B945" s="1">
        <v>4457637.5277818404</v>
      </c>
      <c r="C945" s="1">
        <v>3667.3615336313401</v>
      </c>
      <c r="D945" s="1">
        <v>75</v>
      </c>
      <c r="E945" s="1">
        <v>3667.3615336313401</v>
      </c>
      <c r="F945" s="1">
        <v>57.570320876043603</v>
      </c>
      <c r="G945" s="1">
        <v>1E-3</v>
      </c>
      <c r="H945" s="1">
        <v>7805.5326667198196</v>
      </c>
      <c r="I945" s="1">
        <v>4138.17113308847</v>
      </c>
      <c r="J945" t="s">
        <v>57</v>
      </c>
      <c r="K945" t="s">
        <v>52</v>
      </c>
    </row>
    <row r="946" spans="1:11">
      <c r="A946" t="s">
        <v>30</v>
      </c>
      <c r="B946" s="1">
        <v>16980.376192748899</v>
      </c>
      <c r="C946" s="1">
        <v>452.07895202647899</v>
      </c>
      <c r="D946" s="1">
        <v>20</v>
      </c>
      <c r="E946" s="1">
        <v>452.07895202647899</v>
      </c>
      <c r="F946" s="1">
        <v>28.824339625783502</v>
      </c>
      <c r="G946" s="1">
        <v>196.67375790924001</v>
      </c>
      <c r="H946" s="1">
        <v>707.484146143717</v>
      </c>
      <c r="I946" s="1">
        <v>255.40519411723801</v>
      </c>
      <c r="J946" t="s">
        <v>57</v>
      </c>
      <c r="K946" t="s">
        <v>52</v>
      </c>
    </row>
    <row r="947" spans="1:11">
      <c r="A947" t="s">
        <v>31</v>
      </c>
      <c r="B947" s="1">
        <v>27108.987053664601</v>
      </c>
      <c r="C947" s="1">
        <v>197.41045813747999</v>
      </c>
      <c r="D947" s="1">
        <v>4</v>
      </c>
      <c r="E947" s="1">
        <v>197.41045813747999</v>
      </c>
      <c r="F947" s="1">
        <v>83.403924925697098</v>
      </c>
      <c r="G947" s="1">
        <v>1E-3</v>
      </c>
      <c r="H947" s="1">
        <v>520.120675926378</v>
      </c>
      <c r="I947" s="1">
        <v>322.71021778889798</v>
      </c>
      <c r="J947" t="s">
        <v>57</v>
      </c>
      <c r="K947" t="s">
        <v>52</v>
      </c>
    </row>
    <row r="948" spans="1:11">
      <c r="A948" t="s">
        <v>32</v>
      </c>
      <c r="B948" s="1">
        <v>6014.9889050190004</v>
      </c>
      <c r="C948" s="1">
        <v>224.41866535817201</v>
      </c>
      <c r="D948" s="1">
        <v>9</v>
      </c>
      <c r="E948" s="1">
        <v>224.41866535817201</v>
      </c>
      <c r="F948" s="1">
        <v>34.558782985235297</v>
      </c>
      <c r="G948" s="1">
        <v>72.408200660767406</v>
      </c>
      <c r="H948" s="1">
        <v>376.42913005557699</v>
      </c>
      <c r="I948" s="1">
        <v>152.01046469740501</v>
      </c>
      <c r="J948" t="s">
        <v>57</v>
      </c>
      <c r="K948" t="s">
        <v>52</v>
      </c>
    </row>
    <row r="949" spans="1:11">
      <c r="A949" t="s">
        <v>33</v>
      </c>
      <c r="B949" s="1">
        <v>79456.015620945705</v>
      </c>
      <c r="C949" s="1">
        <v>1768.3618537514401</v>
      </c>
      <c r="D949" s="1">
        <v>56</v>
      </c>
      <c r="E949" s="1">
        <v>1768.3618537514401</v>
      </c>
      <c r="F949" s="1">
        <v>15.940144487382</v>
      </c>
      <c r="G949" s="1">
        <v>1215.87816203789</v>
      </c>
      <c r="H949" s="1">
        <v>2320.8455454649802</v>
      </c>
      <c r="I949" s="1">
        <v>552.48369171354295</v>
      </c>
      <c r="J949" t="s">
        <v>57</v>
      </c>
      <c r="K949" t="s">
        <v>52</v>
      </c>
    </row>
    <row r="950" spans="1:11">
      <c r="A950" t="s">
        <v>34</v>
      </c>
      <c r="B950" s="1">
        <v>10441.4184888698</v>
      </c>
      <c r="C950" s="1">
        <v>347.59048168604102</v>
      </c>
      <c r="D950" s="1">
        <v>22</v>
      </c>
      <c r="E950" s="1">
        <v>347.59048168604102</v>
      </c>
      <c r="F950" s="1">
        <v>29.397599969370798</v>
      </c>
      <c r="G950" s="1">
        <v>147.31129338420499</v>
      </c>
      <c r="H950" s="1">
        <v>547.86966998787796</v>
      </c>
      <c r="I950" s="1">
        <v>200.279188301836</v>
      </c>
      <c r="J950" t="s">
        <v>57</v>
      </c>
      <c r="K950" t="s">
        <v>52</v>
      </c>
    </row>
    <row r="951" spans="1:11">
      <c r="A951" t="s">
        <v>35</v>
      </c>
      <c r="B951" s="1">
        <v>58361.051545118498</v>
      </c>
      <c r="C951" s="1">
        <v>727.239108272718</v>
      </c>
      <c r="D951" s="1">
        <v>22</v>
      </c>
      <c r="E951" s="1">
        <v>727.239108272718</v>
      </c>
      <c r="F951" s="1">
        <v>33.218829729691599</v>
      </c>
      <c r="G951" s="1">
        <v>253.74167890722799</v>
      </c>
      <c r="H951" s="1">
        <v>1200.7365376382099</v>
      </c>
      <c r="I951" s="1">
        <v>473.49742936549001</v>
      </c>
      <c r="J951" t="s">
        <v>57</v>
      </c>
      <c r="K951" t="s">
        <v>52</v>
      </c>
    </row>
    <row r="952" spans="1:11">
      <c r="A952" t="s">
        <v>36</v>
      </c>
      <c r="B952" s="1">
        <v>8708.3651928134495</v>
      </c>
      <c r="C952" s="1">
        <v>175.82676721135201</v>
      </c>
      <c r="D952" s="1">
        <v>6</v>
      </c>
      <c r="E952" s="1">
        <v>175.82676721135201</v>
      </c>
      <c r="F952" s="1">
        <v>53.074183969462702</v>
      </c>
      <c r="G952" s="1">
        <v>1E-3</v>
      </c>
      <c r="H952" s="1">
        <v>358.73126613008299</v>
      </c>
      <c r="I952" s="1">
        <v>182.90449891873101</v>
      </c>
      <c r="J952" t="s">
        <v>57</v>
      </c>
      <c r="K952" t="s">
        <v>52</v>
      </c>
    </row>
    <row r="953" spans="1:11">
      <c r="A953" t="s">
        <v>37</v>
      </c>
      <c r="B953" s="1">
        <v>50223.088625581302</v>
      </c>
      <c r="C953" s="1">
        <v>868.51597261276595</v>
      </c>
      <c r="D953" s="1">
        <v>16</v>
      </c>
      <c r="E953" s="1">
        <v>868.51597261276595</v>
      </c>
      <c r="F953" s="1">
        <v>25.8032196248909</v>
      </c>
      <c r="G953" s="1">
        <v>429.27000818732802</v>
      </c>
      <c r="H953" s="1">
        <v>1307.7619370381999</v>
      </c>
      <c r="I953" s="1">
        <v>439.24596442543799</v>
      </c>
      <c r="J953" t="s">
        <v>57</v>
      </c>
      <c r="K953" t="s">
        <v>52</v>
      </c>
    </row>
    <row r="954" spans="1:11">
      <c r="A954" t="s">
        <v>38</v>
      </c>
      <c r="B954" s="1">
        <v>55620.176536109197</v>
      </c>
      <c r="C954" s="1">
        <v>587.10417540873595</v>
      </c>
      <c r="D954" s="1">
        <v>13</v>
      </c>
      <c r="E954" s="1">
        <v>587.10417540873595</v>
      </c>
      <c r="F954" s="1">
        <v>40.169924220440301</v>
      </c>
      <c r="G954" s="1">
        <v>124.859142789545</v>
      </c>
      <c r="H954" s="1">
        <v>1049.34920802793</v>
      </c>
      <c r="I954" s="1">
        <v>462.24503261919102</v>
      </c>
      <c r="J954" t="s">
        <v>57</v>
      </c>
      <c r="K954" t="s">
        <v>52</v>
      </c>
    </row>
    <row r="955" spans="1:11">
      <c r="A955" t="s">
        <v>39</v>
      </c>
      <c r="B955" s="1">
        <v>7625.1647247068104</v>
      </c>
      <c r="C955" s="1">
        <v>217.675232645666</v>
      </c>
      <c r="D955" s="1">
        <v>12</v>
      </c>
      <c r="E955" s="1">
        <v>217.675232645666</v>
      </c>
      <c r="F955" s="1">
        <v>40.115812960146002</v>
      </c>
      <c r="G955" s="1">
        <v>46.523741835817802</v>
      </c>
      <c r="H955" s="1">
        <v>388.82672345551498</v>
      </c>
      <c r="I955" s="1">
        <v>171.15149080984901</v>
      </c>
      <c r="J955" t="s">
        <v>57</v>
      </c>
      <c r="K955" t="s">
        <v>52</v>
      </c>
    </row>
    <row r="956" spans="1:11">
      <c r="A956" t="s">
        <v>40</v>
      </c>
      <c r="B956" s="1">
        <v>0</v>
      </c>
      <c r="C956" s="1">
        <v>0</v>
      </c>
      <c r="D956" s="1">
        <v>0</v>
      </c>
      <c r="E956" s="1">
        <v>0</v>
      </c>
      <c r="F956" t="s">
        <v>12</v>
      </c>
      <c r="G956" s="1">
        <v>0</v>
      </c>
      <c r="H956" s="1">
        <v>0</v>
      </c>
      <c r="I956" s="1">
        <v>0</v>
      </c>
      <c r="J956" t="s">
        <v>57</v>
      </c>
      <c r="K956" t="s">
        <v>52</v>
      </c>
    </row>
    <row r="957" spans="1:11">
      <c r="A957" t="s">
        <v>41</v>
      </c>
      <c r="B957" s="1">
        <v>0</v>
      </c>
      <c r="C957" s="1">
        <v>0</v>
      </c>
      <c r="D957" s="1">
        <v>0</v>
      </c>
      <c r="E957" s="1">
        <v>0</v>
      </c>
      <c r="F957" t="s">
        <v>12</v>
      </c>
      <c r="G957" s="1">
        <v>0</v>
      </c>
      <c r="H957" s="1">
        <v>0</v>
      </c>
      <c r="I957" s="1">
        <v>0</v>
      </c>
      <c r="J957" t="s">
        <v>57</v>
      </c>
      <c r="K957" t="s">
        <v>52</v>
      </c>
    </row>
    <row r="958" spans="1:11">
      <c r="A958" t="s">
        <v>42</v>
      </c>
      <c r="B958" s="1">
        <v>0</v>
      </c>
      <c r="C958" s="1">
        <v>0</v>
      </c>
      <c r="D958" s="1">
        <v>0</v>
      </c>
      <c r="E958" s="1">
        <v>0</v>
      </c>
      <c r="F958" t="s">
        <v>12</v>
      </c>
      <c r="G958" s="1">
        <v>0</v>
      </c>
      <c r="H958" s="1">
        <v>0</v>
      </c>
      <c r="I958" s="1">
        <v>0</v>
      </c>
      <c r="J958" t="s">
        <v>57</v>
      </c>
      <c r="K958" t="s">
        <v>52</v>
      </c>
    </row>
    <row r="959" spans="1:11">
      <c r="A959" t="s">
        <v>43</v>
      </c>
      <c r="B959" s="1">
        <v>2873.5130784831899</v>
      </c>
      <c r="C959" s="1">
        <v>100.894922951536</v>
      </c>
      <c r="D959" s="1">
        <v>4</v>
      </c>
      <c r="E959" s="1">
        <v>100.894922951536</v>
      </c>
      <c r="F959" s="1">
        <v>53.1296892824572</v>
      </c>
      <c r="G959" s="1">
        <v>1E-3</v>
      </c>
      <c r="H959" s="1">
        <v>205.96103472075001</v>
      </c>
      <c r="I959" s="1">
        <v>105.066111769214</v>
      </c>
      <c r="J959" t="s">
        <v>57</v>
      </c>
      <c r="K959" t="s">
        <v>52</v>
      </c>
    </row>
    <row r="960" spans="1:11">
      <c r="A960" t="s">
        <v>44</v>
      </c>
      <c r="B960" s="1">
        <v>0</v>
      </c>
      <c r="C960" s="1">
        <v>0</v>
      </c>
      <c r="D960" s="1">
        <v>0</v>
      </c>
      <c r="E960" s="1">
        <v>0</v>
      </c>
      <c r="F960" t="s">
        <v>12</v>
      </c>
      <c r="G960" s="1">
        <v>0</v>
      </c>
      <c r="H960" s="1">
        <v>0</v>
      </c>
      <c r="I960" s="1">
        <v>0</v>
      </c>
      <c r="J960" t="s">
        <v>57</v>
      </c>
      <c r="K960" t="s">
        <v>52</v>
      </c>
    </row>
    <row r="961" spans="1:11">
      <c r="A961" t="s">
        <v>45</v>
      </c>
      <c r="B961" s="1">
        <v>0</v>
      </c>
      <c r="C961" s="1">
        <v>1.7</v>
      </c>
      <c r="D961" s="1">
        <v>1</v>
      </c>
      <c r="E961" s="1">
        <v>1.7</v>
      </c>
      <c r="F961" s="1">
        <v>0</v>
      </c>
      <c r="G961" s="1">
        <v>1.7</v>
      </c>
      <c r="H961" s="1">
        <v>1.7</v>
      </c>
      <c r="I961" s="1">
        <v>0</v>
      </c>
      <c r="J961" t="s">
        <v>57</v>
      </c>
      <c r="K961" t="s">
        <v>52</v>
      </c>
    </row>
    <row r="962" spans="1:11">
      <c r="A962" t="s">
        <v>11</v>
      </c>
      <c r="B962" s="1">
        <v>117155.323258387</v>
      </c>
      <c r="C962" s="1">
        <v>1481.27956124205</v>
      </c>
      <c r="D962" s="1">
        <v>43</v>
      </c>
      <c r="E962" s="1">
        <v>1481.27956124205</v>
      </c>
      <c r="F962" s="1">
        <v>23.107022268504402</v>
      </c>
      <c r="G962" s="1">
        <v>810.41154901503899</v>
      </c>
      <c r="H962" s="1">
        <v>2152.1475734690598</v>
      </c>
      <c r="I962" s="1">
        <v>670.86801222701001</v>
      </c>
      <c r="J962" t="s">
        <v>57</v>
      </c>
      <c r="K962" t="s">
        <v>53</v>
      </c>
    </row>
    <row r="963" spans="1:11">
      <c r="A963" t="s">
        <v>15</v>
      </c>
      <c r="B963" s="1">
        <v>18229.275139386002</v>
      </c>
      <c r="C963" s="1">
        <v>150.00128678229299</v>
      </c>
      <c r="D963" s="1">
        <v>2</v>
      </c>
      <c r="E963" s="1">
        <v>150.00128678229299</v>
      </c>
      <c r="F963" s="1">
        <v>90.0097831274512</v>
      </c>
      <c r="G963" s="1">
        <v>1E-3</v>
      </c>
      <c r="H963" s="1">
        <v>414.63231930770399</v>
      </c>
      <c r="I963" s="1">
        <v>264.631032525411</v>
      </c>
      <c r="J963" t="s">
        <v>57</v>
      </c>
      <c r="K963" t="s">
        <v>53</v>
      </c>
    </row>
    <row r="964" spans="1:11">
      <c r="A964" t="s">
        <v>16</v>
      </c>
      <c r="B964" s="1">
        <v>5591.9779564786704</v>
      </c>
      <c r="C964" s="1">
        <v>213.06747924819999</v>
      </c>
      <c r="D964" s="1">
        <v>10</v>
      </c>
      <c r="E964" s="1">
        <v>213.06747924819999</v>
      </c>
      <c r="F964" s="1">
        <v>35.096641335075098</v>
      </c>
      <c r="G964" s="1">
        <v>66.499602421084305</v>
      </c>
      <c r="H964" s="1">
        <v>359.63535607531497</v>
      </c>
      <c r="I964" s="1">
        <v>146.56787682711499</v>
      </c>
      <c r="J964" t="s">
        <v>57</v>
      </c>
      <c r="K964" t="s">
        <v>53</v>
      </c>
    </row>
    <row r="965" spans="1:11">
      <c r="A965" t="s">
        <v>17</v>
      </c>
      <c r="B965" s="1">
        <v>223700.124000963</v>
      </c>
      <c r="C965" s="1">
        <v>6242.2417522303804</v>
      </c>
      <c r="D965" s="1">
        <v>188</v>
      </c>
      <c r="E965" s="1">
        <v>6242.2417522303804</v>
      </c>
      <c r="F965" s="1">
        <v>7.5769169711208999</v>
      </c>
      <c r="G965" s="1">
        <v>5315.2215818122304</v>
      </c>
      <c r="H965" s="1">
        <v>7169.2619226485303</v>
      </c>
      <c r="I965" s="1">
        <v>927.020170418151</v>
      </c>
      <c r="J965" t="s">
        <v>57</v>
      </c>
      <c r="K965" t="s">
        <v>53</v>
      </c>
    </row>
    <row r="966" spans="1:11">
      <c r="A966" t="s">
        <v>18</v>
      </c>
      <c r="B966" s="1">
        <v>36024.102646891501</v>
      </c>
      <c r="C966" s="1">
        <v>591.36656275137</v>
      </c>
      <c r="D966" s="1">
        <v>14</v>
      </c>
      <c r="E966" s="1">
        <v>591.36656275137</v>
      </c>
      <c r="F966" s="1">
        <v>32.095180382000599</v>
      </c>
      <c r="G966" s="1">
        <v>219.35823928494699</v>
      </c>
      <c r="H966" s="1">
        <v>963.37488621779198</v>
      </c>
      <c r="I966" s="1">
        <v>372.00832346642198</v>
      </c>
      <c r="J966" t="s">
        <v>57</v>
      </c>
      <c r="K966" t="s">
        <v>53</v>
      </c>
    </row>
    <row r="967" spans="1:11">
      <c r="A967" t="s">
        <v>19</v>
      </c>
      <c r="B967" s="1">
        <v>21214.606405001901</v>
      </c>
      <c r="C967" s="1">
        <v>464.15396186301598</v>
      </c>
      <c r="D967" s="1">
        <v>11</v>
      </c>
      <c r="E967" s="1">
        <v>464.15396186301598</v>
      </c>
      <c r="F967" s="1">
        <v>31.380179793163901</v>
      </c>
      <c r="G967" s="1">
        <v>178.67536027358901</v>
      </c>
      <c r="H967" s="1">
        <v>749.63256345244395</v>
      </c>
      <c r="I967" s="1">
        <v>285.47860158942802</v>
      </c>
      <c r="J967" t="s">
        <v>57</v>
      </c>
      <c r="K967" t="s">
        <v>53</v>
      </c>
    </row>
    <row r="968" spans="1:11">
      <c r="A968" t="s">
        <v>20</v>
      </c>
      <c r="B968" s="1">
        <v>231843.15631552599</v>
      </c>
      <c r="C968" s="1">
        <v>1685.22044766505</v>
      </c>
      <c r="D968" s="1">
        <v>21</v>
      </c>
      <c r="E968" s="1">
        <v>1685.22044766505</v>
      </c>
      <c r="F968" s="1">
        <v>28.571985451745402</v>
      </c>
      <c r="G968" s="1">
        <v>741.47860303712503</v>
      </c>
      <c r="H968" s="1">
        <v>2628.9622922929798</v>
      </c>
      <c r="I968" s="1">
        <v>943.741844627928</v>
      </c>
      <c r="J968" t="s">
        <v>57</v>
      </c>
      <c r="K968" t="s">
        <v>53</v>
      </c>
    </row>
    <row r="969" spans="1:11">
      <c r="A969" t="s">
        <v>21</v>
      </c>
      <c r="B969" s="1">
        <v>10822.2091558921</v>
      </c>
      <c r="C969" s="1">
        <v>228.965829493641</v>
      </c>
      <c r="D969" s="1">
        <v>6</v>
      </c>
      <c r="E969" s="1">
        <v>228.965829493641</v>
      </c>
      <c r="F969" s="1">
        <v>45.434660559638203</v>
      </c>
      <c r="G969" s="1">
        <v>25.067328534769601</v>
      </c>
      <c r="H969" s="1">
        <v>432.864330452513</v>
      </c>
      <c r="I969" s="1">
        <v>203.89850095887201</v>
      </c>
      <c r="J969" t="s">
        <v>57</v>
      </c>
      <c r="K969" t="s">
        <v>53</v>
      </c>
    </row>
    <row r="970" spans="1:11">
      <c r="A970" t="s">
        <v>22</v>
      </c>
      <c r="B970" s="1">
        <v>38977.6139862118</v>
      </c>
      <c r="C970" s="1">
        <v>950.573687473566</v>
      </c>
      <c r="D970" s="1">
        <v>32</v>
      </c>
      <c r="E970" s="1">
        <v>950.573687473566</v>
      </c>
      <c r="F970" s="1">
        <v>20.769298903782701</v>
      </c>
      <c r="G970" s="1">
        <v>563.61580618746098</v>
      </c>
      <c r="H970" s="1">
        <v>1337.5315687596701</v>
      </c>
      <c r="I970" s="1">
        <v>386.95788128610502</v>
      </c>
      <c r="J970" t="s">
        <v>57</v>
      </c>
      <c r="K970" t="s">
        <v>53</v>
      </c>
    </row>
    <row r="971" spans="1:11">
      <c r="A971" t="s">
        <v>23</v>
      </c>
      <c r="B971" s="1">
        <v>148340.30529394399</v>
      </c>
      <c r="C971" s="1">
        <v>3966.6197091777999</v>
      </c>
      <c r="D971" s="1">
        <v>136</v>
      </c>
      <c r="E971" s="1">
        <v>3966.6197091777999</v>
      </c>
      <c r="F971" s="1">
        <v>9.7097717014017508</v>
      </c>
      <c r="G971" s="1">
        <v>3211.7262618508198</v>
      </c>
      <c r="H971" s="1">
        <v>4721.5131565047805</v>
      </c>
      <c r="I971" s="1">
        <v>754.89344732698203</v>
      </c>
      <c r="J971" t="s">
        <v>57</v>
      </c>
      <c r="K971" t="s">
        <v>53</v>
      </c>
    </row>
    <row r="972" spans="1:11">
      <c r="A972" t="s">
        <v>24</v>
      </c>
      <c r="B972" s="1">
        <v>52428.878655951798</v>
      </c>
      <c r="C972" s="1">
        <v>229.69357698660801</v>
      </c>
      <c r="D972" s="1">
        <v>1</v>
      </c>
      <c r="E972" s="1">
        <v>229.69357698660801</v>
      </c>
      <c r="F972" s="1">
        <v>99.686519604825804</v>
      </c>
      <c r="G972" s="1">
        <v>1E-3</v>
      </c>
      <c r="H972" s="1">
        <v>678.481700988017</v>
      </c>
      <c r="I972" s="1">
        <v>448.78812400140902</v>
      </c>
      <c r="J972" t="s">
        <v>57</v>
      </c>
      <c r="K972" t="s">
        <v>53</v>
      </c>
    </row>
    <row r="973" spans="1:11">
      <c r="A973" t="s">
        <v>25</v>
      </c>
      <c r="B973" s="1">
        <v>10349.349188594901</v>
      </c>
      <c r="C973" s="1">
        <v>468.13056056742698</v>
      </c>
      <c r="D973" s="1">
        <v>23</v>
      </c>
      <c r="E973" s="1">
        <v>468.13056056742698</v>
      </c>
      <c r="F973" s="1">
        <v>21.731491105756898</v>
      </c>
      <c r="G973" s="1">
        <v>268.73632834666802</v>
      </c>
      <c r="H973" s="1">
        <v>667.52479278818601</v>
      </c>
      <c r="I973" s="1">
        <v>199.39423222075899</v>
      </c>
      <c r="J973" t="s">
        <v>57</v>
      </c>
      <c r="K973" t="s">
        <v>53</v>
      </c>
    </row>
    <row r="974" spans="1:11">
      <c r="A974" t="s">
        <v>26</v>
      </c>
      <c r="B974" s="1">
        <v>36807.900564159601</v>
      </c>
      <c r="C974" s="1">
        <v>310.04799067632598</v>
      </c>
      <c r="D974" s="1">
        <v>5</v>
      </c>
      <c r="E974" s="1">
        <v>310.04799067632598</v>
      </c>
      <c r="F974" s="1">
        <v>61.878760019609103</v>
      </c>
      <c r="G974" s="1">
        <v>1E-3</v>
      </c>
      <c r="H974" s="1">
        <v>686.08154078492396</v>
      </c>
      <c r="I974" s="1">
        <v>376.03355010859798</v>
      </c>
      <c r="J974" t="s">
        <v>57</v>
      </c>
      <c r="K974" t="s">
        <v>53</v>
      </c>
    </row>
    <row r="975" spans="1:11">
      <c r="A975" t="s">
        <v>27</v>
      </c>
      <c r="B975" s="1">
        <v>67046.282129275001</v>
      </c>
      <c r="C975" s="1">
        <v>302.73716479461501</v>
      </c>
      <c r="D975" s="1">
        <v>4</v>
      </c>
      <c r="E975" s="1">
        <v>302.73716479461501</v>
      </c>
      <c r="F975" s="1">
        <v>85.530618146937002</v>
      </c>
      <c r="G975" s="1">
        <v>1E-3</v>
      </c>
      <c r="H975" s="1">
        <v>810.24578287693203</v>
      </c>
      <c r="I975" s="1">
        <v>507.50861808231701</v>
      </c>
      <c r="J975" t="s">
        <v>57</v>
      </c>
      <c r="K975" t="s">
        <v>53</v>
      </c>
    </row>
    <row r="976" spans="1:11">
      <c r="A976" t="s">
        <v>28</v>
      </c>
      <c r="B976" s="1">
        <v>17506.981319243801</v>
      </c>
      <c r="C976" s="1">
        <v>457.481178014129</v>
      </c>
      <c r="D976" s="1">
        <v>20</v>
      </c>
      <c r="E976" s="1">
        <v>457.481178014129</v>
      </c>
      <c r="F976" s="1">
        <v>28.922271819565001</v>
      </c>
      <c r="G976" s="1">
        <v>198.14583635008299</v>
      </c>
      <c r="H976" s="1">
        <v>716.81651967817402</v>
      </c>
      <c r="I976" s="1">
        <v>259.33534166404502</v>
      </c>
      <c r="J976" t="s">
        <v>57</v>
      </c>
      <c r="K976" t="s">
        <v>53</v>
      </c>
    </row>
    <row r="977" spans="1:11">
      <c r="A977" t="s">
        <v>29</v>
      </c>
      <c r="B977" s="1">
        <v>32996.865539125203</v>
      </c>
      <c r="C977" s="1">
        <v>1384.27430209612</v>
      </c>
      <c r="D977" s="1">
        <v>68</v>
      </c>
      <c r="E977" s="1">
        <v>1384.27430209612</v>
      </c>
      <c r="F977" s="1">
        <v>13.1224276464787</v>
      </c>
      <c r="G977" s="1">
        <v>1028.23953040225</v>
      </c>
      <c r="H977" s="1">
        <v>1740.3090737899799</v>
      </c>
      <c r="I977" s="1">
        <v>356.03477169386599</v>
      </c>
      <c r="J977" t="s">
        <v>57</v>
      </c>
      <c r="K977" t="s">
        <v>53</v>
      </c>
    </row>
    <row r="978" spans="1:11">
      <c r="A978" t="s">
        <v>30</v>
      </c>
      <c r="B978" s="1">
        <v>92184.553319857994</v>
      </c>
      <c r="C978" s="1">
        <v>1122.3598618649</v>
      </c>
      <c r="D978" s="1">
        <v>23</v>
      </c>
      <c r="E978" s="1">
        <v>1122.3598618649</v>
      </c>
      <c r="F978" s="1">
        <v>27.0518487696046</v>
      </c>
      <c r="G978" s="1">
        <v>527.26644059932505</v>
      </c>
      <c r="H978" s="1">
        <v>1717.45328313047</v>
      </c>
      <c r="I978" s="1">
        <v>595.09342126557397</v>
      </c>
      <c r="J978" t="s">
        <v>57</v>
      </c>
      <c r="K978" t="s">
        <v>53</v>
      </c>
    </row>
    <row r="979" spans="1:11">
      <c r="A979" t="s">
        <v>31</v>
      </c>
      <c r="B979" s="1">
        <v>598.92669877772403</v>
      </c>
      <c r="C979" s="1">
        <v>37.067189716688702</v>
      </c>
      <c r="D979" s="1">
        <v>2</v>
      </c>
      <c r="E979" s="1">
        <v>37.067189716688702</v>
      </c>
      <c r="F979" s="1">
        <v>66.023292132212106</v>
      </c>
      <c r="G979" s="1">
        <v>1E-3</v>
      </c>
      <c r="H979" s="1">
        <v>85.034228462315895</v>
      </c>
      <c r="I979" s="1">
        <v>47.9670387456272</v>
      </c>
      <c r="J979" t="s">
        <v>57</v>
      </c>
      <c r="K979" t="s">
        <v>53</v>
      </c>
    </row>
    <row r="980" spans="1:11">
      <c r="A980" t="s">
        <v>32</v>
      </c>
      <c r="B980" s="1">
        <v>2353.2430854490499</v>
      </c>
      <c r="C980" s="1">
        <v>110.51363924445</v>
      </c>
      <c r="D980" s="1">
        <v>5</v>
      </c>
      <c r="E980" s="1">
        <v>110.51363924445</v>
      </c>
      <c r="F980" s="1">
        <v>43.895248808758701</v>
      </c>
      <c r="G980" s="1">
        <v>15.4335748930779</v>
      </c>
      <c r="H980" s="1">
        <v>205.59370359582201</v>
      </c>
      <c r="I980" s="1">
        <v>95.0800643513723</v>
      </c>
      <c r="J980" t="s">
        <v>57</v>
      </c>
      <c r="K980" t="s">
        <v>53</v>
      </c>
    </row>
    <row r="981" spans="1:11">
      <c r="A981" t="s">
        <v>33</v>
      </c>
      <c r="B981" s="1">
        <v>88985.507637175906</v>
      </c>
      <c r="C981" s="1">
        <v>1850.70472177495</v>
      </c>
      <c r="D981" s="1">
        <v>55</v>
      </c>
      <c r="E981" s="1">
        <v>1850.70472177495</v>
      </c>
      <c r="F981" s="1">
        <v>16.118421488290402</v>
      </c>
      <c r="G981" s="1">
        <v>1266.0281221585701</v>
      </c>
      <c r="H981" s="1">
        <v>2435.38132139134</v>
      </c>
      <c r="I981" s="1">
        <v>584.67659961638196</v>
      </c>
      <c r="J981" t="s">
        <v>57</v>
      </c>
      <c r="K981" t="s">
        <v>53</v>
      </c>
    </row>
    <row r="982" spans="1:11">
      <c r="A982" t="s">
        <v>34</v>
      </c>
      <c r="B982" s="1">
        <v>3487.5049274613898</v>
      </c>
      <c r="C982" s="1">
        <v>300.713264235157</v>
      </c>
      <c r="D982" s="1">
        <v>26</v>
      </c>
      <c r="E982" s="1">
        <v>300.713264235157</v>
      </c>
      <c r="F982" s="1">
        <v>19.6383425002855</v>
      </c>
      <c r="G982" s="1">
        <v>184.965266717551</v>
      </c>
      <c r="H982" s="1">
        <v>416.46126175276299</v>
      </c>
      <c r="I982" s="1">
        <v>115.747997517606</v>
      </c>
      <c r="J982" t="s">
        <v>57</v>
      </c>
      <c r="K982" t="s">
        <v>53</v>
      </c>
    </row>
    <row r="983" spans="1:11">
      <c r="A983" t="s">
        <v>35</v>
      </c>
      <c r="B983" s="1">
        <v>77222.416116044405</v>
      </c>
      <c r="C983" s="1">
        <v>1008.2100026906299</v>
      </c>
      <c r="D983" s="1">
        <v>29</v>
      </c>
      <c r="E983" s="1">
        <v>1008.2100026906299</v>
      </c>
      <c r="F983" s="1">
        <v>27.562632269376699</v>
      </c>
      <c r="G983" s="1">
        <v>463.54714022303699</v>
      </c>
      <c r="H983" s="1">
        <v>1552.8728651582301</v>
      </c>
      <c r="I983" s="1">
        <v>544.66286246759705</v>
      </c>
      <c r="J983" t="s">
        <v>57</v>
      </c>
      <c r="K983" t="s">
        <v>53</v>
      </c>
    </row>
    <row r="984" spans="1:11">
      <c r="A984" t="s">
        <v>36</v>
      </c>
      <c r="B984" s="1">
        <v>26391.979560165099</v>
      </c>
      <c r="C984" s="1">
        <v>420.21609021586602</v>
      </c>
      <c r="D984" s="1">
        <v>16</v>
      </c>
      <c r="E984" s="1">
        <v>420.21609021586602</v>
      </c>
      <c r="F984" s="1">
        <v>38.660129586417298</v>
      </c>
      <c r="G984" s="1">
        <v>101.802163575823</v>
      </c>
      <c r="H984" s="1">
        <v>738.63001685590802</v>
      </c>
      <c r="I984" s="1">
        <v>318.41392664004201</v>
      </c>
      <c r="J984" t="s">
        <v>57</v>
      </c>
      <c r="K984" t="s">
        <v>53</v>
      </c>
    </row>
    <row r="985" spans="1:11">
      <c r="A985" t="s">
        <v>37</v>
      </c>
      <c r="B985" s="1">
        <v>54832.697944356398</v>
      </c>
      <c r="C985" s="1">
        <v>703.65803924223496</v>
      </c>
      <c r="D985" s="1">
        <v>13</v>
      </c>
      <c r="E985" s="1">
        <v>703.65803924223496</v>
      </c>
      <c r="F985" s="1">
        <v>33.278071746277902</v>
      </c>
      <c r="G985" s="1">
        <v>244.69693803316801</v>
      </c>
      <c r="H985" s="1">
        <v>1162.6191404512999</v>
      </c>
      <c r="I985" s="1">
        <v>458.96110120906701</v>
      </c>
      <c r="J985" t="s">
        <v>57</v>
      </c>
      <c r="K985" t="s">
        <v>53</v>
      </c>
    </row>
    <row r="986" spans="1:11">
      <c r="A986" t="s">
        <v>38</v>
      </c>
      <c r="B986" s="1">
        <v>42099.044407249501</v>
      </c>
      <c r="C986" s="1">
        <v>561.67978898324395</v>
      </c>
      <c r="D986" s="1">
        <v>23</v>
      </c>
      <c r="E986" s="1">
        <v>561.67978898324395</v>
      </c>
      <c r="F986" s="1">
        <v>36.529802328830201</v>
      </c>
      <c r="G986" s="1">
        <v>159.52597637556801</v>
      </c>
      <c r="H986" s="1">
        <v>963.83360159092001</v>
      </c>
      <c r="I986" s="1">
        <v>402.153812607676</v>
      </c>
      <c r="J986" t="s">
        <v>57</v>
      </c>
      <c r="K986" t="s">
        <v>53</v>
      </c>
    </row>
    <row r="987" spans="1:11">
      <c r="A987" t="s">
        <v>39</v>
      </c>
      <c r="B987" s="1">
        <v>2378.0059843506601</v>
      </c>
      <c r="C987" s="1">
        <v>119.622100213811</v>
      </c>
      <c r="D987" s="1">
        <v>8</v>
      </c>
      <c r="E987" s="1">
        <v>119.622100213811</v>
      </c>
      <c r="F987" s="1">
        <v>40.765713553889803</v>
      </c>
      <c r="G987" s="1">
        <v>24.0430868820049</v>
      </c>
      <c r="H987" s="1">
        <v>215.20111354561601</v>
      </c>
      <c r="I987" s="1">
        <v>95.579013331805797</v>
      </c>
      <c r="J987" t="s">
        <v>57</v>
      </c>
      <c r="K987" t="s">
        <v>53</v>
      </c>
    </row>
    <row r="988" spans="1:11">
      <c r="A988" t="s">
        <v>40</v>
      </c>
      <c r="B988" s="1">
        <v>0</v>
      </c>
      <c r="C988" s="1">
        <v>0</v>
      </c>
      <c r="D988" s="1">
        <v>0</v>
      </c>
      <c r="E988" s="1">
        <v>0</v>
      </c>
      <c r="F988" t="s">
        <v>12</v>
      </c>
      <c r="G988" s="1">
        <v>0</v>
      </c>
      <c r="H988" s="1">
        <v>0</v>
      </c>
      <c r="I988" s="1">
        <v>0</v>
      </c>
      <c r="J988" t="s">
        <v>57</v>
      </c>
      <c r="K988" t="s">
        <v>53</v>
      </c>
    </row>
    <row r="989" spans="1:11">
      <c r="A989" t="s">
        <v>41</v>
      </c>
      <c r="B989" s="1">
        <v>0</v>
      </c>
      <c r="C989" s="1">
        <v>0</v>
      </c>
      <c r="D989" s="1">
        <v>0</v>
      </c>
      <c r="E989" s="1">
        <v>0</v>
      </c>
      <c r="F989" t="s">
        <v>12</v>
      </c>
      <c r="G989" s="1">
        <v>0</v>
      </c>
      <c r="H989" s="1">
        <v>0</v>
      </c>
      <c r="I989" s="1">
        <v>0</v>
      </c>
      <c r="J989" t="s">
        <v>57</v>
      </c>
      <c r="K989" t="s">
        <v>53</v>
      </c>
    </row>
    <row r="990" spans="1:11">
      <c r="A990" t="s">
        <v>42</v>
      </c>
      <c r="B990" s="1">
        <v>0</v>
      </c>
      <c r="C990" s="1">
        <v>0</v>
      </c>
      <c r="D990" s="1">
        <v>0</v>
      </c>
      <c r="E990" s="1">
        <v>0</v>
      </c>
      <c r="F990" t="s">
        <v>12</v>
      </c>
      <c r="G990" s="1">
        <v>0</v>
      </c>
      <c r="H990" s="1">
        <v>0</v>
      </c>
      <c r="I990" s="1">
        <v>0</v>
      </c>
      <c r="J990" t="s">
        <v>57</v>
      </c>
      <c r="K990" t="s">
        <v>53</v>
      </c>
    </row>
    <row r="991" spans="1:11">
      <c r="A991" t="s">
        <v>43</v>
      </c>
      <c r="B991" s="1">
        <v>1920.29122230906</v>
      </c>
      <c r="C991" s="1">
        <v>74.4878936686206</v>
      </c>
      <c r="D991" s="1">
        <v>3</v>
      </c>
      <c r="E991" s="1">
        <v>74.4878936686206</v>
      </c>
      <c r="F991" s="1">
        <v>58.829865392771801</v>
      </c>
      <c r="G991" s="1">
        <v>1E-3</v>
      </c>
      <c r="H991" s="1">
        <v>160.37730372377499</v>
      </c>
      <c r="I991" s="1">
        <v>85.889410055154599</v>
      </c>
      <c r="J991" t="s">
        <v>57</v>
      </c>
      <c r="K991" t="s">
        <v>53</v>
      </c>
    </row>
    <row r="992" spans="1:11">
      <c r="A992" t="s">
        <v>44</v>
      </c>
      <c r="B992" s="1">
        <v>0</v>
      </c>
      <c r="C992" s="1">
        <v>0</v>
      </c>
      <c r="D992" s="1">
        <v>0</v>
      </c>
      <c r="E992" s="1">
        <v>0</v>
      </c>
      <c r="F992" t="s">
        <v>12</v>
      </c>
      <c r="G992" s="1">
        <v>0</v>
      </c>
      <c r="H992" s="1">
        <v>0</v>
      </c>
      <c r="I992" s="1">
        <v>0</v>
      </c>
      <c r="J992" t="s">
        <v>57</v>
      </c>
      <c r="K992" t="s">
        <v>53</v>
      </c>
    </row>
    <row r="993" spans="1:11">
      <c r="A993" t="s">
        <v>45</v>
      </c>
      <c r="B993" s="1">
        <v>40473.249929583297</v>
      </c>
      <c r="C993" s="1">
        <v>201.92526036368599</v>
      </c>
      <c r="D993" s="1">
        <v>1</v>
      </c>
      <c r="E993" s="1">
        <v>201.92526036368599</v>
      </c>
      <c r="F993" s="1">
        <v>99.630747312355496</v>
      </c>
      <c r="G993" s="1">
        <v>1E-3</v>
      </c>
      <c r="H993" s="1">
        <v>596.23736635269404</v>
      </c>
      <c r="I993" s="1">
        <v>394.31210598900901</v>
      </c>
      <c r="J993" t="s">
        <v>57</v>
      </c>
      <c r="K993" t="s">
        <v>53</v>
      </c>
    </row>
    <row r="994" spans="1:11">
      <c r="A994" t="s">
        <v>11</v>
      </c>
      <c r="B994" s="1">
        <v>219253.961164115</v>
      </c>
      <c r="C994" s="1">
        <v>2070.2618849719602</v>
      </c>
      <c r="D994" s="1">
        <v>53</v>
      </c>
      <c r="E994" s="1">
        <v>2070.2618849719602</v>
      </c>
      <c r="F994" s="1">
        <v>22.617699912694501</v>
      </c>
      <c r="G994" s="1">
        <v>1152.50046869426</v>
      </c>
      <c r="H994" s="1">
        <v>2988.0233012496701</v>
      </c>
      <c r="I994" s="1">
        <v>917.76141627770699</v>
      </c>
      <c r="J994" t="s">
        <v>57</v>
      </c>
      <c r="K994" t="s">
        <v>54</v>
      </c>
    </row>
    <row r="995" spans="1:11">
      <c r="A995" t="s">
        <v>15</v>
      </c>
      <c r="B995" s="1">
        <v>334.00286549925198</v>
      </c>
      <c r="C995" s="1">
        <v>33.884138621981798</v>
      </c>
      <c r="D995" s="1">
        <v>3</v>
      </c>
      <c r="E995" s="1">
        <v>33.884138621981798</v>
      </c>
      <c r="F995" s="1">
        <v>53.935988997059397</v>
      </c>
      <c r="G995" s="1">
        <v>1E-3</v>
      </c>
      <c r="H995" s="1">
        <v>69.704599368626603</v>
      </c>
      <c r="I995" s="1">
        <v>35.820460746644898</v>
      </c>
      <c r="J995" t="s">
        <v>57</v>
      </c>
      <c r="K995" t="s">
        <v>54</v>
      </c>
    </row>
    <row r="996" spans="1:11">
      <c r="A996" t="s">
        <v>16</v>
      </c>
      <c r="B996" s="1">
        <v>9391.1468959270005</v>
      </c>
      <c r="C996" s="1">
        <v>333.220478402884</v>
      </c>
      <c r="D996" s="1">
        <v>12</v>
      </c>
      <c r="E996" s="1">
        <v>333.220478402884</v>
      </c>
      <c r="F996" s="1">
        <v>29.082225216029499</v>
      </c>
      <c r="G996" s="1">
        <v>143.28093561257</v>
      </c>
      <c r="H996" s="1">
        <v>523.16002119319705</v>
      </c>
      <c r="I996" s="1">
        <v>189.939542790313</v>
      </c>
      <c r="J996" t="s">
        <v>57</v>
      </c>
      <c r="K996" t="s">
        <v>54</v>
      </c>
    </row>
    <row r="997" spans="1:11">
      <c r="A997" t="s">
        <v>17</v>
      </c>
      <c r="B997" s="1">
        <v>507959.94570539601</v>
      </c>
      <c r="C997" s="1">
        <v>8143.7149469162796</v>
      </c>
      <c r="D997" s="1">
        <v>215</v>
      </c>
      <c r="E997" s="1">
        <v>8143.7149469162796</v>
      </c>
      <c r="F997" s="1">
        <v>8.7516949276196296</v>
      </c>
      <c r="G997" s="1">
        <v>6746.7972945752999</v>
      </c>
      <c r="H997" s="1">
        <v>9540.6325992572692</v>
      </c>
      <c r="I997" s="1">
        <v>1396.9176523409801</v>
      </c>
      <c r="J997" t="s">
        <v>57</v>
      </c>
      <c r="K997" t="s">
        <v>54</v>
      </c>
    </row>
    <row r="998" spans="1:11">
      <c r="A998" t="s">
        <v>18</v>
      </c>
      <c r="B998" s="1">
        <v>6235.5539718887203</v>
      </c>
      <c r="C998" s="1">
        <v>230.85366807255801</v>
      </c>
      <c r="D998" s="1">
        <v>8</v>
      </c>
      <c r="E998" s="1">
        <v>230.85366807255801</v>
      </c>
      <c r="F998" s="1">
        <v>34.205877950380398</v>
      </c>
      <c r="G998" s="1">
        <v>76.081241140602202</v>
      </c>
      <c r="H998" s="1">
        <v>385.62609500451498</v>
      </c>
      <c r="I998" s="1">
        <v>154.77242693195601</v>
      </c>
      <c r="J998" t="s">
        <v>57</v>
      </c>
      <c r="K998" t="s">
        <v>54</v>
      </c>
    </row>
    <row r="999" spans="1:11">
      <c r="A999" t="s">
        <v>19</v>
      </c>
      <c r="B999" s="1">
        <v>29325.6275759735</v>
      </c>
      <c r="C999" s="1">
        <v>524.68437881756097</v>
      </c>
      <c r="D999" s="1">
        <v>11</v>
      </c>
      <c r="E999" s="1">
        <v>524.68437881756097</v>
      </c>
      <c r="F999" s="1">
        <v>32.638149178175098</v>
      </c>
      <c r="G999" s="1">
        <v>189.03972908236901</v>
      </c>
      <c r="H999" s="1">
        <v>860.32902855275302</v>
      </c>
      <c r="I999" s="1">
        <v>335.64464973519199</v>
      </c>
      <c r="J999" t="s">
        <v>57</v>
      </c>
      <c r="K999" t="s">
        <v>54</v>
      </c>
    </row>
    <row r="1000" spans="1:11">
      <c r="A1000" t="s">
        <v>20</v>
      </c>
      <c r="B1000" s="1">
        <v>674455.13476920302</v>
      </c>
      <c r="C1000" s="1">
        <v>1771.4013538269501</v>
      </c>
      <c r="D1000" s="1">
        <v>19</v>
      </c>
      <c r="E1000" s="1">
        <v>1771.4013538269501</v>
      </c>
      <c r="F1000" s="1">
        <v>46.361722210520902</v>
      </c>
      <c r="G1000" s="1">
        <v>161.747091033424</v>
      </c>
      <c r="H1000" s="1">
        <v>3381.0556166204801</v>
      </c>
      <c r="I1000" s="1">
        <v>1609.6542627935301</v>
      </c>
      <c r="J1000" t="s">
        <v>57</v>
      </c>
      <c r="K1000" t="s">
        <v>54</v>
      </c>
    </row>
    <row r="1001" spans="1:11">
      <c r="A1001" t="s">
        <v>21</v>
      </c>
      <c r="B1001" s="1">
        <v>12591.931895850301</v>
      </c>
      <c r="C1001" s="1">
        <v>281.44702067384202</v>
      </c>
      <c r="D1001" s="1">
        <v>9</v>
      </c>
      <c r="E1001" s="1">
        <v>281.44702067384202</v>
      </c>
      <c r="F1001" s="1">
        <v>39.870302193082999</v>
      </c>
      <c r="G1001" s="1">
        <v>61.508016467906302</v>
      </c>
      <c r="H1001" s="1">
        <v>501.38602487977698</v>
      </c>
      <c r="I1001" s="1">
        <v>219.93900420593499</v>
      </c>
      <c r="J1001" t="s">
        <v>57</v>
      </c>
      <c r="K1001" t="s">
        <v>54</v>
      </c>
    </row>
    <row r="1002" spans="1:11">
      <c r="A1002" t="s">
        <v>22</v>
      </c>
      <c r="B1002" s="1">
        <v>25850.9297655913</v>
      </c>
      <c r="C1002" s="1">
        <v>838.03204591900396</v>
      </c>
      <c r="D1002" s="1">
        <v>32</v>
      </c>
      <c r="E1002" s="1">
        <v>838.03204591900396</v>
      </c>
      <c r="F1002" s="1">
        <v>19.1856915375194</v>
      </c>
      <c r="G1002" s="1">
        <v>522.89884902046197</v>
      </c>
      <c r="H1002" s="1">
        <v>1153.1652428175501</v>
      </c>
      <c r="I1002" s="1">
        <v>315.133196898542</v>
      </c>
      <c r="J1002" t="s">
        <v>57</v>
      </c>
      <c r="K1002" t="s">
        <v>54</v>
      </c>
    </row>
    <row r="1003" spans="1:11">
      <c r="A1003" t="s">
        <v>23</v>
      </c>
      <c r="B1003" s="1">
        <v>149516.347213673</v>
      </c>
      <c r="C1003" s="1">
        <v>3860.66354498294</v>
      </c>
      <c r="D1003" s="1">
        <v>125</v>
      </c>
      <c r="E1003" s="1">
        <v>3860.66354498294</v>
      </c>
      <c r="F1003" s="1">
        <v>10.015724833938499</v>
      </c>
      <c r="G1003" s="1">
        <v>3102.7836076208</v>
      </c>
      <c r="H1003" s="1">
        <v>4618.5434823450796</v>
      </c>
      <c r="I1003" s="1">
        <v>757.87993736214401</v>
      </c>
      <c r="J1003" t="s">
        <v>57</v>
      </c>
      <c r="K1003" t="s">
        <v>54</v>
      </c>
    </row>
    <row r="1004" spans="1:11">
      <c r="A1004" t="s">
        <v>24</v>
      </c>
      <c r="B1004" s="1">
        <v>0</v>
      </c>
      <c r="C1004" s="1">
        <v>0</v>
      </c>
      <c r="D1004" s="1">
        <v>0</v>
      </c>
      <c r="E1004" s="1">
        <v>0</v>
      </c>
      <c r="F1004" t="s">
        <v>12</v>
      </c>
      <c r="G1004" s="1">
        <v>0</v>
      </c>
      <c r="H1004" s="1">
        <v>0</v>
      </c>
      <c r="I1004" s="1">
        <v>0</v>
      </c>
      <c r="J1004" t="s">
        <v>57</v>
      </c>
      <c r="K1004" t="s">
        <v>54</v>
      </c>
    </row>
    <row r="1005" spans="1:11">
      <c r="A1005" t="s">
        <v>25</v>
      </c>
      <c r="B1005" s="1">
        <v>32943.043398855501</v>
      </c>
      <c r="C1005" s="1">
        <v>649.65738004440402</v>
      </c>
      <c r="D1005" s="1">
        <v>21</v>
      </c>
      <c r="E1005" s="1">
        <v>649.65738004440402</v>
      </c>
      <c r="F1005" s="1">
        <v>27.938139584624199</v>
      </c>
      <c r="G1005" s="1">
        <v>293.91309615351298</v>
      </c>
      <c r="H1005" s="1">
        <v>1005.4016639353</v>
      </c>
      <c r="I1005" s="1">
        <v>355.74428389089098</v>
      </c>
      <c r="J1005" t="s">
        <v>57</v>
      </c>
      <c r="K1005" t="s">
        <v>54</v>
      </c>
    </row>
    <row r="1006" spans="1:11">
      <c r="A1006" t="s">
        <v>26</v>
      </c>
      <c r="B1006" s="1">
        <v>6751.7191256829001</v>
      </c>
      <c r="C1006" s="1">
        <v>126.194458275961</v>
      </c>
      <c r="D1006" s="1">
        <v>5</v>
      </c>
      <c r="E1006" s="1">
        <v>126.194458275961</v>
      </c>
      <c r="F1006" s="1">
        <v>65.112879240511205</v>
      </c>
      <c r="G1006" s="1">
        <v>1E-3</v>
      </c>
      <c r="H1006" s="1">
        <v>287.24539491783003</v>
      </c>
      <c r="I1006" s="1">
        <v>161.05093664186899</v>
      </c>
      <c r="J1006" t="s">
        <v>57</v>
      </c>
      <c r="K1006" t="s">
        <v>54</v>
      </c>
    </row>
    <row r="1007" spans="1:11">
      <c r="A1007" t="s">
        <v>27</v>
      </c>
      <c r="B1007" s="1">
        <v>251001.11827488799</v>
      </c>
      <c r="C1007" s="1">
        <v>886.42173607324003</v>
      </c>
      <c r="D1007" s="1">
        <v>6</v>
      </c>
      <c r="E1007" s="1">
        <v>886.42173607324003</v>
      </c>
      <c r="F1007" s="1">
        <v>56.519385485533903</v>
      </c>
      <c r="G1007" s="1">
        <v>1E-3</v>
      </c>
      <c r="H1007" s="1">
        <v>1868.3819674292799</v>
      </c>
      <c r="I1007" s="1">
        <v>981.96023135604196</v>
      </c>
      <c r="J1007" t="s">
        <v>57</v>
      </c>
      <c r="K1007" t="s">
        <v>54</v>
      </c>
    </row>
    <row r="1008" spans="1:11">
      <c r="A1008" t="s">
        <v>28</v>
      </c>
      <c r="B1008" s="1">
        <v>89608.765452796302</v>
      </c>
      <c r="C1008" s="1">
        <v>881.74583541468303</v>
      </c>
      <c r="D1008" s="1">
        <v>23</v>
      </c>
      <c r="E1008" s="1">
        <v>881.74583541468303</v>
      </c>
      <c r="F1008" s="1">
        <v>33.949378632937702</v>
      </c>
      <c r="G1008" s="1">
        <v>295.02526021430498</v>
      </c>
      <c r="H1008" s="1">
        <v>1468.4664106150601</v>
      </c>
      <c r="I1008" s="1">
        <v>586.72057520037799</v>
      </c>
      <c r="J1008" t="s">
        <v>57</v>
      </c>
      <c r="K1008" t="s">
        <v>54</v>
      </c>
    </row>
    <row r="1009" spans="1:11">
      <c r="A1009" t="s">
        <v>29</v>
      </c>
      <c r="B1009" s="1">
        <v>73032.741899253801</v>
      </c>
      <c r="C1009" s="1">
        <v>1870.88331478959</v>
      </c>
      <c r="D1009" s="1">
        <v>79</v>
      </c>
      <c r="E1009" s="1">
        <v>1870.88331478959</v>
      </c>
      <c r="F1009" s="1">
        <v>14.444818893630501</v>
      </c>
      <c r="G1009" s="1">
        <v>1341.2017299858701</v>
      </c>
      <c r="H1009" s="1">
        <v>2400.5648995933002</v>
      </c>
      <c r="I1009" s="1">
        <v>529.68158480371301</v>
      </c>
      <c r="J1009" t="s">
        <v>57</v>
      </c>
      <c r="K1009" t="s">
        <v>54</v>
      </c>
    </row>
    <row r="1010" spans="1:11">
      <c r="A1010" t="s">
        <v>30</v>
      </c>
      <c r="B1010" s="1">
        <v>53141.350262308602</v>
      </c>
      <c r="C1010" s="1">
        <v>664.07679863735802</v>
      </c>
      <c r="D1010" s="1">
        <v>17</v>
      </c>
      <c r="E1010" s="1">
        <v>664.07679863735802</v>
      </c>
      <c r="F1010" s="1">
        <v>34.7134665562169</v>
      </c>
      <c r="G1010" s="1">
        <v>212.24960692830999</v>
      </c>
      <c r="H1010" s="1">
        <v>1115.90399034641</v>
      </c>
      <c r="I1010" s="1">
        <v>451.82719170904801</v>
      </c>
      <c r="J1010" t="s">
        <v>57</v>
      </c>
      <c r="K1010" t="s">
        <v>54</v>
      </c>
    </row>
    <row r="1011" spans="1:11">
      <c r="A1011" t="s">
        <v>31</v>
      </c>
      <c r="B1011" s="1">
        <v>2738.8519647941298</v>
      </c>
      <c r="C1011" s="1">
        <v>77.653251050696795</v>
      </c>
      <c r="D1011" s="1">
        <v>4</v>
      </c>
      <c r="E1011" s="1">
        <v>77.653251050696795</v>
      </c>
      <c r="F1011" s="1">
        <v>67.394528128019502</v>
      </c>
      <c r="G1011" s="1">
        <v>1E-3</v>
      </c>
      <c r="H1011" s="1">
        <v>180.227973609196</v>
      </c>
      <c r="I1011" s="1">
        <v>102.574722558499</v>
      </c>
      <c r="J1011" t="s">
        <v>57</v>
      </c>
      <c r="K1011" t="s">
        <v>54</v>
      </c>
    </row>
    <row r="1012" spans="1:11">
      <c r="A1012" t="s">
        <v>32</v>
      </c>
      <c r="B1012" s="1">
        <v>1707.9928459886</v>
      </c>
      <c r="C1012" s="1">
        <v>78.406522700658996</v>
      </c>
      <c r="D1012" s="1">
        <v>4</v>
      </c>
      <c r="E1012" s="1">
        <v>78.406522700658996</v>
      </c>
      <c r="F1012" s="1">
        <v>52.7097346805133</v>
      </c>
      <c r="G1012" s="1">
        <v>1E-3</v>
      </c>
      <c r="H1012" s="1">
        <v>159.409148072617</v>
      </c>
      <c r="I1012" s="1">
        <v>81.002625371958203</v>
      </c>
      <c r="J1012" t="s">
        <v>57</v>
      </c>
      <c r="K1012" t="s">
        <v>54</v>
      </c>
    </row>
    <row r="1013" spans="1:11">
      <c r="A1013" t="s">
        <v>33</v>
      </c>
      <c r="B1013" s="1">
        <v>93023.825124722003</v>
      </c>
      <c r="C1013" s="1">
        <v>2088.2918011347401</v>
      </c>
      <c r="D1013" s="1">
        <v>63</v>
      </c>
      <c r="E1013" s="1">
        <v>2088.2918011347401</v>
      </c>
      <c r="F1013" s="1">
        <v>14.6051463594859</v>
      </c>
      <c r="G1013" s="1">
        <v>1490.4955761557501</v>
      </c>
      <c r="H1013" s="1">
        <v>2686.0880261137299</v>
      </c>
      <c r="I1013" s="1">
        <v>597.79622497899095</v>
      </c>
      <c r="J1013" t="s">
        <v>57</v>
      </c>
      <c r="K1013" t="s">
        <v>54</v>
      </c>
    </row>
    <row r="1014" spans="1:11">
      <c r="A1014" t="s">
        <v>34</v>
      </c>
      <c r="B1014" s="1">
        <v>6981.0517167219296</v>
      </c>
      <c r="C1014" s="1">
        <v>435.93689437079598</v>
      </c>
      <c r="D1014" s="1">
        <v>35</v>
      </c>
      <c r="E1014" s="1">
        <v>435.93689437079598</v>
      </c>
      <c r="F1014" s="1">
        <v>19.166234688181198</v>
      </c>
      <c r="G1014" s="1">
        <v>272.173625366544</v>
      </c>
      <c r="H1014" s="1">
        <v>599.70016337504705</v>
      </c>
      <c r="I1014" s="1">
        <v>163.76326900425201</v>
      </c>
      <c r="J1014" t="s">
        <v>57</v>
      </c>
      <c r="K1014" t="s">
        <v>54</v>
      </c>
    </row>
    <row r="1015" spans="1:11">
      <c r="A1015" t="s">
        <v>35</v>
      </c>
      <c r="B1015" s="1">
        <v>21366.954113957901</v>
      </c>
      <c r="C1015" s="1">
        <v>685.16741806273501</v>
      </c>
      <c r="D1015" s="1">
        <v>26</v>
      </c>
      <c r="E1015" s="1">
        <v>685.16741806273501</v>
      </c>
      <c r="F1015" s="1">
        <v>21.334113733235199</v>
      </c>
      <c r="G1015" s="1">
        <v>398.66560144688702</v>
      </c>
      <c r="H1015" s="1">
        <v>971.66923467858203</v>
      </c>
      <c r="I1015" s="1">
        <v>286.50181661584702</v>
      </c>
      <c r="J1015" t="s">
        <v>57</v>
      </c>
      <c r="K1015" t="s">
        <v>54</v>
      </c>
    </row>
    <row r="1016" spans="1:11">
      <c r="A1016" t="s">
        <v>36</v>
      </c>
      <c r="B1016" s="1">
        <v>17354.892397380201</v>
      </c>
      <c r="C1016" s="1">
        <v>316.89374626569798</v>
      </c>
      <c r="D1016" s="1">
        <v>9</v>
      </c>
      <c r="E1016" s="1">
        <v>316.89374626569798</v>
      </c>
      <c r="F1016" s="1">
        <v>41.5716530392558</v>
      </c>
      <c r="G1016" s="1">
        <v>58.687327612373998</v>
      </c>
      <c r="H1016" s="1">
        <v>575.10016491902195</v>
      </c>
      <c r="I1016" s="1">
        <v>258.20641865332402</v>
      </c>
      <c r="J1016" t="s">
        <v>57</v>
      </c>
      <c r="K1016" t="s">
        <v>54</v>
      </c>
    </row>
    <row r="1017" spans="1:11">
      <c r="A1017" t="s">
        <v>37</v>
      </c>
      <c r="B1017" s="1">
        <v>55082.791184365502</v>
      </c>
      <c r="C1017" s="1">
        <v>673.60279634587596</v>
      </c>
      <c r="D1017" s="1">
        <v>15</v>
      </c>
      <c r="E1017" s="1">
        <v>673.60279634587596</v>
      </c>
      <c r="F1017" s="1">
        <v>34.842081162227899</v>
      </c>
      <c r="G1017" s="1">
        <v>213.596219638696</v>
      </c>
      <c r="H1017" s="1">
        <v>1133.6093730530599</v>
      </c>
      <c r="I1017" s="1">
        <v>460.00657670717999</v>
      </c>
      <c r="J1017" t="s">
        <v>57</v>
      </c>
      <c r="K1017" t="s">
        <v>54</v>
      </c>
    </row>
    <row r="1018" spans="1:11">
      <c r="A1018" t="s">
        <v>38</v>
      </c>
      <c r="B1018" s="1">
        <v>24508.258564302101</v>
      </c>
      <c r="C1018" s="1">
        <v>526.87221219903302</v>
      </c>
      <c r="D1018" s="1">
        <v>18</v>
      </c>
      <c r="E1018" s="1">
        <v>526.87221219903302</v>
      </c>
      <c r="F1018" s="1">
        <v>29.713303073009701</v>
      </c>
      <c r="G1018" s="1">
        <v>220.031983251421</v>
      </c>
      <c r="H1018" s="1">
        <v>833.71244114664501</v>
      </c>
      <c r="I1018" s="1">
        <v>306.84022894761199</v>
      </c>
      <c r="J1018" t="s">
        <v>57</v>
      </c>
      <c r="K1018" t="s">
        <v>54</v>
      </c>
    </row>
    <row r="1019" spans="1:11">
      <c r="A1019" t="s">
        <v>39</v>
      </c>
      <c r="B1019" s="1">
        <v>6440.9269354252801</v>
      </c>
      <c r="C1019" s="1">
        <v>140.05295885716799</v>
      </c>
      <c r="D1019" s="1">
        <v>5</v>
      </c>
      <c r="E1019" s="1">
        <v>140.05295885716799</v>
      </c>
      <c r="F1019" s="1">
        <v>57.303598841939703</v>
      </c>
      <c r="G1019" s="1">
        <v>1E-3</v>
      </c>
      <c r="H1019" s="1">
        <v>297.35351484833302</v>
      </c>
      <c r="I1019" s="1">
        <v>157.300555991165</v>
      </c>
      <c r="J1019" t="s">
        <v>57</v>
      </c>
      <c r="K1019" t="s">
        <v>54</v>
      </c>
    </row>
    <row r="1020" spans="1:11">
      <c r="A1020" t="s">
        <v>40</v>
      </c>
      <c r="B1020" s="1">
        <v>0</v>
      </c>
      <c r="C1020" s="1">
        <v>0</v>
      </c>
      <c r="D1020" s="1">
        <v>0</v>
      </c>
      <c r="E1020" s="1">
        <v>0</v>
      </c>
      <c r="F1020" t="s">
        <v>12</v>
      </c>
      <c r="G1020" s="1">
        <v>0</v>
      </c>
      <c r="H1020" s="1">
        <v>0</v>
      </c>
      <c r="I1020" s="1">
        <v>0</v>
      </c>
      <c r="J1020" t="s">
        <v>57</v>
      </c>
      <c r="K1020" t="s">
        <v>54</v>
      </c>
    </row>
    <row r="1021" spans="1:11">
      <c r="A1021" t="s">
        <v>41</v>
      </c>
      <c r="B1021" s="1">
        <v>0</v>
      </c>
      <c r="C1021" s="1">
        <v>0</v>
      </c>
      <c r="D1021" s="1">
        <v>0</v>
      </c>
      <c r="E1021" s="1">
        <v>0</v>
      </c>
      <c r="F1021" t="s">
        <v>12</v>
      </c>
      <c r="G1021" s="1">
        <v>0</v>
      </c>
      <c r="H1021" s="1">
        <v>0</v>
      </c>
      <c r="I1021" s="1">
        <v>0</v>
      </c>
      <c r="J1021" t="s">
        <v>57</v>
      </c>
      <c r="K1021" t="s">
        <v>54</v>
      </c>
    </row>
    <row r="1022" spans="1:11">
      <c r="A1022" t="s">
        <v>42</v>
      </c>
      <c r="B1022" s="1">
        <v>0</v>
      </c>
      <c r="C1022" s="1">
        <v>0</v>
      </c>
      <c r="D1022" s="1">
        <v>0</v>
      </c>
      <c r="E1022" s="1">
        <v>0</v>
      </c>
      <c r="F1022" t="s">
        <v>12</v>
      </c>
      <c r="G1022" s="1">
        <v>0</v>
      </c>
      <c r="H1022" s="1">
        <v>0</v>
      </c>
      <c r="I1022" s="1">
        <v>0</v>
      </c>
      <c r="J1022" t="s">
        <v>57</v>
      </c>
      <c r="K1022" t="s">
        <v>54</v>
      </c>
    </row>
    <row r="1023" spans="1:11">
      <c r="A1023" t="s">
        <v>43</v>
      </c>
      <c r="B1023" s="1">
        <v>728.77485584735302</v>
      </c>
      <c r="C1023" s="1">
        <v>35.417669625593803</v>
      </c>
      <c r="D1023" s="1">
        <v>2</v>
      </c>
      <c r="E1023" s="1">
        <v>35.417669625593803</v>
      </c>
      <c r="F1023" s="1">
        <v>76.221362464706104</v>
      </c>
      <c r="G1023" s="1">
        <v>1E-3</v>
      </c>
      <c r="H1023" s="1">
        <v>88.329497095670803</v>
      </c>
      <c r="I1023" s="1">
        <v>52.911827470077</v>
      </c>
      <c r="J1023" t="s">
        <v>57</v>
      </c>
      <c r="K1023" t="s">
        <v>54</v>
      </c>
    </row>
    <row r="1024" spans="1:11">
      <c r="A1024" t="s">
        <v>44</v>
      </c>
      <c r="B1024" s="1">
        <v>0</v>
      </c>
      <c r="C1024" s="1">
        <v>0</v>
      </c>
      <c r="D1024" s="1">
        <v>0</v>
      </c>
      <c r="E1024" s="1">
        <v>0</v>
      </c>
      <c r="F1024" t="s">
        <v>12</v>
      </c>
      <c r="G1024" s="1">
        <v>0</v>
      </c>
      <c r="H1024" s="1">
        <v>0</v>
      </c>
      <c r="I1024" s="1">
        <v>0</v>
      </c>
      <c r="J1024" t="s">
        <v>57</v>
      </c>
      <c r="K1024" t="s">
        <v>54</v>
      </c>
    </row>
    <row r="1025" spans="1:11">
      <c r="A1025" t="s">
        <v>45</v>
      </c>
      <c r="B1025" s="1">
        <v>0</v>
      </c>
      <c r="C1025" s="1">
        <v>3.4</v>
      </c>
      <c r="D1025" s="1">
        <v>2</v>
      </c>
      <c r="E1025" s="1">
        <v>3.4</v>
      </c>
      <c r="F1025" s="1">
        <v>0</v>
      </c>
      <c r="G1025" s="1">
        <v>3.4</v>
      </c>
      <c r="H1025" s="1">
        <v>3.4</v>
      </c>
      <c r="I1025" s="1">
        <v>0</v>
      </c>
      <c r="J1025" t="s">
        <v>57</v>
      </c>
      <c r="K1025" t="s">
        <v>54</v>
      </c>
    </row>
    <row r="1026" spans="1:11">
      <c r="A1026" t="s">
        <v>11</v>
      </c>
      <c r="B1026" s="1">
        <v>40603.2725961424</v>
      </c>
      <c r="C1026" s="1">
        <v>936.057268871676</v>
      </c>
      <c r="D1026" s="1">
        <v>35</v>
      </c>
      <c r="E1026" s="1">
        <v>936.057268871676</v>
      </c>
      <c r="F1026" s="1">
        <v>21.526731765709702</v>
      </c>
      <c r="G1026" s="1">
        <v>541.11229548254596</v>
      </c>
      <c r="H1026" s="1">
        <v>1331.0022422608099</v>
      </c>
      <c r="I1026" s="1">
        <v>394.94497338912998</v>
      </c>
      <c r="J1026" t="s">
        <v>57</v>
      </c>
      <c r="K1026" t="s">
        <v>16</v>
      </c>
    </row>
    <row r="1027" spans="1:11">
      <c r="A1027" t="s">
        <v>15</v>
      </c>
      <c r="B1027" s="1">
        <v>1837.03947973697</v>
      </c>
      <c r="C1027" s="1">
        <v>96.675412477762407</v>
      </c>
      <c r="D1027" s="1">
        <v>6</v>
      </c>
      <c r="E1027" s="1">
        <v>96.675412477762407</v>
      </c>
      <c r="F1027" s="1">
        <v>44.334642538533501</v>
      </c>
      <c r="G1027" s="1">
        <v>12.6684433302116</v>
      </c>
      <c r="H1027" s="1">
        <v>180.68238162531301</v>
      </c>
      <c r="I1027" s="1">
        <v>84.006969147550805</v>
      </c>
      <c r="J1027" t="s">
        <v>57</v>
      </c>
      <c r="K1027" t="s">
        <v>16</v>
      </c>
    </row>
    <row r="1028" spans="1:11">
      <c r="A1028" t="s">
        <v>16</v>
      </c>
      <c r="B1028" s="1">
        <v>5356.8742932835703</v>
      </c>
      <c r="C1028" s="1">
        <v>188.90452855350401</v>
      </c>
      <c r="D1028" s="1">
        <v>8</v>
      </c>
      <c r="E1028" s="1">
        <v>188.90452855350401</v>
      </c>
      <c r="F1028" s="1">
        <v>38.744794192155503</v>
      </c>
      <c r="G1028" s="1">
        <v>45.450813770379099</v>
      </c>
      <c r="H1028" s="1">
        <v>332.35824333662902</v>
      </c>
      <c r="I1028" s="1">
        <v>143.45371478312501</v>
      </c>
      <c r="J1028" t="s">
        <v>57</v>
      </c>
      <c r="K1028" t="s">
        <v>16</v>
      </c>
    </row>
    <row r="1029" spans="1:11">
      <c r="A1029" t="s">
        <v>17</v>
      </c>
      <c r="B1029" s="1">
        <v>441847.08200353303</v>
      </c>
      <c r="C1029" s="1">
        <v>6498.6286137246097</v>
      </c>
      <c r="D1029" s="1">
        <v>173</v>
      </c>
      <c r="E1029" s="1">
        <v>6498.6286137246097</v>
      </c>
      <c r="F1029" s="1">
        <v>10.228554821450899</v>
      </c>
      <c r="G1029" s="1">
        <v>5195.7856645458596</v>
      </c>
      <c r="H1029" s="1">
        <v>7801.4715629033499</v>
      </c>
      <c r="I1029" s="1">
        <v>1302.8429491787499</v>
      </c>
      <c r="J1029" t="s">
        <v>57</v>
      </c>
      <c r="K1029" t="s">
        <v>16</v>
      </c>
    </row>
    <row r="1030" spans="1:11">
      <c r="A1030" t="s">
        <v>18</v>
      </c>
      <c r="B1030" s="1">
        <v>35957.1020417861</v>
      </c>
      <c r="C1030" s="1">
        <v>544.88349344553001</v>
      </c>
      <c r="D1030" s="1">
        <v>13</v>
      </c>
      <c r="E1030" s="1">
        <v>544.88349344553001</v>
      </c>
      <c r="F1030" s="1">
        <v>34.800756886299098</v>
      </c>
      <c r="G1030" s="1">
        <v>173.22127690512701</v>
      </c>
      <c r="H1030" s="1">
        <v>916.54570998593204</v>
      </c>
      <c r="I1030" s="1">
        <v>371.66221654040299</v>
      </c>
      <c r="J1030" t="s">
        <v>57</v>
      </c>
      <c r="K1030" t="s">
        <v>16</v>
      </c>
    </row>
    <row r="1031" spans="1:11">
      <c r="A1031" t="s">
        <v>19</v>
      </c>
      <c r="B1031" s="1">
        <v>9911.4075172524499</v>
      </c>
      <c r="C1031" s="1">
        <v>216.33258526901801</v>
      </c>
      <c r="D1031" s="1">
        <v>5</v>
      </c>
      <c r="E1031" s="1">
        <v>216.33258526901801</v>
      </c>
      <c r="F1031" s="1">
        <v>46.019905884237701</v>
      </c>
      <c r="G1031" s="1">
        <v>21.2027230790471</v>
      </c>
      <c r="H1031" s="1">
        <v>411.462447458989</v>
      </c>
      <c r="I1031" s="1">
        <v>195.12986218997099</v>
      </c>
      <c r="J1031" t="s">
        <v>57</v>
      </c>
      <c r="K1031" t="s">
        <v>16</v>
      </c>
    </row>
    <row r="1032" spans="1:11">
      <c r="A1032" t="s">
        <v>20</v>
      </c>
      <c r="B1032" s="1">
        <v>728630.40608178603</v>
      </c>
      <c r="C1032" s="1">
        <v>2100.5275955778802</v>
      </c>
      <c r="D1032" s="1">
        <v>21</v>
      </c>
      <c r="E1032" s="1">
        <v>2100.5275955778802</v>
      </c>
      <c r="F1032" s="1">
        <v>40.637338249055098</v>
      </c>
      <c r="G1032" s="1">
        <v>427.474527679613</v>
      </c>
      <c r="H1032" s="1">
        <v>3773.5806634761402</v>
      </c>
      <c r="I1032" s="1">
        <v>1673.05306789826</v>
      </c>
      <c r="J1032" t="s">
        <v>57</v>
      </c>
      <c r="K1032" t="s">
        <v>16</v>
      </c>
    </row>
    <row r="1033" spans="1:11">
      <c r="A1033" t="s">
        <v>21</v>
      </c>
      <c r="B1033" s="1">
        <v>9878.2047210165601</v>
      </c>
      <c r="C1033" s="1">
        <v>327.10198754575902</v>
      </c>
      <c r="D1033" s="1">
        <v>16</v>
      </c>
      <c r="E1033" s="1">
        <v>327.10198754575902</v>
      </c>
      <c r="F1033" s="1">
        <v>30.384761251632899</v>
      </c>
      <c r="G1033" s="1">
        <v>132.29923793411399</v>
      </c>
      <c r="H1033" s="1">
        <v>521.90473715740404</v>
      </c>
      <c r="I1033" s="1">
        <v>194.802749611645</v>
      </c>
      <c r="J1033" t="s">
        <v>57</v>
      </c>
      <c r="K1033" t="s">
        <v>16</v>
      </c>
    </row>
    <row r="1034" spans="1:11">
      <c r="A1034" t="s">
        <v>22</v>
      </c>
      <c r="B1034" s="1">
        <v>43754.668223567802</v>
      </c>
      <c r="C1034" s="1">
        <v>1293.35195173392</v>
      </c>
      <c r="D1034" s="1">
        <v>44</v>
      </c>
      <c r="E1034" s="1">
        <v>1293.35195173392</v>
      </c>
      <c r="F1034" s="1">
        <v>16.173182036347701</v>
      </c>
      <c r="G1034" s="1">
        <v>883.366667305737</v>
      </c>
      <c r="H1034" s="1">
        <v>1703.3372361621</v>
      </c>
      <c r="I1034" s="1">
        <v>409.98528442818298</v>
      </c>
      <c r="J1034" t="s">
        <v>57</v>
      </c>
      <c r="K1034" t="s">
        <v>16</v>
      </c>
    </row>
    <row r="1035" spans="1:11">
      <c r="A1035" t="s">
        <v>23</v>
      </c>
      <c r="B1035" s="1">
        <v>268709.02362331102</v>
      </c>
      <c r="C1035" s="1">
        <v>4074.6953349421701</v>
      </c>
      <c r="D1035" s="1">
        <v>129</v>
      </c>
      <c r="E1035" s="1">
        <v>4074.6953349421701</v>
      </c>
      <c r="F1035" s="1">
        <v>12.7217244134625</v>
      </c>
      <c r="G1035" s="1">
        <v>3058.6871729910399</v>
      </c>
      <c r="H1035" s="1">
        <v>5090.7034968933003</v>
      </c>
      <c r="I1035" s="1">
        <v>1016.00816195113</v>
      </c>
      <c r="J1035" t="s">
        <v>57</v>
      </c>
      <c r="K1035" t="s">
        <v>16</v>
      </c>
    </row>
    <row r="1036" spans="1:11">
      <c r="A1036" t="s">
        <v>24</v>
      </c>
      <c r="B1036" s="1">
        <v>52428.878655951798</v>
      </c>
      <c r="C1036" s="1">
        <v>229.69357698660801</v>
      </c>
      <c r="D1036" s="1">
        <v>1</v>
      </c>
      <c r="E1036" s="1">
        <v>229.69357698660801</v>
      </c>
      <c r="F1036" s="1">
        <v>99.686519604825804</v>
      </c>
      <c r="G1036" s="1">
        <v>1E-3</v>
      </c>
      <c r="H1036" s="1">
        <v>678.481700988017</v>
      </c>
      <c r="I1036" s="1">
        <v>448.78812400140902</v>
      </c>
      <c r="J1036" t="s">
        <v>57</v>
      </c>
      <c r="K1036" t="s">
        <v>16</v>
      </c>
    </row>
    <row r="1037" spans="1:11">
      <c r="A1037" t="s">
        <v>25</v>
      </c>
      <c r="B1037" s="1">
        <v>20190.291720227098</v>
      </c>
      <c r="C1037" s="1">
        <v>768.81716683802597</v>
      </c>
      <c r="D1037" s="1">
        <v>33</v>
      </c>
      <c r="E1037" s="1">
        <v>768.81716683802597</v>
      </c>
      <c r="F1037" s="1">
        <v>18.481968464133701</v>
      </c>
      <c r="G1037" s="1">
        <v>490.31577604720002</v>
      </c>
      <c r="H1037" s="1">
        <v>1047.3185576288499</v>
      </c>
      <c r="I1037" s="1">
        <v>278.50139079082601</v>
      </c>
      <c r="J1037" t="s">
        <v>57</v>
      </c>
      <c r="K1037" t="s">
        <v>16</v>
      </c>
    </row>
    <row r="1038" spans="1:11">
      <c r="A1038" t="s">
        <v>26</v>
      </c>
      <c r="B1038" s="1">
        <v>420.64659238150301</v>
      </c>
      <c r="C1038" s="1">
        <v>27.502027682651601</v>
      </c>
      <c r="D1038" s="1">
        <v>4</v>
      </c>
      <c r="E1038" s="1">
        <v>27.502027682651601</v>
      </c>
      <c r="F1038" s="1">
        <v>74.575122025694895</v>
      </c>
      <c r="G1038" s="1">
        <v>1E-3</v>
      </c>
      <c r="H1038" s="1">
        <v>67.700982262252097</v>
      </c>
      <c r="I1038" s="1">
        <v>40.198954579600503</v>
      </c>
      <c r="J1038" t="s">
        <v>57</v>
      </c>
      <c r="K1038" t="s">
        <v>16</v>
      </c>
    </row>
    <row r="1039" spans="1:11">
      <c r="A1039" t="s">
        <v>27</v>
      </c>
      <c r="B1039" s="1">
        <v>4923.5209761834303</v>
      </c>
      <c r="C1039" s="1">
        <v>134.09865117658799</v>
      </c>
      <c r="D1039" s="1">
        <v>6</v>
      </c>
      <c r="E1039" s="1">
        <v>134.09865117658799</v>
      </c>
      <c r="F1039" s="1">
        <v>52.3255120188022</v>
      </c>
      <c r="G1039" s="1">
        <v>1E-3</v>
      </c>
      <c r="H1039" s="1">
        <v>271.62755061996398</v>
      </c>
      <c r="I1039" s="1">
        <v>137.52889944337599</v>
      </c>
      <c r="J1039" t="s">
        <v>57</v>
      </c>
      <c r="K1039" t="s">
        <v>16</v>
      </c>
    </row>
    <row r="1040" spans="1:11">
      <c r="A1040" t="s">
        <v>28</v>
      </c>
      <c r="B1040" s="1">
        <v>19569.4975026389</v>
      </c>
      <c r="C1040" s="1">
        <v>556.79820684998595</v>
      </c>
      <c r="D1040" s="1">
        <v>25</v>
      </c>
      <c r="E1040" s="1">
        <v>556.79820684998595</v>
      </c>
      <c r="F1040" s="1">
        <v>25.124186531479602</v>
      </c>
      <c r="G1040" s="1">
        <v>282.61180746785499</v>
      </c>
      <c r="H1040" s="1">
        <v>830.98460623211702</v>
      </c>
      <c r="I1040" s="1">
        <v>274.18639938213101</v>
      </c>
      <c r="J1040" t="s">
        <v>57</v>
      </c>
      <c r="K1040" t="s">
        <v>16</v>
      </c>
    </row>
    <row r="1041" spans="1:11">
      <c r="A1041" t="s">
        <v>29</v>
      </c>
      <c r="B1041" s="1">
        <v>80507.541560476806</v>
      </c>
      <c r="C1041" s="1">
        <v>1532.1720719319401</v>
      </c>
      <c r="D1041" s="1">
        <v>65</v>
      </c>
      <c r="E1041" s="1">
        <v>1532.1720719319401</v>
      </c>
      <c r="F1041" s="1">
        <v>18.5187104192043</v>
      </c>
      <c r="G1041" s="1">
        <v>976.04459404693898</v>
      </c>
      <c r="H1041" s="1">
        <v>2088.2995498169298</v>
      </c>
      <c r="I1041" s="1">
        <v>556.12747788499701</v>
      </c>
      <c r="J1041" t="s">
        <v>57</v>
      </c>
      <c r="K1041" t="s">
        <v>16</v>
      </c>
    </row>
    <row r="1042" spans="1:11">
      <c r="A1042" t="s">
        <v>30</v>
      </c>
      <c r="B1042" s="1">
        <v>65681.166615909606</v>
      </c>
      <c r="C1042" s="1">
        <v>843.79422566939502</v>
      </c>
      <c r="D1042" s="1">
        <v>21</v>
      </c>
      <c r="E1042" s="1">
        <v>843.79422566939502</v>
      </c>
      <c r="F1042" s="1">
        <v>30.372733530899801</v>
      </c>
      <c r="G1042" s="1">
        <v>341.47881711449202</v>
      </c>
      <c r="H1042" s="1">
        <v>1346.1096342243</v>
      </c>
      <c r="I1042" s="1">
        <v>502.31540855490198</v>
      </c>
      <c r="J1042" t="s">
        <v>57</v>
      </c>
      <c r="K1042" t="s">
        <v>16</v>
      </c>
    </row>
    <row r="1043" spans="1:11">
      <c r="A1043" t="s">
        <v>31</v>
      </c>
      <c r="B1043" s="1">
        <v>462.55104749302598</v>
      </c>
      <c r="C1043" s="1">
        <v>31.662317855718999</v>
      </c>
      <c r="D1043" s="1">
        <v>3</v>
      </c>
      <c r="E1043" s="1">
        <v>31.662317855718999</v>
      </c>
      <c r="F1043" s="1">
        <v>67.9261703548366</v>
      </c>
      <c r="G1043" s="1">
        <v>1E-3</v>
      </c>
      <c r="H1043" s="1">
        <v>73.8160377870513</v>
      </c>
      <c r="I1043" s="1">
        <v>42.153719931332397</v>
      </c>
      <c r="J1043" t="s">
        <v>57</v>
      </c>
      <c r="K1043" t="s">
        <v>16</v>
      </c>
    </row>
    <row r="1044" spans="1:11">
      <c r="A1044" t="s">
        <v>32</v>
      </c>
      <c r="B1044" s="1">
        <v>1870.15688328955</v>
      </c>
      <c r="C1044" s="1">
        <v>97.116682165921205</v>
      </c>
      <c r="D1044" s="1">
        <v>6</v>
      </c>
      <c r="E1044" s="1">
        <v>97.116682165921205</v>
      </c>
      <c r="F1044" s="1">
        <v>44.529229758239701</v>
      </c>
      <c r="G1044" s="1">
        <v>12.355873516846099</v>
      </c>
      <c r="H1044" s="1">
        <v>181.87749081499601</v>
      </c>
      <c r="I1044" s="1">
        <v>84.760808649075102</v>
      </c>
      <c r="J1044" t="s">
        <v>57</v>
      </c>
      <c r="K1044" t="s">
        <v>16</v>
      </c>
    </row>
    <row r="1045" spans="1:11">
      <c r="A1045" t="s">
        <v>33</v>
      </c>
      <c r="B1045" s="1">
        <v>161520.65216110001</v>
      </c>
      <c r="C1045" s="1">
        <v>2262.5940757425101</v>
      </c>
      <c r="D1045" s="1">
        <v>62</v>
      </c>
      <c r="E1045" s="1">
        <v>2262.5940757425101</v>
      </c>
      <c r="F1045" s="1">
        <v>17.762634688760201</v>
      </c>
      <c r="G1045" s="1">
        <v>1474.8772882217099</v>
      </c>
      <c r="H1045" s="1">
        <v>3050.3108632632998</v>
      </c>
      <c r="I1045" s="1">
        <v>787.71678752079504</v>
      </c>
      <c r="J1045" t="s">
        <v>57</v>
      </c>
      <c r="K1045" t="s">
        <v>16</v>
      </c>
    </row>
    <row r="1046" spans="1:11">
      <c r="A1046" t="s">
        <v>34</v>
      </c>
      <c r="B1046" s="1">
        <v>10437.779575795999</v>
      </c>
      <c r="C1046" s="1">
        <v>492.54806667845298</v>
      </c>
      <c r="D1046" s="1">
        <v>37</v>
      </c>
      <c r="E1046" s="1">
        <v>492.54806667845298</v>
      </c>
      <c r="F1046" s="1">
        <v>20.742229820698999</v>
      </c>
      <c r="G1046" s="1">
        <v>292.30378082145802</v>
      </c>
      <c r="H1046" s="1">
        <v>692.79235253544698</v>
      </c>
      <c r="I1046" s="1">
        <v>200.244285856994</v>
      </c>
      <c r="J1046" t="s">
        <v>57</v>
      </c>
      <c r="K1046" t="s">
        <v>16</v>
      </c>
    </row>
    <row r="1047" spans="1:11">
      <c r="A1047" t="s">
        <v>35</v>
      </c>
      <c r="B1047" s="1">
        <v>139941.197953216</v>
      </c>
      <c r="C1047" s="1">
        <v>1292.4525044983</v>
      </c>
      <c r="D1047" s="1">
        <v>34</v>
      </c>
      <c r="E1047" s="1">
        <v>1292.4525044983</v>
      </c>
      <c r="F1047" s="1">
        <v>28.9439767869607</v>
      </c>
      <c r="G1047" s="1">
        <v>559.24168484471795</v>
      </c>
      <c r="H1047" s="1">
        <v>2025.66332415188</v>
      </c>
      <c r="I1047" s="1">
        <v>733.21081965357905</v>
      </c>
      <c r="J1047" t="s">
        <v>57</v>
      </c>
      <c r="K1047" t="s">
        <v>16</v>
      </c>
    </row>
    <row r="1048" spans="1:11">
      <c r="A1048" t="s">
        <v>36</v>
      </c>
      <c r="B1048" s="1">
        <v>20315.685990526101</v>
      </c>
      <c r="C1048" s="1">
        <v>353.97784392620002</v>
      </c>
      <c r="D1048" s="1">
        <v>10</v>
      </c>
      <c r="E1048" s="1">
        <v>353.97784392620002</v>
      </c>
      <c r="F1048" s="1">
        <v>40.266109119253798</v>
      </c>
      <c r="G1048" s="1">
        <v>74.612958335321395</v>
      </c>
      <c r="H1048" s="1">
        <v>633.34272951707896</v>
      </c>
      <c r="I1048" s="1">
        <v>279.364885590879</v>
      </c>
      <c r="J1048" t="s">
        <v>57</v>
      </c>
      <c r="K1048" t="s">
        <v>16</v>
      </c>
    </row>
    <row r="1049" spans="1:11">
      <c r="A1049" t="s">
        <v>37</v>
      </c>
      <c r="B1049" s="1">
        <v>31839.900849206901</v>
      </c>
      <c r="C1049" s="1">
        <v>383.21902086668501</v>
      </c>
      <c r="D1049" s="1">
        <v>9</v>
      </c>
      <c r="E1049" s="1">
        <v>383.21902086668501</v>
      </c>
      <c r="F1049" s="1">
        <v>46.562768714208602</v>
      </c>
      <c r="G1049" s="1">
        <v>33.481743610866502</v>
      </c>
      <c r="H1049" s="1">
        <v>732.95629812250297</v>
      </c>
      <c r="I1049" s="1">
        <v>349.73727725581801</v>
      </c>
      <c r="J1049" t="s">
        <v>57</v>
      </c>
      <c r="K1049" t="s">
        <v>16</v>
      </c>
    </row>
    <row r="1050" spans="1:11">
      <c r="A1050" t="s">
        <v>38</v>
      </c>
      <c r="B1050" s="1">
        <v>7667.3864088088403</v>
      </c>
      <c r="C1050" s="1">
        <v>169.10829899253</v>
      </c>
      <c r="D1050" s="1">
        <v>12</v>
      </c>
      <c r="E1050" s="1">
        <v>169.10829899253</v>
      </c>
      <c r="F1050" s="1">
        <v>51.779607517525598</v>
      </c>
      <c r="G1050" s="1">
        <v>1E-3</v>
      </c>
      <c r="H1050" s="1">
        <v>340.73298144840498</v>
      </c>
      <c r="I1050" s="1">
        <v>171.62468245587499</v>
      </c>
      <c r="J1050" t="s">
        <v>57</v>
      </c>
      <c r="K1050" t="s">
        <v>16</v>
      </c>
    </row>
    <row r="1051" spans="1:11">
      <c r="A1051" t="s">
        <v>39</v>
      </c>
      <c r="B1051" s="1">
        <v>231215.54528285001</v>
      </c>
      <c r="C1051" s="1">
        <v>642.86133159316796</v>
      </c>
      <c r="D1051" s="1">
        <v>13</v>
      </c>
      <c r="E1051" s="1">
        <v>642.86133159316796</v>
      </c>
      <c r="F1051" s="1">
        <v>74.798211102010598</v>
      </c>
      <c r="G1051" s="1">
        <v>1E-3</v>
      </c>
      <c r="H1051" s="1">
        <v>1585.32493235375</v>
      </c>
      <c r="I1051" s="1">
        <v>942.46360076057897</v>
      </c>
      <c r="J1051" t="s">
        <v>57</v>
      </c>
      <c r="K1051" t="s">
        <v>16</v>
      </c>
    </row>
    <row r="1052" spans="1:11">
      <c r="A1052" t="s">
        <v>40</v>
      </c>
      <c r="B1052" s="1">
        <v>0</v>
      </c>
      <c r="C1052" s="1">
        <v>0</v>
      </c>
      <c r="D1052" s="1">
        <v>0</v>
      </c>
      <c r="E1052" s="1">
        <v>0</v>
      </c>
      <c r="F1052" t="s">
        <v>12</v>
      </c>
      <c r="G1052" s="1">
        <v>0</v>
      </c>
      <c r="H1052" s="1">
        <v>0</v>
      </c>
      <c r="I1052" s="1">
        <v>0</v>
      </c>
      <c r="J1052" t="s">
        <v>57</v>
      </c>
      <c r="K1052" t="s">
        <v>16</v>
      </c>
    </row>
    <row r="1053" spans="1:11">
      <c r="A1053" t="s">
        <v>41</v>
      </c>
      <c r="B1053" s="1">
        <v>0</v>
      </c>
      <c r="C1053" s="1">
        <v>0</v>
      </c>
      <c r="D1053" s="1">
        <v>0</v>
      </c>
      <c r="E1053" s="1">
        <v>0</v>
      </c>
      <c r="F1053" t="s">
        <v>12</v>
      </c>
      <c r="G1053" s="1">
        <v>0</v>
      </c>
      <c r="H1053" s="1">
        <v>0</v>
      </c>
      <c r="I1053" s="1">
        <v>0</v>
      </c>
      <c r="J1053" t="s">
        <v>57</v>
      </c>
      <c r="K1053" t="s">
        <v>16</v>
      </c>
    </row>
    <row r="1054" spans="1:11">
      <c r="A1054" t="s">
        <v>42</v>
      </c>
      <c r="B1054" s="1">
        <v>0</v>
      </c>
      <c r="C1054" s="1">
        <v>0</v>
      </c>
      <c r="D1054" s="1">
        <v>0</v>
      </c>
      <c r="E1054" s="1">
        <v>0</v>
      </c>
      <c r="F1054" t="s">
        <v>12</v>
      </c>
      <c r="G1054" s="1">
        <v>0</v>
      </c>
      <c r="H1054" s="1">
        <v>0</v>
      </c>
      <c r="I1054" s="1">
        <v>0</v>
      </c>
      <c r="J1054" t="s">
        <v>57</v>
      </c>
      <c r="K1054" t="s">
        <v>16</v>
      </c>
    </row>
    <row r="1055" spans="1:11">
      <c r="A1055" t="s">
        <v>43</v>
      </c>
      <c r="B1055" s="1">
        <v>0</v>
      </c>
      <c r="C1055" s="1">
        <v>0</v>
      </c>
      <c r="D1055" s="1">
        <v>0</v>
      </c>
      <c r="E1055" s="1">
        <v>0</v>
      </c>
      <c r="F1055" t="s">
        <v>12</v>
      </c>
      <c r="G1055" s="1">
        <v>0</v>
      </c>
      <c r="H1055" s="1">
        <v>0</v>
      </c>
      <c r="I1055" s="1">
        <v>0</v>
      </c>
      <c r="J1055" t="s">
        <v>57</v>
      </c>
      <c r="K1055" t="s">
        <v>16</v>
      </c>
    </row>
    <row r="1056" spans="1:11">
      <c r="A1056" t="s">
        <v>44</v>
      </c>
      <c r="B1056" s="1">
        <v>0</v>
      </c>
      <c r="C1056" s="1">
        <v>0</v>
      </c>
      <c r="D1056" s="1">
        <v>0</v>
      </c>
      <c r="E1056" s="1">
        <v>0</v>
      </c>
      <c r="F1056" t="s">
        <v>12</v>
      </c>
      <c r="G1056" s="1">
        <v>0</v>
      </c>
      <c r="H1056" s="1">
        <v>0</v>
      </c>
      <c r="I1056" s="1">
        <v>0</v>
      </c>
      <c r="J1056" t="s">
        <v>57</v>
      </c>
      <c r="K1056" t="s">
        <v>16</v>
      </c>
    </row>
    <row r="1057" spans="1:11">
      <c r="A1057" t="s">
        <v>45</v>
      </c>
      <c r="B1057" s="1">
        <v>0</v>
      </c>
      <c r="C1057" s="1">
        <v>0</v>
      </c>
      <c r="D1057" s="1">
        <v>0</v>
      </c>
      <c r="E1057" s="1">
        <v>0</v>
      </c>
      <c r="F1057" t="s">
        <v>12</v>
      </c>
      <c r="G1057" s="1">
        <v>0</v>
      </c>
      <c r="H1057" s="1">
        <v>0</v>
      </c>
      <c r="I1057" s="1">
        <v>0</v>
      </c>
      <c r="J1057" t="s">
        <v>57</v>
      </c>
      <c r="K1057" t="s">
        <v>16</v>
      </c>
    </row>
    <row r="1058" spans="1:11">
      <c r="A1058" t="s">
        <v>11</v>
      </c>
      <c r="B1058" s="1">
        <v>152105.35571390201</v>
      </c>
      <c r="C1058" s="1">
        <v>1403.5423891988801</v>
      </c>
      <c r="D1058" s="1">
        <v>38</v>
      </c>
      <c r="E1058" s="1">
        <v>1403.5423891988801</v>
      </c>
      <c r="F1058" s="1">
        <v>27.787323649130599</v>
      </c>
      <c r="G1058" s="1">
        <v>639.12893136959099</v>
      </c>
      <c r="H1058" s="1">
        <v>2167.95584702816</v>
      </c>
      <c r="I1058" s="1">
        <v>764.41345782928602</v>
      </c>
      <c r="J1058" t="s">
        <v>57</v>
      </c>
      <c r="K1058" t="s">
        <v>55</v>
      </c>
    </row>
    <row r="1059" spans="1:11">
      <c r="A1059" t="s">
        <v>15</v>
      </c>
      <c r="B1059" s="1">
        <v>412.59244472180899</v>
      </c>
      <c r="C1059" s="1">
        <v>36.354680046929502</v>
      </c>
      <c r="D1059" s="1">
        <v>3</v>
      </c>
      <c r="E1059" s="1">
        <v>36.354680046929502</v>
      </c>
      <c r="F1059" s="1">
        <v>55.8727836130127</v>
      </c>
      <c r="G1059" s="1">
        <v>1E-3</v>
      </c>
      <c r="H1059" s="1">
        <v>76.166928609944705</v>
      </c>
      <c r="I1059" s="1">
        <v>39.812248563015103</v>
      </c>
      <c r="J1059" t="s">
        <v>57</v>
      </c>
      <c r="K1059" t="s">
        <v>55</v>
      </c>
    </row>
    <row r="1060" spans="1:11">
      <c r="A1060" t="s">
        <v>16</v>
      </c>
      <c r="B1060" s="1">
        <v>2239.34501654525</v>
      </c>
      <c r="C1060" s="1">
        <v>96.500378703189597</v>
      </c>
      <c r="D1060" s="1">
        <v>5</v>
      </c>
      <c r="E1060" s="1">
        <v>96.500378703189597</v>
      </c>
      <c r="F1060" s="1">
        <v>49.037857539170801</v>
      </c>
      <c r="G1060" s="1">
        <v>3.7498109660580199</v>
      </c>
      <c r="H1060" s="1">
        <v>189.250946440321</v>
      </c>
      <c r="I1060" s="1">
        <v>92.750567737131604</v>
      </c>
      <c r="J1060" t="s">
        <v>57</v>
      </c>
      <c r="K1060" t="s">
        <v>55</v>
      </c>
    </row>
    <row r="1061" spans="1:11">
      <c r="A1061" t="s">
        <v>17</v>
      </c>
      <c r="B1061" s="1">
        <v>578976.42763914505</v>
      </c>
      <c r="C1061" s="1">
        <v>7910.9695158233699</v>
      </c>
      <c r="D1061" s="1">
        <v>209</v>
      </c>
      <c r="E1061" s="1">
        <v>7910.9695158233699</v>
      </c>
      <c r="F1061" s="1">
        <v>9.6183534033156395</v>
      </c>
      <c r="G1061" s="1">
        <v>6419.5957047288703</v>
      </c>
      <c r="H1061" s="1">
        <v>9402.3433269178804</v>
      </c>
      <c r="I1061" s="1">
        <v>1491.3738110945001</v>
      </c>
      <c r="J1061" t="s">
        <v>57</v>
      </c>
      <c r="K1061" t="s">
        <v>55</v>
      </c>
    </row>
    <row r="1062" spans="1:11">
      <c r="A1062" t="s">
        <v>18</v>
      </c>
      <c r="B1062" s="1">
        <v>62486.9418253658</v>
      </c>
      <c r="C1062" s="1">
        <v>655.29934914729699</v>
      </c>
      <c r="D1062" s="1">
        <v>10</v>
      </c>
      <c r="E1062" s="1">
        <v>655.29934914729699</v>
      </c>
      <c r="F1062" s="1">
        <v>38.1465177115982</v>
      </c>
      <c r="G1062" s="1">
        <v>165.35053986583301</v>
      </c>
      <c r="H1062" s="1">
        <v>1145.24815842876</v>
      </c>
      <c r="I1062" s="1">
        <v>489.948809281465</v>
      </c>
      <c r="J1062" t="s">
        <v>57</v>
      </c>
      <c r="K1062" t="s">
        <v>55</v>
      </c>
    </row>
    <row r="1063" spans="1:11">
      <c r="A1063" t="s">
        <v>19</v>
      </c>
      <c r="B1063" s="1">
        <v>2890.3224212868799</v>
      </c>
      <c r="C1063" s="1">
        <v>54.739466218108802</v>
      </c>
      <c r="D1063" s="1">
        <v>1</v>
      </c>
      <c r="E1063" s="1">
        <v>54.739466218108802</v>
      </c>
      <c r="F1063" s="1">
        <v>98.213816529169804</v>
      </c>
      <c r="G1063" s="1">
        <v>1E-3</v>
      </c>
      <c r="H1063" s="1">
        <v>160.11243530228899</v>
      </c>
      <c r="I1063" s="1">
        <v>105.37296908418099</v>
      </c>
      <c r="J1063" t="s">
        <v>57</v>
      </c>
      <c r="K1063" t="s">
        <v>55</v>
      </c>
    </row>
    <row r="1064" spans="1:11">
      <c r="A1064" t="s">
        <v>20</v>
      </c>
      <c r="B1064" s="1">
        <v>189332.14554482899</v>
      </c>
      <c r="C1064" s="1">
        <v>1485.7768562885301</v>
      </c>
      <c r="D1064" s="1">
        <v>18</v>
      </c>
      <c r="E1064" s="1">
        <v>1485.7768562885301</v>
      </c>
      <c r="F1064" s="1">
        <v>29.285900943213601</v>
      </c>
      <c r="G1064" s="1">
        <v>632.93550508362102</v>
      </c>
      <c r="H1064" s="1">
        <v>2338.61820749344</v>
      </c>
      <c r="I1064" s="1">
        <v>852.84135120490805</v>
      </c>
      <c r="J1064" t="s">
        <v>57</v>
      </c>
      <c r="K1064" t="s">
        <v>55</v>
      </c>
    </row>
    <row r="1065" spans="1:11">
      <c r="A1065" t="s">
        <v>21</v>
      </c>
      <c r="B1065" s="1">
        <v>38498.652938862302</v>
      </c>
      <c r="C1065" s="1">
        <v>417.59409470889199</v>
      </c>
      <c r="D1065" s="1">
        <v>8</v>
      </c>
      <c r="E1065" s="1">
        <v>417.59409470889199</v>
      </c>
      <c r="F1065" s="1">
        <v>46.985993942421999</v>
      </c>
      <c r="G1065" s="1">
        <v>33.021052062981497</v>
      </c>
      <c r="H1065" s="1">
        <v>802.167137354803</v>
      </c>
      <c r="I1065" s="1">
        <v>384.57304264591102</v>
      </c>
      <c r="J1065" t="s">
        <v>57</v>
      </c>
      <c r="K1065" t="s">
        <v>55</v>
      </c>
    </row>
    <row r="1066" spans="1:11">
      <c r="A1066" t="s">
        <v>22</v>
      </c>
      <c r="B1066" s="1">
        <v>24804.438117826801</v>
      </c>
      <c r="C1066" s="1">
        <v>886.89787826279996</v>
      </c>
      <c r="D1066" s="1">
        <v>32</v>
      </c>
      <c r="E1066" s="1">
        <v>886.89787826279996</v>
      </c>
      <c r="F1066" s="1">
        <v>17.757878527858701</v>
      </c>
      <c r="G1066" s="1">
        <v>578.20915240219495</v>
      </c>
      <c r="H1066" s="1">
        <v>1195.5866041234001</v>
      </c>
      <c r="I1066" s="1">
        <v>308.68872586060502</v>
      </c>
      <c r="J1066" t="s">
        <v>57</v>
      </c>
      <c r="K1066" t="s">
        <v>55</v>
      </c>
    </row>
    <row r="1067" spans="1:11">
      <c r="A1067" t="s">
        <v>23</v>
      </c>
      <c r="B1067" s="1">
        <v>109196.690460657</v>
      </c>
      <c r="C1067" s="1">
        <v>3351.3994648441499</v>
      </c>
      <c r="D1067" s="1">
        <v>114</v>
      </c>
      <c r="E1067" s="1">
        <v>3351.3994648441499</v>
      </c>
      <c r="F1067" s="1">
        <v>9.8600369399344103</v>
      </c>
      <c r="G1067" s="1">
        <v>2703.7189833768898</v>
      </c>
      <c r="H1067" s="1">
        <v>3999.0799463114099</v>
      </c>
      <c r="I1067" s="1">
        <v>647.68048146725903</v>
      </c>
      <c r="J1067" t="s">
        <v>57</v>
      </c>
      <c r="K1067" t="s">
        <v>55</v>
      </c>
    </row>
    <row r="1068" spans="1:11">
      <c r="A1068" t="s">
        <v>24</v>
      </c>
      <c r="B1068" s="1">
        <v>52428.878655951703</v>
      </c>
      <c r="C1068" s="1">
        <v>229.69357698660801</v>
      </c>
      <c r="D1068" s="1">
        <v>1</v>
      </c>
      <c r="E1068" s="1">
        <v>229.69357698660801</v>
      </c>
      <c r="F1068" s="1">
        <v>99.686519604825705</v>
      </c>
      <c r="G1068" s="1">
        <v>1E-3</v>
      </c>
      <c r="H1068" s="1">
        <v>678.481700988017</v>
      </c>
      <c r="I1068" s="1">
        <v>448.78812400140902</v>
      </c>
      <c r="J1068" t="s">
        <v>57</v>
      </c>
      <c r="K1068" t="s">
        <v>55</v>
      </c>
    </row>
    <row r="1069" spans="1:11">
      <c r="A1069" t="s">
        <v>25</v>
      </c>
      <c r="B1069" s="1">
        <v>12377.6110028945</v>
      </c>
      <c r="C1069" s="1">
        <v>493.79488329062798</v>
      </c>
      <c r="D1069" s="1">
        <v>24</v>
      </c>
      <c r="E1069" s="1">
        <v>493.79488329062798</v>
      </c>
      <c r="F1069" s="1">
        <v>22.530551862215098</v>
      </c>
      <c r="G1069" s="1">
        <v>275.73564723601999</v>
      </c>
      <c r="H1069" s="1">
        <v>711.854119345237</v>
      </c>
      <c r="I1069" s="1">
        <v>218.05923605460899</v>
      </c>
      <c r="J1069" t="s">
        <v>57</v>
      </c>
      <c r="K1069" t="s">
        <v>55</v>
      </c>
    </row>
    <row r="1070" spans="1:11">
      <c r="A1070" t="s">
        <v>26</v>
      </c>
      <c r="B1070" s="1">
        <v>34569.322983013597</v>
      </c>
      <c r="C1070" s="1">
        <v>277.28067986716098</v>
      </c>
      <c r="D1070" s="1">
        <v>9</v>
      </c>
      <c r="E1070" s="1">
        <v>277.28067986716098</v>
      </c>
      <c r="F1070" s="1">
        <v>67.054175519227101</v>
      </c>
      <c r="G1070" s="1">
        <v>1E-3</v>
      </c>
      <c r="H1070" s="1">
        <v>641.70009643486401</v>
      </c>
      <c r="I1070" s="1">
        <v>364.41941656770302</v>
      </c>
      <c r="J1070" t="s">
        <v>57</v>
      </c>
      <c r="K1070" t="s">
        <v>55</v>
      </c>
    </row>
    <row r="1071" spans="1:11">
      <c r="A1071" t="s">
        <v>27</v>
      </c>
      <c r="B1071" s="1">
        <v>78155.158465970002</v>
      </c>
      <c r="C1071" s="1">
        <v>363.06088633489401</v>
      </c>
      <c r="D1071" s="1">
        <v>4</v>
      </c>
      <c r="E1071" s="1">
        <v>363.06088633489401</v>
      </c>
      <c r="F1071" s="1">
        <v>77.001531040206302</v>
      </c>
      <c r="G1071" s="1">
        <v>1E-3</v>
      </c>
      <c r="H1071" s="1">
        <v>911.00327086347795</v>
      </c>
      <c r="I1071" s="1">
        <v>547.94238452858394</v>
      </c>
      <c r="J1071" t="s">
        <v>57</v>
      </c>
      <c r="K1071" t="s">
        <v>55</v>
      </c>
    </row>
    <row r="1072" spans="1:11">
      <c r="A1072" t="s">
        <v>28</v>
      </c>
      <c r="B1072" s="1">
        <v>59354.443588549002</v>
      </c>
      <c r="C1072" s="1">
        <v>571.92592592219705</v>
      </c>
      <c r="D1072" s="1">
        <v>18</v>
      </c>
      <c r="E1072" s="1">
        <v>571.92592592219705</v>
      </c>
      <c r="F1072" s="1">
        <v>42.597767133842098</v>
      </c>
      <c r="G1072" s="1">
        <v>94.415684681478396</v>
      </c>
      <c r="H1072" s="1">
        <v>1049.4361671629199</v>
      </c>
      <c r="I1072" s="1">
        <v>477.51024124071898</v>
      </c>
      <c r="J1072" t="s">
        <v>57</v>
      </c>
      <c r="K1072" t="s">
        <v>55</v>
      </c>
    </row>
    <row r="1073" spans="1:11">
      <c r="A1073" t="s">
        <v>29</v>
      </c>
      <c r="B1073" s="1">
        <v>26815.104223537801</v>
      </c>
      <c r="C1073" s="1">
        <v>1154.92201847411</v>
      </c>
      <c r="D1073" s="1">
        <v>62</v>
      </c>
      <c r="E1073" s="1">
        <v>1154.92201847411</v>
      </c>
      <c r="F1073" s="1">
        <v>14.178721869091101</v>
      </c>
      <c r="G1073" s="1">
        <v>833.96578409761196</v>
      </c>
      <c r="H1073" s="1">
        <v>1475.8782528506099</v>
      </c>
      <c r="I1073" s="1">
        <v>320.95623437649999</v>
      </c>
      <c r="J1073" t="s">
        <v>57</v>
      </c>
      <c r="K1073" t="s">
        <v>55</v>
      </c>
    </row>
    <row r="1074" spans="1:11">
      <c r="A1074" t="s">
        <v>30</v>
      </c>
      <c r="B1074" s="1">
        <v>22531.956909662</v>
      </c>
      <c r="C1074" s="1">
        <v>361.61466835849097</v>
      </c>
      <c r="D1074" s="1">
        <v>9</v>
      </c>
      <c r="E1074" s="1">
        <v>361.61466835849097</v>
      </c>
      <c r="F1074" s="1">
        <v>41.510065373337902</v>
      </c>
      <c r="G1074" s="1">
        <v>67.405957297520999</v>
      </c>
      <c r="H1074" s="1">
        <v>655.82337941946105</v>
      </c>
      <c r="I1074" s="1">
        <v>294.20871106097002</v>
      </c>
      <c r="J1074" t="s">
        <v>57</v>
      </c>
      <c r="K1074" t="s">
        <v>55</v>
      </c>
    </row>
    <row r="1075" spans="1:11">
      <c r="A1075" t="s">
        <v>31</v>
      </c>
      <c r="B1075" s="1">
        <v>1189.2860105560301</v>
      </c>
      <c r="C1075" s="1">
        <v>86.205495345957502</v>
      </c>
      <c r="D1075" s="1">
        <v>6</v>
      </c>
      <c r="E1075" s="1">
        <v>86.205495345957502</v>
      </c>
      <c r="F1075" s="1">
        <v>40.004440749607703</v>
      </c>
      <c r="G1075" s="1">
        <v>18.6128837811419</v>
      </c>
      <c r="H1075" s="1">
        <v>153.79810691077299</v>
      </c>
      <c r="I1075" s="1">
        <v>67.592611564815499</v>
      </c>
      <c r="J1075" t="s">
        <v>57</v>
      </c>
      <c r="K1075" t="s">
        <v>55</v>
      </c>
    </row>
    <row r="1076" spans="1:11">
      <c r="A1076" t="s">
        <v>32</v>
      </c>
      <c r="B1076" s="1">
        <v>2764.4309508113001</v>
      </c>
      <c r="C1076" s="1">
        <v>126.243841045694</v>
      </c>
      <c r="D1076" s="1">
        <v>6</v>
      </c>
      <c r="E1076" s="1">
        <v>126.243841045694</v>
      </c>
      <c r="F1076" s="1">
        <v>41.647858345008302</v>
      </c>
      <c r="G1076" s="1">
        <v>23.191243113198201</v>
      </c>
      <c r="H1076" s="1">
        <v>229.29643897819</v>
      </c>
      <c r="I1076" s="1">
        <v>103.052597932496</v>
      </c>
      <c r="J1076" t="s">
        <v>57</v>
      </c>
      <c r="K1076" t="s">
        <v>55</v>
      </c>
    </row>
    <row r="1077" spans="1:11">
      <c r="A1077" t="s">
        <v>33</v>
      </c>
      <c r="B1077" s="1">
        <v>98481.365934865695</v>
      </c>
      <c r="C1077" s="1">
        <v>1926.2260394847101</v>
      </c>
      <c r="D1077" s="1">
        <v>52</v>
      </c>
      <c r="E1077" s="1">
        <v>1926.2260394847101</v>
      </c>
      <c r="F1077" s="1">
        <v>16.291826720144499</v>
      </c>
      <c r="G1077" s="1">
        <v>1311.14391864605</v>
      </c>
      <c r="H1077" s="1">
        <v>2541.30816032337</v>
      </c>
      <c r="I1077" s="1">
        <v>615.08212083865703</v>
      </c>
      <c r="J1077" t="s">
        <v>57</v>
      </c>
      <c r="K1077" t="s">
        <v>55</v>
      </c>
    </row>
    <row r="1078" spans="1:11">
      <c r="A1078" t="s">
        <v>34</v>
      </c>
      <c r="B1078" s="1">
        <v>6797.55872224208</v>
      </c>
      <c r="C1078" s="1">
        <v>472.38925867899201</v>
      </c>
      <c r="D1078" s="1">
        <v>36</v>
      </c>
      <c r="E1078" s="1">
        <v>472.38925867899201</v>
      </c>
      <c r="F1078" s="1">
        <v>17.453256450716399</v>
      </c>
      <c r="G1078" s="1">
        <v>310.79253350374302</v>
      </c>
      <c r="H1078" s="1">
        <v>633.98598385424202</v>
      </c>
      <c r="I1078" s="1">
        <v>161.59672517524999</v>
      </c>
      <c r="J1078" t="s">
        <v>57</v>
      </c>
      <c r="K1078" t="s">
        <v>55</v>
      </c>
    </row>
    <row r="1079" spans="1:11">
      <c r="A1079" t="s">
        <v>35</v>
      </c>
      <c r="B1079" s="1">
        <v>28121.2386225806</v>
      </c>
      <c r="C1079" s="1">
        <v>848.10219408400303</v>
      </c>
      <c r="D1079" s="1">
        <v>31</v>
      </c>
      <c r="E1079" s="1">
        <v>848.10219408400303</v>
      </c>
      <c r="F1079" s="1">
        <v>19.7728392694275</v>
      </c>
      <c r="G1079" s="1">
        <v>519.42218207763597</v>
      </c>
      <c r="H1079" s="1">
        <v>1176.78220609037</v>
      </c>
      <c r="I1079" s="1">
        <v>328.68001200636701</v>
      </c>
      <c r="J1079" t="s">
        <v>57</v>
      </c>
      <c r="K1079" t="s">
        <v>55</v>
      </c>
    </row>
    <row r="1080" spans="1:11">
      <c r="A1080" t="s">
        <v>36</v>
      </c>
      <c r="B1080" s="1">
        <v>1896.1637101987801</v>
      </c>
      <c r="C1080" s="1">
        <v>114.88322372365801</v>
      </c>
      <c r="D1080" s="1">
        <v>7</v>
      </c>
      <c r="E1080" s="1">
        <v>114.88322372365801</v>
      </c>
      <c r="F1080" s="1">
        <v>37.903673423143204</v>
      </c>
      <c r="G1080" s="1">
        <v>29.5350983247972</v>
      </c>
      <c r="H1080" s="1">
        <v>200.23134912251899</v>
      </c>
      <c r="I1080" s="1">
        <v>85.348125398860702</v>
      </c>
      <c r="J1080" t="s">
        <v>57</v>
      </c>
      <c r="K1080" t="s">
        <v>55</v>
      </c>
    </row>
    <row r="1081" spans="1:11">
      <c r="A1081" t="s">
        <v>37</v>
      </c>
      <c r="B1081" s="1">
        <v>28931.5003539475</v>
      </c>
      <c r="C1081" s="1">
        <v>249.050289816494</v>
      </c>
      <c r="D1081" s="1">
        <v>3</v>
      </c>
      <c r="E1081" s="1">
        <v>249.050289816494</v>
      </c>
      <c r="F1081" s="1">
        <v>68.296496660507202</v>
      </c>
      <c r="G1081" s="1">
        <v>1E-3</v>
      </c>
      <c r="H1081" s="1">
        <v>582.43183063680601</v>
      </c>
      <c r="I1081" s="1">
        <v>333.38154082031099</v>
      </c>
      <c r="J1081" t="s">
        <v>57</v>
      </c>
      <c r="K1081" t="s">
        <v>55</v>
      </c>
    </row>
    <row r="1082" spans="1:11">
      <c r="A1082" t="s">
        <v>38</v>
      </c>
      <c r="B1082" s="1">
        <v>141673.26389100199</v>
      </c>
      <c r="C1082" s="1">
        <v>801.17726117881102</v>
      </c>
      <c r="D1082" s="1">
        <v>15</v>
      </c>
      <c r="E1082" s="1">
        <v>801.17726117881102</v>
      </c>
      <c r="F1082" s="1">
        <v>46.980251236638303</v>
      </c>
      <c r="G1082" s="1">
        <v>63.442884479669303</v>
      </c>
      <c r="H1082" s="1">
        <v>1538.9116378779499</v>
      </c>
      <c r="I1082" s="1">
        <v>737.73437669914199</v>
      </c>
      <c r="J1082" t="s">
        <v>57</v>
      </c>
      <c r="K1082" t="s">
        <v>55</v>
      </c>
    </row>
    <row r="1083" spans="1:11">
      <c r="A1083" t="s">
        <v>39</v>
      </c>
      <c r="B1083" s="1">
        <v>2015.8456670543101</v>
      </c>
      <c r="C1083" s="1">
        <v>89.2475190547636</v>
      </c>
      <c r="D1083" s="1">
        <v>5</v>
      </c>
      <c r="E1083" s="1">
        <v>89.2475190547636</v>
      </c>
      <c r="F1083" s="1">
        <v>50.3074712327819</v>
      </c>
      <c r="G1083" s="1">
        <v>1.2471059048479101</v>
      </c>
      <c r="H1083" s="1">
        <v>177.24793220467899</v>
      </c>
      <c r="I1083" s="1">
        <v>88.000413149915701</v>
      </c>
      <c r="J1083" t="s">
        <v>57</v>
      </c>
      <c r="K1083" t="s">
        <v>55</v>
      </c>
    </row>
    <row r="1084" spans="1:11">
      <c r="A1084" t="s">
        <v>40</v>
      </c>
      <c r="B1084" s="1">
        <v>0</v>
      </c>
      <c r="C1084" s="1">
        <v>0</v>
      </c>
      <c r="D1084" s="1">
        <v>0</v>
      </c>
      <c r="E1084" s="1">
        <v>0</v>
      </c>
      <c r="F1084" t="s">
        <v>12</v>
      </c>
      <c r="G1084" s="1">
        <v>0</v>
      </c>
      <c r="H1084" s="1">
        <v>0</v>
      </c>
      <c r="I1084" s="1">
        <v>0</v>
      </c>
      <c r="J1084" t="s">
        <v>57</v>
      </c>
      <c r="K1084" t="s">
        <v>55</v>
      </c>
    </row>
    <row r="1085" spans="1:11">
      <c r="A1085" t="s">
        <v>41</v>
      </c>
      <c r="B1085" s="1">
        <v>0</v>
      </c>
      <c r="C1085" s="1">
        <v>0</v>
      </c>
      <c r="D1085" s="1">
        <v>0</v>
      </c>
      <c r="E1085" s="1">
        <v>0</v>
      </c>
      <c r="F1085" t="s">
        <v>12</v>
      </c>
      <c r="G1085" s="1">
        <v>0</v>
      </c>
      <c r="H1085" s="1">
        <v>0</v>
      </c>
      <c r="I1085" s="1">
        <v>0</v>
      </c>
      <c r="J1085" t="s">
        <v>57</v>
      </c>
      <c r="K1085" t="s">
        <v>55</v>
      </c>
    </row>
    <row r="1086" spans="1:11">
      <c r="A1086" t="s">
        <v>42</v>
      </c>
      <c r="B1086" s="1">
        <v>0</v>
      </c>
      <c r="C1086" s="1">
        <v>0</v>
      </c>
      <c r="D1086" s="1">
        <v>0</v>
      </c>
      <c r="E1086" s="1">
        <v>0</v>
      </c>
      <c r="F1086" t="s">
        <v>12</v>
      </c>
      <c r="G1086" s="1">
        <v>0</v>
      </c>
      <c r="H1086" s="1">
        <v>0</v>
      </c>
      <c r="I1086" s="1">
        <v>0</v>
      </c>
      <c r="J1086" t="s">
        <v>57</v>
      </c>
      <c r="K1086" t="s">
        <v>55</v>
      </c>
    </row>
    <row r="1087" spans="1:11">
      <c r="A1087" t="s">
        <v>43</v>
      </c>
      <c r="B1087" s="1">
        <v>750.86948863950795</v>
      </c>
      <c r="C1087" s="1">
        <v>27.894879091254602</v>
      </c>
      <c r="D1087" s="1">
        <v>1</v>
      </c>
      <c r="E1087" s="1">
        <v>27.894879091254602</v>
      </c>
      <c r="F1087" s="1">
        <v>98.233076420201897</v>
      </c>
      <c r="G1087" s="1">
        <v>1E-3</v>
      </c>
      <c r="H1087" s="1">
        <v>81.602794965523401</v>
      </c>
      <c r="I1087" s="1">
        <v>53.707915874268799</v>
      </c>
      <c r="J1087" t="s">
        <v>57</v>
      </c>
      <c r="K1087" t="s">
        <v>55</v>
      </c>
    </row>
    <row r="1088" spans="1:11">
      <c r="A1088" t="s">
        <v>44</v>
      </c>
      <c r="B1088" s="1">
        <v>0</v>
      </c>
      <c r="C1088" s="1">
        <v>0</v>
      </c>
      <c r="D1088" s="1">
        <v>0</v>
      </c>
      <c r="E1088" s="1">
        <v>0</v>
      </c>
      <c r="F1088" t="s">
        <v>12</v>
      </c>
      <c r="G1088" s="1">
        <v>0</v>
      </c>
      <c r="H1088" s="1">
        <v>0</v>
      </c>
      <c r="I1088" s="1">
        <v>0</v>
      </c>
      <c r="J1088" t="s">
        <v>57</v>
      </c>
      <c r="K1088" t="s">
        <v>55</v>
      </c>
    </row>
    <row r="1089" spans="1:11">
      <c r="A1089" t="s">
        <v>45</v>
      </c>
      <c r="B1089" s="1">
        <v>0</v>
      </c>
      <c r="C1089" s="1">
        <v>0</v>
      </c>
      <c r="D1089" s="1">
        <v>0</v>
      </c>
      <c r="E1089" s="1">
        <v>0</v>
      </c>
      <c r="F1089" t="s">
        <v>12</v>
      </c>
      <c r="G1089" s="1">
        <v>0</v>
      </c>
      <c r="H1089" s="1">
        <v>0</v>
      </c>
      <c r="I1089" s="1">
        <v>0</v>
      </c>
      <c r="J1089" t="s">
        <v>57</v>
      </c>
      <c r="K1089" t="s">
        <v>55</v>
      </c>
    </row>
    <row r="1090" spans="1:11">
      <c r="A1090" t="s">
        <v>11</v>
      </c>
      <c r="B1090" s="1">
        <v>8255.9943546674494</v>
      </c>
      <c r="C1090" s="1">
        <v>367.03981248701302</v>
      </c>
      <c r="D1090" s="1">
        <v>19</v>
      </c>
      <c r="E1090" s="1">
        <v>367.03981248701302</v>
      </c>
      <c r="F1090" s="1">
        <v>24.755489561714999</v>
      </c>
      <c r="G1090" s="1">
        <v>188.94930765059399</v>
      </c>
      <c r="H1090" s="1">
        <v>545.13031732343097</v>
      </c>
      <c r="I1090" s="1">
        <v>178.090504836419</v>
      </c>
      <c r="J1090" t="s">
        <v>57</v>
      </c>
      <c r="K1090" t="s">
        <v>17</v>
      </c>
    </row>
    <row r="1091" spans="1:11">
      <c r="A1091" t="s">
        <v>15</v>
      </c>
      <c r="B1091" s="1">
        <v>18183.678734889101</v>
      </c>
      <c r="C1091" s="1">
        <v>147.61128372728101</v>
      </c>
      <c r="D1091" s="1">
        <v>2</v>
      </c>
      <c r="E1091" s="1">
        <v>147.61128372728101</v>
      </c>
      <c r="F1091" s="1">
        <v>91.352685259977406</v>
      </c>
      <c r="G1091" s="1">
        <v>1E-3</v>
      </c>
      <c r="H1091" s="1">
        <v>411.91115173320702</v>
      </c>
      <c r="I1091" s="1">
        <v>264.29986800592599</v>
      </c>
      <c r="J1091" t="s">
        <v>57</v>
      </c>
      <c r="K1091" t="s">
        <v>17</v>
      </c>
    </row>
    <row r="1092" spans="1:11">
      <c r="A1092" t="s">
        <v>16</v>
      </c>
      <c r="B1092" s="1">
        <v>1823.57873892458</v>
      </c>
      <c r="C1092" s="1">
        <v>67.437974694626007</v>
      </c>
      <c r="D1092" s="1">
        <v>3</v>
      </c>
      <c r="E1092" s="1">
        <v>67.437974694626007</v>
      </c>
      <c r="F1092" s="1">
        <v>63.322454562696102</v>
      </c>
      <c r="G1092" s="1">
        <v>1E-3</v>
      </c>
      <c r="H1092" s="1">
        <v>151.13660122728001</v>
      </c>
      <c r="I1092" s="1">
        <v>83.698626532653904</v>
      </c>
      <c r="J1092" t="s">
        <v>57</v>
      </c>
      <c r="K1092" t="s">
        <v>17</v>
      </c>
    </row>
    <row r="1093" spans="1:11">
      <c r="A1093" t="s">
        <v>17</v>
      </c>
      <c r="B1093" s="1">
        <v>445445.34883817402</v>
      </c>
      <c r="C1093" s="1">
        <v>5037.7993588203299</v>
      </c>
      <c r="D1093" s="1">
        <v>136</v>
      </c>
      <c r="E1093" s="1">
        <v>5037.7993588203299</v>
      </c>
      <c r="F1093" s="1">
        <v>13.2481838847002</v>
      </c>
      <c r="G1093" s="1">
        <v>3729.6621901347398</v>
      </c>
      <c r="H1093" s="1">
        <v>6345.9365275059099</v>
      </c>
      <c r="I1093" s="1">
        <v>1308.13716868558</v>
      </c>
      <c r="J1093" t="s">
        <v>57</v>
      </c>
      <c r="K1093" t="s">
        <v>17</v>
      </c>
    </row>
    <row r="1094" spans="1:11">
      <c r="A1094" t="s">
        <v>18</v>
      </c>
      <c r="B1094" s="1">
        <v>4095.4427193269398</v>
      </c>
      <c r="C1094" s="1">
        <v>86.985724417113502</v>
      </c>
      <c r="D1094" s="1">
        <v>2</v>
      </c>
      <c r="E1094" s="1">
        <v>86.985724417113502</v>
      </c>
      <c r="F1094" s="1">
        <v>73.570285843424898</v>
      </c>
      <c r="G1094" s="1">
        <v>1E-3</v>
      </c>
      <c r="H1094" s="1">
        <v>212.41719076653601</v>
      </c>
      <c r="I1094" s="1">
        <v>125.431466349423</v>
      </c>
      <c r="J1094" t="s">
        <v>57</v>
      </c>
      <c r="K1094" t="s">
        <v>17</v>
      </c>
    </row>
    <row r="1095" spans="1:11">
      <c r="A1095" t="s">
        <v>19</v>
      </c>
      <c r="B1095" s="1">
        <v>5721.0505658461898</v>
      </c>
      <c r="C1095" s="1">
        <v>109.478932436218</v>
      </c>
      <c r="D1095" s="1">
        <v>2</v>
      </c>
      <c r="E1095" s="1">
        <v>109.478932436218</v>
      </c>
      <c r="F1095" s="1">
        <v>69.088750658070197</v>
      </c>
      <c r="G1095" s="1">
        <v>1E-3</v>
      </c>
      <c r="H1095" s="1">
        <v>257.72868067800999</v>
      </c>
      <c r="I1095" s="1">
        <v>148.24974824179199</v>
      </c>
      <c r="J1095" t="s">
        <v>57</v>
      </c>
      <c r="K1095" t="s">
        <v>17</v>
      </c>
    </row>
    <row r="1096" spans="1:11">
      <c r="A1096" t="s">
        <v>20</v>
      </c>
      <c r="B1096" s="1">
        <v>691276.85578633402</v>
      </c>
      <c r="C1096" s="1">
        <v>1547.73983459701</v>
      </c>
      <c r="D1096" s="1">
        <v>11</v>
      </c>
      <c r="E1096" s="1">
        <v>1547.73983459701</v>
      </c>
      <c r="F1096" s="1">
        <v>53.719015905315302</v>
      </c>
      <c r="G1096" s="1">
        <v>1E-3</v>
      </c>
      <c r="H1096" s="1">
        <v>3177.3438261203401</v>
      </c>
      <c r="I1096" s="1">
        <v>1629.60399152333</v>
      </c>
      <c r="J1096" t="s">
        <v>57</v>
      </c>
      <c r="K1096" t="s">
        <v>17</v>
      </c>
    </row>
    <row r="1097" spans="1:11">
      <c r="A1097" t="s">
        <v>21</v>
      </c>
      <c r="B1097" s="1">
        <v>3379.9561349481501</v>
      </c>
      <c r="C1097" s="1">
        <v>81.985752462908295</v>
      </c>
      <c r="D1097" s="1">
        <v>6</v>
      </c>
      <c r="E1097" s="1">
        <v>81.985752462908295</v>
      </c>
      <c r="F1097" s="1">
        <v>70.911577214782994</v>
      </c>
      <c r="G1097" s="1">
        <v>1E-3</v>
      </c>
      <c r="H1097" s="1">
        <v>195.93503718210599</v>
      </c>
      <c r="I1097" s="1">
        <v>113.949284719198</v>
      </c>
      <c r="J1097" t="s">
        <v>57</v>
      </c>
      <c r="K1097" t="s">
        <v>17</v>
      </c>
    </row>
    <row r="1098" spans="1:11">
      <c r="A1098" t="s">
        <v>22</v>
      </c>
      <c r="B1098" s="1">
        <v>50300.644586350703</v>
      </c>
      <c r="C1098" s="1">
        <v>1225.12784009492</v>
      </c>
      <c r="D1098" s="1">
        <v>38</v>
      </c>
      <c r="E1098" s="1">
        <v>1225.12784009492</v>
      </c>
      <c r="F1098" s="1">
        <v>18.306501951038801</v>
      </c>
      <c r="G1098" s="1">
        <v>785.54285827351805</v>
      </c>
      <c r="H1098" s="1">
        <v>1664.7128219163301</v>
      </c>
      <c r="I1098" s="1">
        <v>439.58498182140499</v>
      </c>
      <c r="J1098" t="s">
        <v>57</v>
      </c>
      <c r="K1098" t="s">
        <v>17</v>
      </c>
    </row>
    <row r="1099" spans="1:11">
      <c r="A1099" t="s">
        <v>23</v>
      </c>
      <c r="B1099" s="1">
        <v>77006.731214565298</v>
      </c>
      <c r="C1099" s="1">
        <v>2226.0978450459002</v>
      </c>
      <c r="D1099" s="1">
        <v>77</v>
      </c>
      <c r="E1099" s="1">
        <v>2226.0978450459002</v>
      </c>
      <c r="F1099" s="1">
        <v>12.465798287774501</v>
      </c>
      <c r="G1099" s="1">
        <v>1682.1961456241499</v>
      </c>
      <c r="H1099" s="1">
        <v>2769.9995444676601</v>
      </c>
      <c r="I1099" s="1">
        <v>543.90169942175601</v>
      </c>
      <c r="J1099" t="s">
        <v>57</v>
      </c>
      <c r="K1099" t="s">
        <v>17</v>
      </c>
    </row>
    <row r="1100" spans="1:11">
      <c r="A1100" t="s">
        <v>24</v>
      </c>
      <c r="B1100" s="1">
        <v>0</v>
      </c>
      <c r="C1100" s="1">
        <v>0</v>
      </c>
      <c r="D1100" s="1">
        <v>0</v>
      </c>
      <c r="E1100" s="1">
        <v>0</v>
      </c>
      <c r="F1100" t="s">
        <v>12</v>
      </c>
      <c r="G1100" s="1">
        <v>0</v>
      </c>
      <c r="H1100" s="1">
        <v>0</v>
      </c>
      <c r="I1100" s="1">
        <v>0</v>
      </c>
      <c r="J1100" t="s">
        <v>57</v>
      </c>
      <c r="K1100" t="s">
        <v>17</v>
      </c>
    </row>
    <row r="1101" spans="1:11">
      <c r="A1101" t="s">
        <v>25</v>
      </c>
      <c r="B1101" s="1">
        <v>9992.2323981345908</v>
      </c>
      <c r="C1101" s="1">
        <v>315.278155918165</v>
      </c>
      <c r="D1101" s="1">
        <v>12</v>
      </c>
      <c r="E1101" s="1">
        <v>315.278155918165</v>
      </c>
      <c r="F1101" s="1">
        <v>31.7057025897264</v>
      </c>
      <c r="G1101" s="1">
        <v>119.35429320442201</v>
      </c>
      <c r="H1101" s="1">
        <v>511.20201863190903</v>
      </c>
      <c r="I1101" s="1">
        <v>195.923862713744</v>
      </c>
      <c r="J1101" t="s">
        <v>57</v>
      </c>
      <c r="K1101" t="s">
        <v>17</v>
      </c>
    </row>
    <row r="1102" spans="1:11">
      <c r="A1102" t="s">
        <v>26</v>
      </c>
      <c r="B1102" s="1">
        <v>4226.7494384210704</v>
      </c>
      <c r="C1102" s="1">
        <v>110.597462851548</v>
      </c>
      <c r="D1102" s="1">
        <v>7</v>
      </c>
      <c r="E1102" s="1">
        <v>110.597462851548</v>
      </c>
      <c r="F1102" s="1">
        <v>58.783858281745502</v>
      </c>
      <c r="G1102" s="1">
        <v>1E-3</v>
      </c>
      <c r="H1102" s="1">
        <v>238.023836270234</v>
      </c>
      <c r="I1102" s="1">
        <v>127.426373418686</v>
      </c>
      <c r="J1102" t="s">
        <v>57</v>
      </c>
      <c r="K1102" t="s">
        <v>17</v>
      </c>
    </row>
    <row r="1103" spans="1:11">
      <c r="A1103" t="s">
        <v>27</v>
      </c>
      <c r="B1103" s="1">
        <v>0</v>
      </c>
      <c r="C1103" s="1">
        <v>0</v>
      </c>
      <c r="D1103" s="1">
        <v>0</v>
      </c>
      <c r="E1103" s="1">
        <v>0</v>
      </c>
      <c r="F1103" t="s">
        <v>12</v>
      </c>
      <c r="G1103" s="1">
        <v>0</v>
      </c>
      <c r="H1103" s="1">
        <v>0</v>
      </c>
      <c r="I1103" s="1">
        <v>0</v>
      </c>
      <c r="J1103" t="s">
        <v>57</v>
      </c>
      <c r="K1103" t="s">
        <v>17</v>
      </c>
    </row>
    <row r="1104" spans="1:11">
      <c r="A1104" t="s">
        <v>28</v>
      </c>
      <c r="B1104" s="1">
        <v>8796.5634148371992</v>
      </c>
      <c r="C1104" s="1">
        <v>329.61686952126001</v>
      </c>
      <c r="D1104" s="1">
        <v>18</v>
      </c>
      <c r="E1104" s="1">
        <v>329.61686952126001</v>
      </c>
      <c r="F1104" s="1">
        <v>28.454246435741801</v>
      </c>
      <c r="G1104" s="1">
        <v>145.78847668044</v>
      </c>
      <c r="H1104" s="1">
        <v>513.44526236207901</v>
      </c>
      <c r="I1104" s="1">
        <v>183.82839284081899</v>
      </c>
      <c r="J1104" t="s">
        <v>57</v>
      </c>
      <c r="K1104" t="s">
        <v>17</v>
      </c>
    </row>
    <row r="1105" spans="1:11">
      <c r="A1105" t="s">
        <v>29</v>
      </c>
      <c r="B1105" s="1">
        <v>74077.514156371006</v>
      </c>
      <c r="C1105" s="1">
        <v>1215.8459569914601</v>
      </c>
      <c r="D1105" s="1">
        <v>45</v>
      </c>
      <c r="E1105" s="1">
        <v>1215.8459569914601</v>
      </c>
      <c r="F1105" s="1">
        <v>22.385388969070799</v>
      </c>
      <c r="G1105" s="1">
        <v>682.38913738643305</v>
      </c>
      <c r="H1105" s="1">
        <v>1749.3027765965001</v>
      </c>
      <c r="I1105" s="1">
        <v>533.456819605031</v>
      </c>
      <c r="J1105" t="s">
        <v>57</v>
      </c>
      <c r="K1105" t="s">
        <v>17</v>
      </c>
    </row>
    <row r="1106" spans="1:11">
      <c r="A1106" t="s">
        <v>30</v>
      </c>
      <c r="B1106" s="1">
        <v>19518.516566628299</v>
      </c>
      <c r="C1106" s="1">
        <v>408.56821897536503</v>
      </c>
      <c r="D1106" s="1">
        <v>12</v>
      </c>
      <c r="E1106" s="1">
        <v>408.56821897536503</v>
      </c>
      <c r="F1106" s="1">
        <v>34.194701927710803</v>
      </c>
      <c r="G1106" s="1">
        <v>134.73919706139901</v>
      </c>
      <c r="H1106" s="1">
        <v>682.39724088932996</v>
      </c>
      <c r="I1106" s="1">
        <v>273.82902191396602</v>
      </c>
      <c r="J1106" t="s">
        <v>57</v>
      </c>
      <c r="K1106" t="s">
        <v>17</v>
      </c>
    </row>
    <row r="1107" spans="1:11">
      <c r="A1107" t="s">
        <v>31</v>
      </c>
      <c r="B1107" s="1">
        <v>482.46773600248503</v>
      </c>
      <c r="C1107" s="1">
        <v>32.796310283957801</v>
      </c>
      <c r="D1107" s="1">
        <v>3</v>
      </c>
      <c r="E1107" s="1">
        <v>32.796310283957801</v>
      </c>
      <c r="F1107" s="1">
        <v>66.974449328121295</v>
      </c>
      <c r="G1107" s="1">
        <v>1E-3</v>
      </c>
      <c r="H1107" s="1">
        <v>75.848000780698399</v>
      </c>
      <c r="I1107" s="1">
        <v>43.051690496740598</v>
      </c>
      <c r="J1107" t="s">
        <v>57</v>
      </c>
      <c r="K1107" t="s">
        <v>17</v>
      </c>
    </row>
    <row r="1108" spans="1:11">
      <c r="A1108" t="s">
        <v>32</v>
      </c>
      <c r="B1108" s="1">
        <v>2169.2495413808902</v>
      </c>
      <c r="C1108" s="1">
        <v>82.944202467934602</v>
      </c>
      <c r="D1108" s="1">
        <v>3</v>
      </c>
      <c r="E1108" s="1">
        <v>82.944202467934602</v>
      </c>
      <c r="F1108" s="1">
        <v>56.152451513375603</v>
      </c>
      <c r="G1108" s="1">
        <v>1E-3</v>
      </c>
      <c r="H1108" s="1">
        <v>174.231600492902</v>
      </c>
      <c r="I1108" s="1">
        <v>91.287398024967501</v>
      </c>
      <c r="J1108" t="s">
        <v>57</v>
      </c>
      <c r="K1108" t="s">
        <v>17</v>
      </c>
    </row>
    <row r="1109" spans="1:11">
      <c r="A1109" t="s">
        <v>33</v>
      </c>
      <c r="B1109" s="1">
        <v>29896.633338869298</v>
      </c>
      <c r="C1109" s="1">
        <v>735.27682393758903</v>
      </c>
      <c r="D1109" s="1">
        <v>21</v>
      </c>
      <c r="E1109" s="1">
        <v>735.27682393758903</v>
      </c>
      <c r="F1109" s="1">
        <v>23.515827481938999</v>
      </c>
      <c r="G1109" s="1">
        <v>396.38022225117402</v>
      </c>
      <c r="H1109" s="1">
        <v>1074.1734256239999</v>
      </c>
      <c r="I1109" s="1">
        <v>338.89660168641399</v>
      </c>
      <c r="J1109" t="s">
        <v>57</v>
      </c>
      <c r="K1109" t="s">
        <v>17</v>
      </c>
    </row>
    <row r="1110" spans="1:11">
      <c r="A1110" t="s">
        <v>34</v>
      </c>
      <c r="B1110" s="1">
        <v>3872.9502123289599</v>
      </c>
      <c r="C1110" s="1">
        <v>314.10794598055901</v>
      </c>
      <c r="D1110" s="1">
        <v>28</v>
      </c>
      <c r="E1110" s="1">
        <v>314.10794598055901</v>
      </c>
      <c r="F1110" s="1">
        <v>19.812625665042699</v>
      </c>
      <c r="G1110" s="1">
        <v>192.13120419884501</v>
      </c>
      <c r="H1110" s="1">
        <v>436.08468776227301</v>
      </c>
      <c r="I1110" s="1">
        <v>121.976741781714</v>
      </c>
      <c r="J1110" t="s">
        <v>57</v>
      </c>
      <c r="K1110" t="s">
        <v>17</v>
      </c>
    </row>
    <row r="1111" spans="1:11">
      <c r="A1111" t="s">
        <v>35</v>
      </c>
      <c r="B1111" s="1">
        <v>105267.411986233</v>
      </c>
      <c r="C1111" s="1">
        <v>713.08226195735904</v>
      </c>
      <c r="D1111" s="1">
        <v>16</v>
      </c>
      <c r="E1111" s="1">
        <v>713.08226195735904</v>
      </c>
      <c r="F1111" s="1">
        <v>45.499574943849503</v>
      </c>
      <c r="G1111" s="1">
        <v>77.161441503811005</v>
      </c>
      <c r="H1111" s="1">
        <v>1349.0030824109101</v>
      </c>
      <c r="I1111" s="1">
        <v>635.920820453548</v>
      </c>
      <c r="J1111" t="s">
        <v>57</v>
      </c>
      <c r="K1111" t="s">
        <v>17</v>
      </c>
    </row>
    <row r="1112" spans="1:11">
      <c r="A1112" t="s">
        <v>36</v>
      </c>
      <c r="B1112" s="1">
        <v>8446.8925269661504</v>
      </c>
      <c r="C1112" s="1">
        <v>175.00628544174199</v>
      </c>
      <c r="D1112" s="1">
        <v>7</v>
      </c>
      <c r="E1112" s="1">
        <v>175.00628544174199</v>
      </c>
      <c r="F1112" s="1">
        <v>52.516386678903302</v>
      </c>
      <c r="G1112" s="1">
        <v>1E-3</v>
      </c>
      <c r="H1112" s="1">
        <v>355.14396148868502</v>
      </c>
      <c r="I1112" s="1">
        <v>180.137676046942</v>
      </c>
      <c r="J1112" t="s">
        <v>57</v>
      </c>
      <c r="K1112" t="s">
        <v>17</v>
      </c>
    </row>
    <row r="1113" spans="1:11">
      <c r="A1113" t="s">
        <v>37</v>
      </c>
      <c r="B1113" s="1">
        <v>837.00114695635295</v>
      </c>
      <c r="C1113" s="1">
        <v>49.124230307312203</v>
      </c>
      <c r="D1113" s="1">
        <v>5</v>
      </c>
      <c r="E1113" s="1">
        <v>49.124230307312203</v>
      </c>
      <c r="F1113" s="1">
        <v>58.893486827764498</v>
      </c>
      <c r="G1113" s="1">
        <v>1E-3</v>
      </c>
      <c r="H1113" s="1">
        <v>105.828935633656</v>
      </c>
      <c r="I1113" s="1">
        <v>56.704705326344197</v>
      </c>
      <c r="J1113" t="s">
        <v>57</v>
      </c>
      <c r="K1113" t="s">
        <v>17</v>
      </c>
    </row>
    <row r="1114" spans="1:11">
      <c r="A1114" t="s">
        <v>38</v>
      </c>
      <c r="B1114" s="1">
        <v>23420.942246557999</v>
      </c>
      <c r="C1114" s="1">
        <v>403.75050680794197</v>
      </c>
      <c r="D1114" s="1">
        <v>15</v>
      </c>
      <c r="E1114" s="1">
        <v>403.75050680794197</v>
      </c>
      <c r="F1114" s="1">
        <v>37.904354147632901</v>
      </c>
      <c r="G1114" s="1">
        <v>103.79402374018601</v>
      </c>
      <c r="H1114" s="1">
        <v>703.70698987569904</v>
      </c>
      <c r="I1114" s="1">
        <v>299.95648306775701</v>
      </c>
      <c r="J1114" t="s">
        <v>57</v>
      </c>
      <c r="K1114" t="s">
        <v>17</v>
      </c>
    </row>
    <row r="1115" spans="1:11">
      <c r="A1115" t="s">
        <v>39</v>
      </c>
      <c r="B1115" s="1">
        <v>202.17131597708899</v>
      </c>
      <c r="C1115" s="1">
        <v>25.8179010590476</v>
      </c>
      <c r="D1115" s="1">
        <v>4</v>
      </c>
      <c r="E1115" s="1">
        <v>25.8179010590476</v>
      </c>
      <c r="F1115" s="1">
        <v>55.073012979522801</v>
      </c>
      <c r="G1115" s="1">
        <v>1E-3</v>
      </c>
      <c r="H1115" s="1">
        <v>53.686545221575201</v>
      </c>
      <c r="I1115" s="1">
        <v>27.868644162527598</v>
      </c>
      <c r="J1115" t="s">
        <v>57</v>
      </c>
      <c r="K1115" t="s">
        <v>17</v>
      </c>
    </row>
    <row r="1116" spans="1:11">
      <c r="A1116" t="s">
        <v>40</v>
      </c>
      <c r="B1116" s="1">
        <v>0</v>
      </c>
      <c r="C1116" s="1">
        <v>0</v>
      </c>
      <c r="D1116" s="1">
        <v>0</v>
      </c>
      <c r="E1116" s="1">
        <v>0</v>
      </c>
      <c r="F1116" t="s">
        <v>12</v>
      </c>
      <c r="G1116" s="1">
        <v>0</v>
      </c>
      <c r="H1116" s="1">
        <v>0</v>
      </c>
      <c r="I1116" s="1">
        <v>0</v>
      </c>
      <c r="J1116" t="s">
        <v>57</v>
      </c>
      <c r="K1116" t="s">
        <v>17</v>
      </c>
    </row>
    <row r="1117" spans="1:11">
      <c r="A1117" t="s">
        <v>41</v>
      </c>
      <c r="B1117" s="1">
        <v>0</v>
      </c>
      <c r="C1117" s="1">
        <v>0</v>
      </c>
      <c r="D1117" s="1">
        <v>0</v>
      </c>
      <c r="E1117" s="1">
        <v>0</v>
      </c>
      <c r="F1117" t="s">
        <v>12</v>
      </c>
      <c r="G1117" s="1">
        <v>0</v>
      </c>
      <c r="H1117" s="1">
        <v>0</v>
      </c>
      <c r="I1117" s="1">
        <v>0</v>
      </c>
      <c r="J1117" t="s">
        <v>57</v>
      </c>
      <c r="K1117" t="s">
        <v>17</v>
      </c>
    </row>
    <row r="1118" spans="1:11">
      <c r="A1118" t="s">
        <v>42</v>
      </c>
      <c r="B1118" s="1">
        <v>0</v>
      </c>
      <c r="C1118" s="1">
        <v>0</v>
      </c>
      <c r="D1118" s="1">
        <v>0</v>
      </c>
      <c r="E1118" s="1">
        <v>0</v>
      </c>
      <c r="F1118" t="s">
        <v>12</v>
      </c>
      <c r="G1118" s="1">
        <v>0</v>
      </c>
      <c r="H1118" s="1">
        <v>0</v>
      </c>
      <c r="I1118" s="1">
        <v>0</v>
      </c>
      <c r="J1118" t="s">
        <v>57</v>
      </c>
      <c r="K1118" t="s">
        <v>17</v>
      </c>
    </row>
    <row r="1119" spans="1:11">
      <c r="A1119" t="s">
        <v>43</v>
      </c>
      <c r="B1119" s="1">
        <v>103.306160410297</v>
      </c>
      <c r="C1119" s="1">
        <v>10.6682646966816</v>
      </c>
      <c r="D1119" s="1">
        <v>1</v>
      </c>
      <c r="E1119" s="1">
        <v>10.6682646966816</v>
      </c>
      <c r="F1119" s="1">
        <v>95.272887417790997</v>
      </c>
      <c r="G1119" s="1">
        <v>1E-3</v>
      </c>
      <c r="H1119" s="1">
        <v>30.589633771928401</v>
      </c>
      <c r="I1119" s="1">
        <v>19.921369075246801</v>
      </c>
      <c r="J1119" t="s">
        <v>57</v>
      </c>
      <c r="K1119" t="s">
        <v>17</v>
      </c>
    </row>
    <row r="1120" spans="1:11">
      <c r="A1120" t="s">
        <v>44</v>
      </c>
      <c r="B1120" s="1">
        <v>0</v>
      </c>
      <c r="C1120" s="1">
        <v>0</v>
      </c>
      <c r="D1120" s="1">
        <v>0</v>
      </c>
      <c r="E1120" s="1">
        <v>0</v>
      </c>
      <c r="F1120" t="s">
        <v>12</v>
      </c>
      <c r="G1120" s="1">
        <v>0</v>
      </c>
      <c r="H1120" s="1">
        <v>0</v>
      </c>
      <c r="I1120" s="1">
        <v>0</v>
      </c>
      <c r="J1120" t="s">
        <v>57</v>
      </c>
      <c r="K1120" t="s">
        <v>17</v>
      </c>
    </row>
    <row r="1121" spans="1:11">
      <c r="A1121" t="s">
        <v>45</v>
      </c>
      <c r="B1121" s="1">
        <v>0</v>
      </c>
      <c r="C1121" s="1">
        <v>0</v>
      </c>
      <c r="D1121" s="1">
        <v>0</v>
      </c>
      <c r="E1121" s="1">
        <v>0</v>
      </c>
      <c r="F1121" t="s">
        <v>12</v>
      </c>
      <c r="G1121" s="1">
        <v>0</v>
      </c>
      <c r="H1121" s="1">
        <v>0</v>
      </c>
      <c r="I1121" s="1">
        <v>0</v>
      </c>
      <c r="J1121" t="s">
        <v>57</v>
      </c>
      <c r="K1121" t="s">
        <v>17</v>
      </c>
    </row>
    <row r="1122" spans="1:11">
      <c r="A1122" t="s">
        <v>11</v>
      </c>
      <c r="B1122" s="1">
        <v>80335.445367125503</v>
      </c>
      <c r="C1122" s="1">
        <v>569.94788796676505</v>
      </c>
      <c r="D1122" s="1">
        <v>11</v>
      </c>
      <c r="E1122" s="1">
        <v>569.94788796676505</v>
      </c>
      <c r="F1122" s="1">
        <v>49.729999423138302</v>
      </c>
      <c r="G1122" s="1">
        <v>14.4151284265656</v>
      </c>
      <c r="H1122" s="1">
        <v>1125.4806475069599</v>
      </c>
      <c r="I1122" s="1">
        <v>555.5327595402</v>
      </c>
      <c r="J1122" t="s">
        <v>57</v>
      </c>
      <c r="K1122" t="s">
        <v>56</v>
      </c>
    </row>
    <row r="1123" spans="1:11">
      <c r="A1123" t="s">
        <v>15</v>
      </c>
      <c r="B1123" s="1">
        <v>122.467717349726</v>
      </c>
      <c r="C1123" s="1">
        <v>11.2947128739939</v>
      </c>
      <c r="D1123" s="1">
        <v>1</v>
      </c>
      <c r="E1123" s="1">
        <v>11.2947128739939</v>
      </c>
      <c r="F1123" s="1">
        <v>97.979589711327094</v>
      </c>
      <c r="G1123" s="1">
        <v>1E-3</v>
      </c>
      <c r="H1123" s="1">
        <v>32.9850790066969</v>
      </c>
      <c r="I1123" s="1">
        <v>21.690366132702898</v>
      </c>
      <c r="J1123" t="s">
        <v>57</v>
      </c>
      <c r="K1123" t="s">
        <v>56</v>
      </c>
    </row>
    <row r="1124" spans="1:11">
      <c r="A1124" t="s">
        <v>16</v>
      </c>
      <c r="B1124" s="1">
        <v>1813.4355344619701</v>
      </c>
      <c r="C1124" s="1">
        <v>66.595335209655204</v>
      </c>
      <c r="D1124" s="1">
        <v>3</v>
      </c>
      <c r="E1124" s="1">
        <v>66.595335209655204</v>
      </c>
      <c r="F1124" s="1">
        <v>63.945097142867198</v>
      </c>
      <c r="G1124" s="1">
        <v>1E-3</v>
      </c>
      <c r="H1124" s="1">
        <v>150.06086072282201</v>
      </c>
      <c r="I1124" s="1">
        <v>83.465525513166696</v>
      </c>
      <c r="J1124" t="s">
        <v>57</v>
      </c>
      <c r="K1124" t="s">
        <v>56</v>
      </c>
    </row>
    <row r="1125" spans="1:11">
      <c r="A1125" t="s">
        <v>17</v>
      </c>
      <c r="B1125" s="1">
        <v>325147.55943398701</v>
      </c>
      <c r="C1125" s="1">
        <v>3718.06874467241</v>
      </c>
      <c r="D1125" s="1">
        <v>102</v>
      </c>
      <c r="E1125" s="1">
        <v>3718.06874467241</v>
      </c>
      <c r="F1125" s="1">
        <v>15.336379050682201</v>
      </c>
      <c r="G1125" s="1">
        <v>2600.4431972185198</v>
      </c>
      <c r="H1125" s="1">
        <v>4835.6942921262998</v>
      </c>
      <c r="I1125" s="1">
        <v>1117.62554745389</v>
      </c>
      <c r="J1125" t="s">
        <v>57</v>
      </c>
      <c r="K1125" t="s">
        <v>56</v>
      </c>
    </row>
    <row r="1126" spans="1:11">
      <c r="A1126" t="s">
        <v>18</v>
      </c>
      <c r="B1126" s="1">
        <v>38246.775402763997</v>
      </c>
      <c r="C1126" s="1">
        <v>221.582731060122</v>
      </c>
      <c r="D1126" s="1">
        <v>2</v>
      </c>
      <c r="E1126" s="1">
        <v>221.582731060122</v>
      </c>
      <c r="F1126" s="1">
        <v>88.259507951149601</v>
      </c>
      <c r="G1126" s="1">
        <v>1E-3</v>
      </c>
      <c r="H1126" s="1">
        <v>604.895674211352</v>
      </c>
      <c r="I1126" s="1">
        <v>383.31294315123</v>
      </c>
      <c r="J1126" t="s">
        <v>57</v>
      </c>
      <c r="K1126" t="s">
        <v>56</v>
      </c>
    </row>
    <row r="1127" spans="1:11">
      <c r="A1127" t="s">
        <v>19</v>
      </c>
      <c r="B1127" s="1">
        <v>3093.2253144574402</v>
      </c>
      <c r="C1127" s="1">
        <v>69.610288504654505</v>
      </c>
      <c r="D1127" s="1">
        <v>2</v>
      </c>
      <c r="E1127" s="1">
        <v>69.610288504654505</v>
      </c>
      <c r="F1127" s="1">
        <v>79.897344308850805</v>
      </c>
      <c r="G1127" s="1">
        <v>1E-3</v>
      </c>
      <c r="H1127" s="1">
        <v>178.61916139131301</v>
      </c>
      <c r="I1127" s="1">
        <v>109.00887288665901</v>
      </c>
      <c r="J1127" t="s">
        <v>57</v>
      </c>
      <c r="K1127" t="s">
        <v>56</v>
      </c>
    </row>
    <row r="1128" spans="1:11">
      <c r="A1128" t="s">
        <v>20</v>
      </c>
      <c r="B1128" s="1">
        <v>1484644.4737855899</v>
      </c>
      <c r="C1128" s="1">
        <v>1356.1065850780101</v>
      </c>
      <c r="D1128" s="1">
        <v>4</v>
      </c>
      <c r="E1128" s="1">
        <v>1356.1065850780101</v>
      </c>
      <c r="F1128" s="1">
        <v>89.849860711394697</v>
      </c>
      <c r="G1128" s="1">
        <v>1E-3</v>
      </c>
      <c r="H1128" s="1">
        <v>3744.28794554767</v>
      </c>
      <c r="I1128" s="1">
        <v>2388.1813604696599</v>
      </c>
      <c r="J1128" t="s">
        <v>57</v>
      </c>
      <c r="K1128" t="s">
        <v>56</v>
      </c>
    </row>
    <row r="1129" spans="1:11">
      <c r="A1129" t="s">
        <v>21</v>
      </c>
      <c r="B1129" s="1">
        <v>5258.7471270768201</v>
      </c>
      <c r="C1129" s="1">
        <v>87.080453988684496</v>
      </c>
      <c r="D1129" s="1">
        <v>2</v>
      </c>
      <c r="E1129" s="1">
        <v>87.080453988684496</v>
      </c>
      <c r="F1129" s="1">
        <v>83.276115591405201</v>
      </c>
      <c r="G1129" s="1">
        <v>1E-3</v>
      </c>
      <c r="H1129" s="1">
        <v>229.21420425011399</v>
      </c>
      <c r="I1129" s="1">
        <v>142.13375026142899</v>
      </c>
      <c r="J1129" t="s">
        <v>57</v>
      </c>
      <c r="K1129" t="s">
        <v>56</v>
      </c>
    </row>
    <row r="1130" spans="1:11">
      <c r="A1130" t="s">
        <v>22</v>
      </c>
      <c r="B1130" s="1">
        <v>26193.160849571901</v>
      </c>
      <c r="C1130" s="1">
        <v>480.31841073183602</v>
      </c>
      <c r="D1130" s="1">
        <v>14</v>
      </c>
      <c r="E1130" s="1">
        <v>480.31841073183602</v>
      </c>
      <c r="F1130" s="1">
        <v>33.6949426383038</v>
      </c>
      <c r="G1130" s="1">
        <v>163.10610529631899</v>
      </c>
      <c r="H1130" s="1">
        <v>797.53071616735201</v>
      </c>
      <c r="I1130" s="1">
        <v>317.21230543551599</v>
      </c>
      <c r="J1130" t="s">
        <v>57</v>
      </c>
      <c r="K1130" t="s">
        <v>56</v>
      </c>
    </row>
    <row r="1131" spans="1:11">
      <c r="A1131" t="s">
        <v>23</v>
      </c>
      <c r="B1131" s="1">
        <v>59443.709910439597</v>
      </c>
      <c r="C1131" s="1">
        <v>1939.35906246882</v>
      </c>
      <c r="D1131" s="1">
        <v>69</v>
      </c>
      <c r="E1131" s="1">
        <v>1939.35906246882</v>
      </c>
      <c r="F1131" s="1">
        <v>12.5717208501749</v>
      </c>
      <c r="G1131" s="1">
        <v>1461.48987954117</v>
      </c>
      <c r="H1131" s="1">
        <v>2417.2282453964799</v>
      </c>
      <c r="I1131" s="1">
        <v>477.869182927655</v>
      </c>
      <c r="J1131" t="s">
        <v>57</v>
      </c>
      <c r="K1131" t="s">
        <v>56</v>
      </c>
    </row>
    <row r="1132" spans="1:11">
      <c r="A1132" t="s">
        <v>24</v>
      </c>
      <c r="B1132" s="1">
        <v>0</v>
      </c>
      <c r="C1132" s="1">
        <v>0</v>
      </c>
      <c r="D1132" s="1">
        <v>0</v>
      </c>
      <c r="E1132" s="1">
        <v>0</v>
      </c>
      <c r="F1132" t="s">
        <v>12</v>
      </c>
      <c r="G1132" s="1">
        <v>0</v>
      </c>
      <c r="H1132" s="1">
        <v>0</v>
      </c>
      <c r="I1132" s="1">
        <v>0</v>
      </c>
      <c r="J1132" t="s">
        <v>57</v>
      </c>
      <c r="K1132" t="s">
        <v>56</v>
      </c>
    </row>
    <row r="1133" spans="1:11">
      <c r="A1133" t="s">
        <v>25</v>
      </c>
      <c r="B1133" s="1">
        <v>2999.9932870725602</v>
      </c>
      <c r="C1133" s="1">
        <v>157.001309805798</v>
      </c>
      <c r="D1133" s="1">
        <v>8</v>
      </c>
      <c r="E1133" s="1">
        <v>157.001309805798</v>
      </c>
      <c r="F1133" s="1">
        <v>34.886457022472797</v>
      </c>
      <c r="G1133" s="1">
        <v>49.647808644364801</v>
      </c>
      <c r="H1133" s="1">
        <v>264.35481096723203</v>
      </c>
      <c r="I1133" s="1">
        <v>107.353501161434</v>
      </c>
      <c r="J1133" t="s">
        <v>57</v>
      </c>
      <c r="K1133" t="s">
        <v>56</v>
      </c>
    </row>
    <row r="1134" spans="1:11">
      <c r="A1134" t="s">
        <v>26</v>
      </c>
      <c r="B1134" s="1">
        <v>419.70847472420297</v>
      </c>
      <c r="C1134" s="1">
        <v>26.015569343594098</v>
      </c>
      <c r="D1134" s="1">
        <v>2</v>
      </c>
      <c r="E1134" s="1">
        <v>26.015569343594098</v>
      </c>
      <c r="F1134" s="1">
        <v>78.748181668677802</v>
      </c>
      <c r="G1134" s="1">
        <v>1E-3</v>
      </c>
      <c r="H1134" s="1">
        <v>66.169673448909407</v>
      </c>
      <c r="I1134" s="1">
        <v>40.154104105315298</v>
      </c>
      <c r="J1134" t="s">
        <v>57</v>
      </c>
      <c r="K1134" t="s">
        <v>56</v>
      </c>
    </row>
    <row r="1135" spans="1:11">
      <c r="A1135" t="s">
        <v>27</v>
      </c>
      <c r="B1135" s="1">
        <v>142.53195757902699</v>
      </c>
      <c r="C1135" s="1">
        <v>12.2640389500329</v>
      </c>
      <c r="D1135" s="1">
        <v>1</v>
      </c>
      <c r="E1135" s="1">
        <v>12.2640389500329</v>
      </c>
      <c r="F1135" s="1">
        <v>97.347007096139905</v>
      </c>
      <c r="G1135" s="1">
        <v>1E-3</v>
      </c>
      <c r="H1135" s="1">
        <v>35.6638416892782</v>
      </c>
      <c r="I1135" s="1">
        <v>23.399802739245299</v>
      </c>
      <c r="J1135" t="s">
        <v>57</v>
      </c>
      <c r="K1135" t="s">
        <v>56</v>
      </c>
    </row>
    <row r="1136" spans="1:11">
      <c r="A1136" t="s">
        <v>28</v>
      </c>
      <c r="B1136" s="1">
        <v>1256.92593744693</v>
      </c>
      <c r="C1136" s="1">
        <v>82.179213718790095</v>
      </c>
      <c r="D1136" s="1">
        <v>6</v>
      </c>
      <c r="E1136" s="1">
        <v>82.179213718790095</v>
      </c>
      <c r="F1136" s="1">
        <v>43.141263709580599</v>
      </c>
      <c r="G1136" s="1">
        <v>12.691037161219199</v>
      </c>
      <c r="H1136" s="1">
        <v>151.667390276361</v>
      </c>
      <c r="I1136" s="1">
        <v>69.488176557570895</v>
      </c>
      <c r="J1136" t="s">
        <v>57</v>
      </c>
      <c r="K1136" t="s">
        <v>56</v>
      </c>
    </row>
    <row r="1137" spans="1:11">
      <c r="A1137" t="s">
        <v>29</v>
      </c>
      <c r="B1137" s="1">
        <v>16409.917689247599</v>
      </c>
      <c r="C1137" s="1">
        <v>601.09255333905799</v>
      </c>
      <c r="D1137" s="1">
        <v>27</v>
      </c>
      <c r="E1137" s="1">
        <v>601.09255333905799</v>
      </c>
      <c r="F1137" s="1">
        <v>21.311393770499102</v>
      </c>
      <c r="G1137" s="1">
        <v>350.01419944327898</v>
      </c>
      <c r="H1137" s="1">
        <v>852.17090723483602</v>
      </c>
      <c r="I1137" s="1">
        <v>251.07835389577801</v>
      </c>
      <c r="J1137" t="s">
        <v>57</v>
      </c>
      <c r="K1137" t="s">
        <v>56</v>
      </c>
    </row>
    <row r="1138" spans="1:11">
      <c r="A1138" t="s">
        <v>30</v>
      </c>
      <c r="B1138" s="1">
        <v>1845.37732746085</v>
      </c>
      <c r="C1138" s="1">
        <v>104.359520883895</v>
      </c>
      <c r="D1138" s="1">
        <v>6</v>
      </c>
      <c r="E1138" s="1">
        <v>104.359520883895</v>
      </c>
      <c r="F1138" s="1">
        <v>41.163331226139398</v>
      </c>
      <c r="G1138" s="1">
        <v>20.162124598893399</v>
      </c>
      <c r="H1138" s="1">
        <v>188.556917168897</v>
      </c>
      <c r="I1138" s="1">
        <v>84.197396285001602</v>
      </c>
      <c r="J1138" t="s">
        <v>57</v>
      </c>
      <c r="K1138" t="s">
        <v>56</v>
      </c>
    </row>
    <row r="1139" spans="1:11">
      <c r="A1139" t="s">
        <v>31</v>
      </c>
      <c r="B1139" s="1">
        <v>37.010086053978803</v>
      </c>
      <c r="C1139" s="1">
        <v>7.3115670816235099</v>
      </c>
      <c r="D1139" s="1">
        <v>1</v>
      </c>
      <c r="E1139" s="1">
        <v>7.3115670816235099</v>
      </c>
      <c r="F1139" s="1">
        <v>83.205029433784404</v>
      </c>
      <c r="G1139" s="1">
        <v>1E-3</v>
      </c>
      <c r="H1139" s="1">
        <v>19.235406504601499</v>
      </c>
      <c r="I1139" s="1">
        <v>11.923839422978</v>
      </c>
      <c r="J1139" t="s">
        <v>57</v>
      </c>
      <c r="K1139" t="s">
        <v>56</v>
      </c>
    </row>
    <row r="1140" spans="1:11">
      <c r="A1140" t="s">
        <v>32</v>
      </c>
      <c r="B1140" s="1">
        <v>1690.22551325215</v>
      </c>
      <c r="C1140" s="1">
        <v>74.074282029985099</v>
      </c>
      <c r="D1140" s="1">
        <v>3</v>
      </c>
      <c r="E1140" s="1">
        <v>74.074282029985099</v>
      </c>
      <c r="F1140" s="1">
        <v>55.501519816247203</v>
      </c>
      <c r="G1140" s="1">
        <v>1E-3</v>
      </c>
      <c r="H1140" s="1">
        <v>154.65449257642999</v>
      </c>
      <c r="I1140" s="1">
        <v>80.5802105464454</v>
      </c>
      <c r="J1140" t="s">
        <v>57</v>
      </c>
      <c r="K1140" t="s">
        <v>56</v>
      </c>
    </row>
    <row r="1141" spans="1:11">
      <c r="A1141" t="s">
        <v>33</v>
      </c>
      <c r="B1141" s="1">
        <v>72418.538617677899</v>
      </c>
      <c r="C1141" s="1">
        <v>1408.4362669720799</v>
      </c>
      <c r="D1141" s="1">
        <v>33</v>
      </c>
      <c r="E1141" s="1">
        <v>1408.4362669720799</v>
      </c>
      <c r="F1141" s="1">
        <v>19.106787730626099</v>
      </c>
      <c r="G1141" s="1">
        <v>880.98668838312301</v>
      </c>
      <c r="H1141" s="1">
        <v>1935.88584556104</v>
      </c>
      <c r="I1141" s="1">
        <v>527.44957858895998</v>
      </c>
      <c r="J1141" t="s">
        <v>57</v>
      </c>
      <c r="K1141" t="s">
        <v>56</v>
      </c>
    </row>
    <row r="1142" spans="1:11">
      <c r="A1142" t="s">
        <v>34</v>
      </c>
      <c r="B1142" s="1">
        <v>3498.5921916646198</v>
      </c>
      <c r="C1142" s="1">
        <v>191.115883385568</v>
      </c>
      <c r="D1142" s="1">
        <v>13</v>
      </c>
      <c r="E1142" s="1">
        <v>191.115883385568</v>
      </c>
      <c r="F1142" s="1">
        <v>30.949232180210299</v>
      </c>
      <c r="G1142" s="1">
        <v>75.184042360339404</v>
      </c>
      <c r="H1142" s="1">
        <v>307.04772441079598</v>
      </c>
      <c r="I1142" s="1">
        <v>115.931841025228</v>
      </c>
      <c r="J1142" t="s">
        <v>57</v>
      </c>
      <c r="K1142" t="s">
        <v>56</v>
      </c>
    </row>
    <row r="1143" spans="1:11">
      <c r="A1143" t="s">
        <v>35</v>
      </c>
      <c r="B1143" s="1">
        <v>6771.8342104991598</v>
      </c>
      <c r="C1143" s="1">
        <v>215.79771471221099</v>
      </c>
      <c r="D1143" s="1">
        <v>9</v>
      </c>
      <c r="E1143" s="1">
        <v>215.79771471221099</v>
      </c>
      <c r="F1143" s="1">
        <v>38.133469219912001</v>
      </c>
      <c r="G1143" s="1">
        <v>54.507050682784197</v>
      </c>
      <c r="H1143" s="1">
        <v>377.08837874163902</v>
      </c>
      <c r="I1143" s="1">
        <v>161.29066402942701</v>
      </c>
      <c r="J1143" t="s">
        <v>57</v>
      </c>
      <c r="K1143" t="s">
        <v>56</v>
      </c>
    </row>
    <row r="1144" spans="1:11">
      <c r="A1144" t="s">
        <v>36</v>
      </c>
      <c r="B1144" s="1">
        <v>28809.967645405399</v>
      </c>
      <c r="C1144" s="1">
        <v>199.37225673467699</v>
      </c>
      <c r="D1144" s="1">
        <v>3</v>
      </c>
      <c r="E1144" s="1">
        <v>199.37225673467699</v>
      </c>
      <c r="F1144" s="1">
        <v>85.1347099044945</v>
      </c>
      <c r="G1144" s="1">
        <v>1E-3</v>
      </c>
      <c r="H1144" s="1">
        <v>532.05284184085599</v>
      </c>
      <c r="I1144" s="1">
        <v>332.68058510617902</v>
      </c>
      <c r="J1144" t="s">
        <v>57</v>
      </c>
      <c r="K1144" t="s">
        <v>56</v>
      </c>
    </row>
    <row r="1145" spans="1:11">
      <c r="A1145" t="s">
        <v>37</v>
      </c>
      <c r="B1145" s="1">
        <v>1601.7726900357</v>
      </c>
      <c r="C1145" s="1">
        <v>76.163951482330802</v>
      </c>
      <c r="D1145" s="1">
        <v>3</v>
      </c>
      <c r="E1145" s="1">
        <v>76.163951482330802</v>
      </c>
      <c r="F1145" s="1">
        <v>52.547368817346701</v>
      </c>
      <c r="G1145" s="1">
        <v>1E-3</v>
      </c>
      <c r="H1145" s="1">
        <v>154.60737036525001</v>
      </c>
      <c r="I1145" s="1">
        <v>78.443418882919403</v>
      </c>
      <c r="J1145" t="s">
        <v>57</v>
      </c>
      <c r="K1145" t="s">
        <v>56</v>
      </c>
    </row>
    <row r="1146" spans="1:11">
      <c r="A1146" t="s">
        <v>38</v>
      </c>
      <c r="B1146" s="1">
        <v>400.424063780898</v>
      </c>
      <c r="C1146" s="1">
        <v>26.7741712898308</v>
      </c>
      <c r="D1146" s="1">
        <v>5</v>
      </c>
      <c r="E1146" s="1">
        <v>26.7741712898308</v>
      </c>
      <c r="F1146" s="1">
        <v>74.738443141902295</v>
      </c>
      <c r="G1146" s="1">
        <v>1E-3</v>
      </c>
      <c r="H1146" s="1">
        <v>65.994944910715702</v>
      </c>
      <c r="I1146" s="1">
        <v>39.220773620884799</v>
      </c>
      <c r="J1146" t="s">
        <v>57</v>
      </c>
      <c r="K1146" t="s">
        <v>56</v>
      </c>
    </row>
    <row r="1147" spans="1:11">
      <c r="A1147" t="s">
        <v>39</v>
      </c>
      <c r="B1147" s="1">
        <v>228114.66753706301</v>
      </c>
      <c r="C1147" s="1">
        <v>498.80756757360001</v>
      </c>
      <c r="D1147" s="1">
        <v>3</v>
      </c>
      <c r="E1147" s="1">
        <v>498.80756757360001</v>
      </c>
      <c r="F1147" s="1">
        <v>95.751055872674897</v>
      </c>
      <c r="G1147" s="1">
        <v>1E-3</v>
      </c>
      <c r="H1147" s="1">
        <v>1434.93005251368</v>
      </c>
      <c r="I1147" s="1">
        <v>936.12248494007599</v>
      </c>
      <c r="J1147" t="s">
        <v>57</v>
      </c>
      <c r="K1147" t="s">
        <v>56</v>
      </c>
    </row>
    <row r="1148" spans="1:11">
      <c r="A1148" t="s">
        <v>40</v>
      </c>
      <c r="B1148" s="1">
        <v>0</v>
      </c>
      <c r="C1148" s="1">
        <v>0</v>
      </c>
      <c r="D1148" s="1">
        <v>0</v>
      </c>
      <c r="E1148" s="1">
        <v>0</v>
      </c>
      <c r="F1148" t="s">
        <v>12</v>
      </c>
      <c r="G1148" s="1">
        <v>0</v>
      </c>
      <c r="H1148" s="1">
        <v>0</v>
      </c>
      <c r="I1148" s="1">
        <v>0</v>
      </c>
      <c r="J1148" t="s">
        <v>57</v>
      </c>
      <c r="K1148" t="s">
        <v>56</v>
      </c>
    </row>
    <row r="1149" spans="1:11">
      <c r="A1149" t="s">
        <v>41</v>
      </c>
      <c r="B1149" s="1">
        <v>0</v>
      </c>
      <c r="C1149" s="1">
        <v>0</v>
      </c>
      <c r="D1149" s="1">
        <v>0</v>
      </c>
      <c r="E1149" s="1">
        <v>0</v>
      </c>
      <c r="F1149" t="s">
        <v>12</v>
      </c>
      <c r="G1149" s="1">
        <v>0</v>
      </c>
      <c r="H1149" s="1">
        <v>0</v>
      </c>
      <c r="I1149" s="1">
        <v>0</v>
      </c>
      <c r="J1149" t="s">
        <v>57</v>
      </c>
      <c r="K1149" t="s">
        <v>56</v>
      </c>
    </row>
    <row r="1150" spans="1:11">
      <c r="A1150" t="s">
        <v>42</v>
      </c>
      <c r="B1150" s="1">
        <v>0</v>
      </c>
      <c r="C1150" s="1">
        <v>0</v>
      </c>
      <c r="D1150" s="1">
        <v>0</v>
      </c>
      <c r="E1150" s="1">
        <v>0</v>
      </c>
      <c r="F1150" t="s">
        <v>12</v>
      </c>
      <c r="G1150" s="1">
        <v>0</v>
      </c>
      <c r="H1150" s="1">
        <v>0</v>
      </c>
      <c r="I1150" s="1">
        <v>0</v>
      </c>
      <c r="J1150" t="s">
        <v>57</v>
      </c>
      <c r="K1150" t="s">
        <v>56</v>
      </c>
    </row>
    <row r="1151" spans="1:11">
      <c r="A1151" t="s">
        <v>43</v>
      </c>
      <c r="B1151" s="1">
        <v>37.256313781913803</v>
      </c>
      <c r="C1151" s="1">
        <v>6.2135843175769701</v>
      </c>
      <c r="D1151" s="1">
        <v>1</v>
      </c>
      <c r="E1151" s="1">
        <v>6.2135843175769701</v>
      </c>
      <c r="F1151" s="1">
        <v>98.233076420201897</v>
      </c>
      <c r="G1151" s="1">
        <v>1E-3</v>
      </c>
      <c r="H1151" s="1">
        <v>18.177022578570298</v>
      </c>
      <c r="I1151" s="1">
        <v>11.963438260993399</v>
      </c>
      <c r="J1151" t="s">
        <v>57</v>
      </c>
      <c r="K1151" t="s">
        <v>56</v>
      </c>
    </row>
    <row r="1152" spans="1:11">
      <c r="A1152" t="s">
        <v>44</v>
      </c>
      <c r="B1152" s="1">
        <v>0</v>
      </c>
      <c r="C1152" s="1">
        <v>0</v>
      </c>
      <c r="D1152" s="1">
        <v>0</v>
      </c>
      <c r="E1152" s="1">
        <v>0</v>
      </c>
      <c r="F1152" t="s">
        <v>12</v>
      </c>
      <c r="G1152" s="1">
        <v>0</v>
      </c>
      <c r="H1152" s="1">
        <v>0</v>
      </c>
      <c r="I1152" s="1">
        <v>0</v>
      </c>
      <c r="J1152" t="s">
        <v>57</v>
      </c>
      <c r="K1152" t="s">
        <v>56</v>
      </c>
    </row>
    <row r="1153" spans="1:11">
      <c r="A1153" t="s">
        <v>45</v>
      </c>
      <c r="B1153" s="1">
        <v>0</v>
      </c>
      <c r="C1153" s="1">
        <v>0</v>
      </c>
      <c r="D1153" s="1">
        <v>0</v>
      </c>
      <c r="E1153" s="1">
        <v>0</v>
      </c>
      <c r="F1153" t="s">
        <v>12</v>
      </c>
      <c r="G1153" s="1">
        <v>0</v>
      </c>
      <c r="H1153" s="1">
        <v>0</v>
      </c>
      <c r="I1153" s="1">
        <v>0</v>
      </c>
      <c r="J1153" t="s">
        <v>57</v>
      </c>
      <c r="K1153" t="s">
        <v>56</v>
      </c>
    </row>
    <row r="1154" spans="1:11">
      <c r="A1154" t="s">
        <v>11</v>
      </c>
      <c r="B1154" s="1">
        <v>7959.4893501382903</v>
      </c>
      <c r="C1154" s="1">
        <v>204.4884874267</v>
      </c>
      <c r="D1154" s="1">
        <v>8</v>
      </c>
      <c r="E1154" s="1">
        <v>204.4884874267</v>
      </c>
      <c r="F1154" s="1">
        <v>43.628847465523798</v>
      </c>
      <c r="G1154" s="1">
        <v>29.6251857093547</v>
      </c>
      <c r="H1154" s="1">
        <v>379.35178914404497</v>
      </c>
      <c r="I1154" s="1">
        <v>174.863301717345</v>
      </c>
      <c r="J1154" t="s">
        <v>57</v>
      </c>
      <c r="K1154" t="s">
        <v>18</v>
      </c>
    </row>
    <row r="1155" spans="1:11">
      <c r="A1155" t="s">
        <v>15</v>
      </c>
      <c r="B1155" s="1">
        <v>0</v>
      </c>
      <c r="C1155" s="1">
        <v>0</v>
      </c>
      <c r="D1155" s="1">
        <v>0</v>
      </c>
      <c r="E1155" s="1">
        <v>0</v>
      </c>
      <c r="F1155" t="s">
        <v>12</v>
      </c>
      <c r="G1155" s="1">
        <v>0</v>
      </c>
      <c r="H1155" s="1">
        <v>0</v>
      </c>
      <c r="I1155" s="1">
        <v>0</v>
      </c>
      <c r="J1155" t="s">
        <v>57</v>
      </c>
      <c r="K1155" t="s">
        <v>18</v>
      </c>
    </row>
    <row r="1156" spans="1:11">
      <c r="A1156" t="s">
        <v>16</v>
      </c>
      <c r="B1156" s="1">
        <v>85.989755193680395</v>
      </c>
      <c r="C1156" s="1">
        <v>9.3502245540880509</v>
      </c>
      <c r="D1156" s="1">
        <v>1</v>
      </c>
      <c r="E1156" s="1">
        <v>9.3502245540880509</v>
      </c>
      <c r="F1156" s="1">
        <v>99.174795882865396</v>
      </c>
      <c r="G1156" s="1">
        <v>1E-3</v>
      </c>
      <c r="H1156" s="1">
        <v>27.5254341416566</v>
      </c>
      <c r="I1156" s="1">
        <v>18.175209587568499</v>
      </c>
      <c r="J1156" t="s">
        <v>57</v>
      </c>
      <c r="K1156" t="s">
        <v>18</v>
      </c>
    </row>
    <row r="1157" spans="1:11">
      <c r="A1157" t="s">
        <v>17</v>
      </c>
      <c r="B1157" s="1">
        <v>51014.902238114999</v>
      </c>
      <c r="C1157" s="1">
        <v>1542.5495147731699</v>
      </c>
      <c r="D1157" s="1">
        <v>49</v>
      </c>
      <c r="E1157" s="1">
        <v>1542.5495147731699</v>
      </c>
      <c r="F1157" s="1">
        <v>14.6423038838932</v>
      </c>
      <c r="G1157" s="1">
        <v>1099.85453124846</v>
      </c>
      <c r="H1157" s="1">
        <v>1985.24449829788</v>
      </c>
      <c r="I1157" s="1">
        <v>442.69498352470902</v>
      </c>
      <c r="J1157" t="s">
        <v>57</v>
      </c>
      <c r="K1157" t="s">
        <v>18</v>
      </c>
    </row>
    <row r="1158" spans="1:11">
      <c r="A1158" t="s">
        <v>18</v>
      </c>
      <c r="B1158" s="1">
        <v>3571.2609612839201</v>
      </c>
      <c r="C1158" s="1">
        <v>80.880199097027699</v>
      </c>
      <c r="D1158" s="1">
        <v>2</v>
      </c>
      <c r="E1158" s="1">
        <v>80.880199097027699</v>
      </c>
      <c r="F1158" s="1">
        <v>73.887093244533901</v>
      </c>
      <c r="G1158" s="1">
        <v>1E-3</v>
      </c>
      <c r="H1158" s="1">
        <v>198.00985421847099</v>
      </c>
      <c r="I1158" s="1">
        <v>117.129655121444</v>
      </c>
      <c r="J1158" t="s">
        <v>57</v>
      </c>
      <c r="K1158" t="s">
        <v>18</v>
      </c>
    </row>
    <row r="1159" spans="1:11">
      <c r="A1159" t="s">
        <v>19</v>
      </c>
      <c r="B1159" s="1">
        <v>0</v>
      </c>
      <c r="C1159" s="1">
        <v>0</v>
      </c>
      <c r="D1159" s="1">
        <v>0</v>
      </c>
      <c r="E1159" s="1">
        <v>0</v>
      </c>
      <c r="F1159" t="s">
        <v>12</v>
      </c>
      <c r="G1159" s="1">
        <v>0</v>
      </c>
      <c r="H1159" s="1">
        <v>0</v>
      </c>
      <c r="I1159" s="1">
        <v>0</v>
      </c>
      <c r="J1159" t="s">
        <v>57</v>
      </c>
      <c r="K1159" t="s">
        <v>18</v>
      </c>
    </row>
    <row r="1160" spans="1:11">
      <c r="A1160" t="s">
        <v>20</v>
      </c>
      <c r="B1160" s="1">
        <v>52792.974062777103</v>
      </c>
      <c r="C1160" s="1">
        <v>333.79662656491303</v>
      </c>
      <c r="D1160" s="1">
        <v>4</v>
      </c>
      <c r="E1160" s="1">
        <v>333.79662656491303</v>
      </c>
      <c r="F1160" s="1">
        <v>68.834493471036296</v>
      </c>
      <c r="G1160" s="1">
        <v>1E-3</v>
      </c>
      <c r="H1160" s="1">
        <v>784.14037211886705</v>
      </c>
      <c r="I1160" s="1">
        <v>450.34374555395402</v>
      </c>
      <c r="J1160" t="s">
        <v>57</v>
      </c>
      <c r="K1160" t="s">
        <v>18</v>
      </c>
    </row>
    <row r="1161" spans="1:11">
      <c r="A1161" t="s">
        <v>21</v>
      </c>
      <c r="B1161" s="1">
        <v>2038.0765890949399</v>
      </c>
      <c r="C1161" s="1">
        <v>65.180047645860199</v>
      </c>
      <c r="D1161" s="1">
        <v>3</v>
      </c>
      <c r="E1161" s="1">
        <v>65.180047645860199</v>
      </c>
      <c r="F1161" s="1">
        <v>69.262087487187998</v>
      </c>
      <c r="G1161" s="1">
        <v>1E-3</v>
      </c>
      <c r="H1161" s="1">
        <v>153.66436843020699</v>
      </c>
      <c r="I1161" s="1">
        <v>88.484320784346394</v>
      </c>
      <c r="J1161" t="s">
        <v>57</v>
      </c>
      <c r="K1161" t="s">
        <v>18</v>
      </c>
    </row>
    <row r="1162" spans="1:11">
      <c r="A1162" t="s">
        <v>22</v>
      </c>
      <c r="B1162" s="1">
        <v>7627.9563059865704</v>
      </c>
      <c r="C1162" s="1">
        <v>322.38418272409399</v>
      </c>
      <c r="D1162" s="1">
        <v>15</v>
      </c>
      <c r="E1162" s="1">
        <v>322.38418272409399</v>
      </c>
      <c r="F1162" s="1">
        <v>27.091332882168999</v>
      </c>
      <c r="G1162" s="1">
        <v>151.20136540565599</v>
      </c>
      <c r="H1162" s="1">
        <v>493.56700004253298</v>
      </c>
      <c r="I1162" s="1">
        <v>171.18281731843899</v>
      </c>
      <c r="J1162" t="s">
        <v>57</v>
      </c>
      <c r="K1162" t="s">
        <v>18</v>
      </c>
    </row>
    <row r="1163" spans="1:11">
      <c r="A1163" t="s">
        <v>23</v>
      </c>
      <c r="B1163" s="1">
        <v>22361.791146512602</v>
      </c>
      <c r="C1163" s="1">
        <v>903.86878372352203</v>
      </c>
      <c r="D1163" s="1">
        <v>40</v>
      </c>
      <c r="E1163" s="1">
        <v>903.86878372352203</v>
      </c>
      <c r="F1163" s="1">
        <v>16.544281300937001</v>
      </c>
      <c r="G1163" s="1">
        <v>610.77313914919</v>
      </c>
      <c r="H1163" s="1">
        <v>1196.96442829785</v>
      </c>
      <c r="I1163" s="1">
        <v>293.095644574331</v>
      </c>
      <c r="J1163" t="s">
        <v>57</v>
      </c>
      <c r="K1163" t="s">
        <v>18</v>
      </c>
    </row>
    <row r="1164" spans="1:11">
      <c r="A1164" t="s">
        <v>24</v>
      </c>
      <c r="B1164" s="1">
        <v>0</v>
      </c>
      <c r="C1164" s="1">
        <v>0</v>
      </c>
      <c r="D1164" s="1">
        <v>0</v>
      </c>
      <c r="E1164" s="1">
        <v>0</v>
      </c>
      <c r="F1164" t="s">
        <v>12</v>
      </c>
      <c r="G1164" s="1">
        <v>0</v>
      </c>
      <c r="H1164" s="1">
        <v>0</v>
      </c>
      <c r="I1164" s="1">
        <v>0</v>
      </c>
      <c r="J1164" t="s">
        <v>57</v>
      </c>
      <c r="K1164" t="s">
        <v>18</v>
      </c>
    </row>
    <row r="1165" spans="1:11">
      <c r="A1165" t="s">
        <v>25</v>
      </c>
      <c r="B1165" s="1">
        <v>1910.7012253401299</v>
      </c>
      <c r="C1165" s="1">
        <v>108.43651414572101</v>
      </c>
      <c r="D1165" s="1">
        <v>7</v>
      </c>
      <c r="E1165" s="1">
        <v>108.43651414572101</v>
      </c>
      <c r="F1165" s="1">
        <v>40.310746704740303</v>
      </c>
      <c r="G1165" s="1">
        <v>22.7618397823673</v>
      </c>
      <c r="H1165" s="1">
        <v>194.111188509074</v>
      </c>
      <c r="I1165" s="1">
        <v>85.674674363353304</v>
      </c>
      <c r="J1165" t="s">
        <v>57</v>
      </c>
      <c r="K1165" t="s">
        <v>18</v>
      </c>
    </row>
    <row r="1166" spans="1:11">
      <c r="A1166" t="s">
        <v>26</v>
      </c>
      <c r="B1166" s="1">
        <v>26.0688890919889</v>
      </c>
      <c r="C1166" s="1">
        <v>5.5045404287778599</v>
      </c>
      <c r="D1166" s="1">
        <v>1</v>
      </c>
      <c r="E1166" s="1">
        <v>5.5045404287778599</v>
      </c>
      <c r="F1166" s="1">
        <v>92.755612248551301</v>
      </c>
      <c r="G1166" s="1">
        <v>1E-3</v>
      </c>
      <c r="H1166" s="1">
        <v>15.5118499740944</v>
      </c>
      <c r="I1166" s="1">
        <v>10.0073095453166</v>
      </c>
      <c r="J1166" t="s">
        <v>57</v>
      </c>
      <c r="K1166" t="s">
        <v>18</v>
      </c>
    </row>
    <row r="1167" spans="1:11">
      <c r="A1167" t="s">
        <v>27</v>
      </c>
      <c r="B1167" s="1">
        <v>0</v>
      </c>
      <c r="C1167" s="1">
        <v>0</v>
      </c>
      <c r="D1167" s="1">
        <v>0</v>
      </c>
      <c r="E1167" s="1">
        <v>0</v>
      </c>
      <c r="F1167" t="s">
        <v>12</v>
      </c>
      <c r="G1167" s="1">
        <v>0</v>
      </c>
      <c r="H1167" s="1">
        <v>0</v>
      </c>
      <c r="I1167" s="1">
        <v>0</v>
      </c>
      <c r="J1167" t="s">
        <v>57</v>
      </c>
      <c r="K1167" t="s">
        <v>18</v>
      </c>
    </row>
    <row r="1168" spans="1:11">
      <c r="A1168" t="s">
        <v>28</v>
      </c>
      <c r="B1168" s="1">
        <v>2048.3645494790399</v>
      </c>
      <c r="C1168" s="1">
        <v>129.053834203234</v>
      </c>
      <c r="D1168" s="1">
        <v>8</v>
      </c>
      <c r="E1168" s="1">
        <v>129.053834203234</v>
      </c>
      <c r="F1168" s="1">
        <v>35.069753515579698</v>
      </c>
      <c r="G1168" s="1">
        <v>40.346465550574997</v>
      </c>
      <c r="H1168" s="1">
        <v>217.76120285589201</v>
      </c>
      <c r="I1168" s="1">
        <v>88.707368652658602</v>
      </c>
      <c r="J1168" t="s">
        <v>57</v>
      </c>
      <c r="K1168" t="s">
        <v>18</v>
      </c>
    </row>
    <row r="1169" spans="1:11">
      <c r="A1169" t="s">
        <v>29</v>
      </c>
      <c r="B1169" s="1">
        <v>53448.201159836302</v>
      </c>
      <c r="C1169" s="1">
        <v>788.68241327528801</v>
      </c>
      <c r="D1169" s="1">
        <v>20</v>
      </c>
      <c r="E1169" s="1">
        <v>788.68241327528801</v>
      </c>
      <c r="F1169" s="1">
        <v>29.3132782168503</v>
      </c>
      <c r="G1169" s="1">
        <v>335.55261997580999</v>
      </c>
      <c r="H1169" s="1">
        <v>1241.81220657477</v>
      </c>
      <c r="I1169" s="1">
        <v>453.12979329947802</v>
      </c>
      <c r="J1169" t="s">
        <v>57</v>
      </c>
      <c r="K1169" t="s">
        <v>18</v>
      </c>
    </row>
    <row r="1170" spans="1:11">
      <c r="A1170" t="s">
        <v>30</v>
      </c>
      <c r="B1170" s="1">
        <v>9086.0244777453699</v>
      </c>
      <c r="C1170" s="1">
        <v>127.97507048282</v>
      </c>
      <c r="D1170" s="1">
        <v>3</v>
      </c>
      <c r="E1170" s="1">
        <v>127.97507048282</v>
      </c>
      <c r="F1170" s="1">
        <v>74.483756872086403</v>
      </c>
      <c r="G1170" s="1">
        <v>1E-3</v>
      </c>
      <c r="H1170" s="1">
        <v>314.80352557921799</v>
      </c>
      <c r="I1170" s="1">
        <v>186.82845509639799</v>
      </c>
      <c r="J1170" t="s">
        <v>57</v>
      </c>
      <c r="K1170" t="s">
        <v>18</v>
      </c>
    </row>
    <row r="1171" spans="1:11">
      <c r="A1171" t="s">
        <v>31</v>
      </c>
      <c r="B1171" s="1">
        <v>0</v>
      </c>
      <c r="C1171" s="1">
        <v>0</v>
      </c>
      <c r="D1171" s="1">
        <v>0</v>
      </c>
      <c r="E1171" s="1">
        <v>0</v>
      </c>
      <c r="F1171" t="s">
        <v>12</v>
      </c>
      <c r="G1171" s="1">
        <v>0</v>
      </c>
      <c r="H1171" s="1">
        <v>0</v>
      </c>
      <c r="I1171" s="1">
        <v>0</v>
      </c>
      <c r="J1171" t="s">
        <v>57</v>
      </c>
      <c r="K1171" t="s">
        <v>18</v>
      </c>
    </row>
    <row r="1172" spans="1:11">
      <c r="A1172" t="s">
        <v>32</v>
      </c>
      <c r="B1172" s="1">
        <v>575.26973608932894</v>
      </c>
      <c r="C1172" s="1">
        <v>24.6914273433284</v>
      </c>
      <c r="D1172" s="1">
        <v>1</v>
      </c>
      <c r="E1172" s="1">
        <v>24.6914273433284</v>
      </c>
      <c r="F1172" s="1">
        <v>97.138091734708695</v>
      </c>
      <c r="G1172" s="1">
        <v>1E-3</v>
      </c>
      <c r="H1172" s="1">
        <v>71.701598776335999</v>
      </c>
      <c r="I1172" s="1">
        <v>47.010171433007599</v>
      </c>
      <c r="J1172" t="s">
        <v>57</v>
      </c>
      <c r="K1172" t="s">
        <v>18</v>
      </c>
    </row>
    <row r="1173" spans="1:11">
      <c r="A1173" t="s">
        <v>33</v>
      </c>
      <c r="B1173" s="1">
        <v>31621.988422473602</v>
      </c>
      <c r="C1173" s="1">
        <v>373.65656914573299</v>
      </c>
      <c r="D1173" s="1">
        <v>9</v>
      </c>
      <c r="E1173" s="1">
        <v>373.65656914573299</v>
      </c>
      <c r="F1173" s="1">
        <v>47.5906860858694</v>
      </c>
      <c r="G1173" s="1">
        <v>25.118148417437201</v>
      </c>
      <c r="H1173" s="1">
        <v>722.19498987402903</v>
      </c>
      <c r="I1173" s="1">
        <v>348.53842072829599</v>
      </c>
      <c r="J1173" t="s">
        <v>57</v>
      </c>
      <c r="K1173" t="s">
        <v>18</v>
      </c>
    </row>
    <row r="1174" spans="1:11">
      <c r="A1174" t="s">
        <v>34</v>
      </c>
      <c r="B1174" s="1">
        <v>631.79587955689897</v>
      </c>
      <c r="C1174" s="1">
        <v>75.120462575682794</v>
      </c>
      <c r="D1174" s="1">
        <v>8</v>
      </c>
      <c r="E1174" s="1">
        <v>75.120462575682794</v>
      </c>
      <c r="F1174" s="1">
        <v>33.460323928574901</v>
      </c>
      <c r="G1174" s="1">
        <v>25.854784351326799</v>
      </c>
      <c r="H1174" s="1">
        <v>124.386140800039</v>
      </c>
      <c r="I1174" s="1">
        <v>49.265678224356002</v>
      </c>
      <c r="J1174" t="s">
        <v>57</v>
      </c>
      <c r="K1174" t="s">
        <v>18</v>
      </c>
    </row>
    <row r="1175" spans="1:11">
      <c r="A1175" t="s">
        <v>35</v>
      </c>
      <c r="B1175" s="1">
        <v>12812.682809</v>
      </c>
      <c r="C1175" s="1">
        <v>371.04374062010999</v>
      </c>
      <c r="D1175" s="1">
        <v>11</v>
      </c>
      <c r="E1175" s="1">
        <v>371.04374062010999</v>
      </c>
      <c r="F1175" s="1">
        <v>30.506678686921401</v>
      </c>
      <c r="G1175" s="1">
        <v>149.18522201184399</v>
      </c>
      <c r="H1175" s="1">
        <v>592.90225922837601</v>
      </c>
      <c r="I1175" s="1">
        <v>221.858518608266</v>
      </c>
      <c r="J1175" t="s">
        <v>57</v>
      </c>
      <c r="K1175" t="s">
        <v>18</v>
      </c>
    </row>
    <row r="1176" spans="1:11">
      <c r="A1176" t="s">
        <v>36</v>
      </c>
      <c r="B1176" s="1">
        <v>14341.841415720301</v>
      </c>
      <c r="C1176" s="1">
        <v>205.50176790811</v>
      </c>
      <c r="D1176" s="1">
        <v>4</v>
      </c>
      <c r="E1176" s="1">
        <v>205.50176790811</v>
      </c>
      <c r="F1176" s="1">
        <v>58.275619042975698</v>
      </c>
      <c r="G1176" s="1">
        <v>1E-3</v>
      </c>
      <c r="H1176" s="1">
        <v>440.22632559782198</v>
      </c>
      <c r="I1176" s="1">
        <v>234.72455768971199</v>
      </c>
      <c r="J1176" t="s">
        <v>57</v>
      </c>
      <c r="K1176" t="s">
        <v>18</v>
      </c>
    </row>
    <row r="1177" spans="1:11">
      <c r="A1177" t="s">
        <v>37</v>
      </c>
      <c r="B1177" s="1">
        <v>658.47482167541295</v>
      </c>
      <c r="C1177" s="1">
        <v>27.708577165013502</v>
      </c>
      <c r="D1177" s="1">
        <v>1</v>
      </c>
      <c r="E1177" s="1">
        <v>27.708577165013502</v>
      </c>
      <c r="F1177" s="1">
        <v>92.609462019363903</v>
      </c>
      <c r="G1177" s="1">
        <v>1E-3</v>
      </c>
      <c r="H1177" s="1">
        <v>78.003675086662597</v>
      </c>
      <c r="I1177" s="1">
        <v>50.295097921649102</v>
      </c>
      <c r="J1177" t="s">
        <v>57</v>
      </c>
      <c r="K1177" t="s">
        <v>18</v>
      </c>
    </row>
    <row r="1178" spans="1:11">
      <c r="A1178" t="s">
        <v>38</v>
      </c>
      <c r="B1178" s="1">
        <v>15348.330385217099</v>
      </c>
      <c r="C1178" s="1">
        <v>213.92224286472299</v>
      </c>
      <c r="D1178" s="1">
        <v>4</v>
      </c>
      <c r="E1178" s="1">
        <v>213.92224286472299</v>
      </c>
      <c r="F1178" s="1">
        <v>57.912808445941103</v>
      </c>
      <c r="G1178" s="1">
        <v>1E-3</v>
      </c>
      <c r="H1178" s="1">
        <v>456.74346518239901</v>
      </c>
      <c r="I1178" s="1">
        <v>242.82122231767599</v>
      </c>
      <c r="J1178" t="s">
        <v>57</v>
      </c>
      <c r="K1178" t="s">
        <v>18</v>
      </c>
    </row>
    <row r="1179" spans="1:11">
      <c r="A1179" t="s">
        <v>39</v>
      </c>
      <c r="B1179" s="1">
        <v>402.49860421193699</v>
      </c>
      <c r="C1179" s="1">
        <v>40.948917058595399</v>
      </c>
      <c r="D1179" s="1">
        <v>4</v>
      </c>
      <c r="E1179" s="1">
        <v>40.948917058595399</v>
      </c>
      <c r="F1179" s="1">
        <v>48.993646969556103</v>
      </c>
      <c r="G1179" s="1">
        <v>1.6266760499680299</v>
      </c>
      <c r="H1179" s="1">
        <v>80.2711580672228</v>
      </c>
      <c r="I1179" s="1">
        <v>39.322241008627401</v>
      </c>
      <c r="J1179" t="s">
        <v>57</v>
      </c>
      <c r="K1179" t="s">
        <v>18</v>
      </c>
    </row>
    <row r="1180" spans="1:11">
      <c r="A1180" t="s">
        <v>40</v>
      </c>
      <c r="B1180" s="1">
        <v>0</v>
      </c>
      <c r="C1180" s="1">
        <v>0</v>
      </c>
      <c r="D1180" s="1">
        <v>0</v>
      </c>
      <c r="E1180" s="1">
        <v>0</v>
      </c>
      <c r="F1180" t="s">
        <v>12</v>
      </c>
      <c r="G1180" s="1">
        <v>0</v>
      </c>
      <c r="H1180" s="1">
        <v>0</v>
      </c>
      <c r="I1180" s="1">
        <v>0</v>
      </c>
      <c r="J1180" t="s">
        <v>57</v>
      </c>
      <c r="K1180" t="s">
        <v>18</v>
      </c>
    </row>
    <row r="1181" spans="1:11">
      <c r="A1181" t="s">
        <v>41</v>
      </c>
      <c r="B1181" s="1">
        <v>21.410315874459101</v>
      </c>
      <c r="C1181" s="1">
        <v>5.2466702756555401</v>
      </c>
      <c r="D1181" s="1">
        <v>1</v>
      </c>
      <c r="E1181" s="1">
        <v>5.2466702756555401</v>
      </c>
      <c r="F1181" s="1">
        <v>88.191710368819699</v>
      </c>
      <c r="G1181" s="1">
        <v>1E-3</v>
      </c>
      <c r="H1181" s="1">
        <v>14.3158416525412</v>
      </c>
      <c r="I1181" s="1">
        <v>9.0691713768856506</v>
      </c>
      <c r="J1181" t="s">
        <v>57</v>
      </c>
      <c r="K1181" t="s">
        <v>18</v>
      </c>
    </row>
    <row r="1182" spans="1:11">
      <c r="A1182" t="s">
        <v>42</v>
      </c>
      <c r="B1182" s="1">
        <v>0</v>
      </c>
      <c r="C1182" s="1">
        <v>0</v>
      </c>
      <c r="D1182" s="1">
        <v>0</v>
      </c>
      <c r="E1182" s="1">
        <v>0</v>
      </c>
      <c r="F1182" t="s">
        <v>12</v>
      </c>
      <c r="G1182" s="1">
        <v>0</v>
      </c>
      <c r="H1182" s="1">
        <v>0</v>
      </c>
      <c r="I1182" s="1">
        <v>0</v>
      </c>
      <c r="J1182" t="s">
        <v>57</v>
      </c>
      <c r="K1182" t="s">
        <v>18</v>
      </c>
    </row>
    <row r="1183" spans="1:11">
      <c r="A1183" t="s">
        <v>43</v>
      </c>
      <c r="B1183" s="1">
        <v>0</v>
      </c>
      <c r="C1183" s="1">
        <v>0</v>
      </c>
      <c r="D1183" s="1">
        <v>0</v>
      </c>
      <c r="E1183" s="1">
        <v>0</v>
      </c>
      <c r="F1183" t="s">
        <v>12</v>
      </c>
      <c r="G1183" s="1">
        <v>0</v>
      </c>
      <c r="H1183" s="1">
        <v>0</v>
      </c>
      <c r="I1183" s="1">
        <v>0</v>
      </c>
      <c r="J1183" t="s">
        <v>57</v>
      </c>
      <c r="K1183" t="s">
        <v>18</v>
      </c>
    </row>
    <row r="1184" spans="1:11">
      <c r="A1184" t="s">
        <v>44</v>
      </c>
      <c r="B1184" s="1">
        <v>0</v>
      </c>
      <c r="C1184" s="1">
        <v>0</v>
      </c>
      <c r="D1184" s="1">
        <v>0</v>
      </c>
      <c r="E1184" s="1">
        <v>0</v>
      </c>
      <c r="F1184" t="s">
        <v>12</v>
      </c>
      <c r="G1184" s="1">
        <v>0</v>
      </c>
      <c r="H1184" s="1">
        <v>0</v>
      </c>
      <c r="I1184" s="1">
        <v>0</v>
      </c>
      <c r="J1184" t="s">
        <v>57</v>
      </c>
      <c r="K1184" t="s">
        <v>18</v>
      </c>
    </row>
    <row r="1185" spans="1:11">
      <c r="A1185" t="s">
        <v>45</v>
      </c>
      <c r="B1185" s="1">
        <v>0</v>
      </c>
      <c r="C1185" s="1">
        <v>0</v>
      </c>
      <c r="D1185" s="1">
        <v>0</v>
      </c>
      <c r="E1185" s="1">
        <v>0</v>
      </c>
      <c r="F1185" t="s">
        <v>12</v>
      </c>
      <c r="G1185" s="1">
        <v>0</v>
      </c>
      <c r="H1185" s="1">
        <v>0</v>
      </c>
      <c r="I1185" s="1">
        <v>0</v>
      </c>
      <c r="J1185" t="s">
        <v>57</v>
      </c>
      <c r="K1185" t="s">
        <v>18</v>
      </c>
    </row>
    <row r="1186" spans="1:11">
      <c r="A1186" t="s">
        <v>11</v>
      </c>
      <c r="B1186" s="1">
        <v>5117.4124846280702</v>
      </c>
      <c r="C1186" s="1">
        <v>86.754875698281694</v>
      </c>
      <c r="D1186" s="1">
        <v>3</v>
      </c>
      <c r="E1186" s="1">
        <v>86.754875698281694</v>
      </c>
      <c r="F1186" s="1">
        <v>82.457719645044307</v>
      </c>
      <c r="G1186" s="1">
        <v>1E-3</v>
      </c>
      <c r="H1186" s="1">
        <v>226.96561637440499</v>
      </c>
      <c r="I1186" s="1">
        <v>140.210740676124</v>
      </c>
      <c r="J1186" t="s">
        <v>57</v>
      </c>
      <c r="K1186" t="s">
        <v>19</v>
      </c>
    </row>
    <row r="1187" spans="1:11">
      <c r="A1187" t="s">
        <v>15</v>
      </c>
      <c r="B1187" s="1">
        <v>0</v>
      </c>
      <c r="C1187" s="1">
        <v>0</v>
      </c>
      <c r="D1187" s="1">
        <v>0</v>
      </c>
      <c r="E1187" s="1">
        <v>0</v>
      </c>
      <c r="F1187" t="s">
        <v>12</v>
      </c>
      <c r="G1187" s="1">
        <v>0</v>
      </c>
      <c r="H1187" s="1">
        <v>0</v>
      </c>
      <c r="I1187" s="1">
        <v>0</v>
      </c>
      <c r="J1187" t="s">
        <v>57</v>
      </c>
      <c r="K1187" t="s">
        <v>19</v>
      </c>
    </row>
    <row r="1188" spans="1:11">
      <c r="A1188" t="s">
        <v>16</v>
      </c>
      <c r="B1188" s="1">
        <v>1447.29633988053</v>
      </c>
      <c r="C1188" s="1">
        <v>38.359895606515103</v>
      </c>
      <c r="D1188" s="1">
        <v>1</v>
      </c>
      <c r="E1188" s="1">
        <v>38.359895606515103</v>
      </c>
      <c r="F1188" s="1">
        <v>99.174795882866803</v>
      </c>
      <c r="G1188" s="1">
        <v>1E-3</v>
      </c>
      <c r="H1188" s="1">
        <v>112.92485801705401</v>
      </c>
      <c r="I1188" s="1">
        <v>74.564962410538598</v>
      </c>
      <c r="J1188" t="s">
        <v>57</v>
      </c>
      <c r="K1188" t="s">
        <v>19</v>
      </c>
    </row>
    <row r="1189" spans="1:11">
      <c r="A1189" t="s">
        <v>17</v>
      </c>
      <c r="B1189" s="1">
        <v>31131.476468914901</v>
      </c>
      <c r="C1189" s="1">
        <v>775.940600799869</v>
      </c>
      <c r="D1189" s="1">
        <v>25</v>
      </c>
      <c r="E1189" s="1">
        <v>775.940600799869</v>
      </c>
      <c r="F1189" s="1">
        <v>22.7390010877427</v>
      </c>
      <c r="G1189" s="1">
        <v>430.11596315387499</v>
      </c>
      <c r="H1189" s="1">
        <v>1121.7652384458599</v>
      </c>
      <c r="I1189" s="1">
        <v>345.82463764599498</v>
      </c>
      <c r="J1189" t="s">
        <v>57</v>
      </c>
      <c r="K1189" t="s">
        <v>19</v>
      </c>
    </row>
    <row r="1190" spans="1:11">
      <c r="A1190" t="s">
        <v>18</v>
      </c>
      <c r="B1190" s="1">
        <v>3294.0086268489499</v>
      </c>
      <c r="C1190" s="1">
        <v>58.231359536945199</v>
      </c>
      <c r="D1190" s="1">
        <v>1</v>
      </c>
      <c r="E1190" s="1">
        <v>58.231359536945199</v>
      </c>
      <c r="F1190" s="1">
        <v>98.561076060916207</v>
      </c>
      <c r="G1190" s="1">
        <v>1E-3</v>
      </c>
      <c r="H1190" s="1">
        <v>170.722530483393</v>
      </c>
      <c r="I1190" s="1">
        <v>112.49117094644799</v>
      </c>
      <c r="J1190" t="s">
        <v>57</v>
      </c>
      <c r="K1190" t="s">
        <v>19</v>
      </c>
    </row>
    <row r="1191" spans="1:11">
      <c r="A1191" t="s">
        <v>19</v>
      </c>
      <c r="B1191" s="1">
        <v>383.29265607407098</v>
      </c>
      <c r="C1191" s="1">
        <v>20.0081954516873</v>
      </c>
      <c r="D1191" s="1">
        <v>1</v>
      </c>
      <c r="E1191" s="1">
        <v>20.0081954516873</v>
      </c>
      <c r="F1191" s="1">
        <v>97.8492109580163</v>
      </c>
      <c r="G1191" s="1">
        <v>1E-3</v>
      </c>
      <c r="H1191" s="1">
        <v>58.380803749458103</v>
      </c>
      <c r="I1191" s="1">
        <v>38.372608297770903</v>
      </c>
      <c r="J1191" t="s">
        <v>57</v>
      </c>
      <c r="K1191" t="s">
        <v>19</v>
      </c>
    </row>
    <row r="1192" spans="1:11">
      <c r="A1192" t="s">
        <v>20</v>
      </c>
      <c r="B1192" s="1">
        <v>4287.2216338018397</v>
      </c>
      <c r="C1192" s="1">
        <v>96.157003616165895</v>
      </c>
      <c r="D1192" s="1">
        <v>3</v>
      </c>
      <c r="E1192" s="1">
        <v>96.157003616165895</v>
      </c>
      <c r="F1192" s="1">
        <v>68.093717729851406</v>
      </c>
      <c r="G1192" s="1">
        <v>1E-3</v>
      </c>
      <c r="H1192" s="1">
        <v>224.49168571112099</v>
      </c>
      <c r="I1192" s="1">
        <v>128.33468209495501</v>
      </c>
      <c r="J1192" t="s">
        <v>57</v>
      </c>
      <c r="K1192" t="s">
        <v>19</v>
      </c>
    </row>
    <row r="1193" spans="1:11">
      <c r="A1193" t="s">
        <v>21</v>
      </c>
      <c r="B1193" s="1">
        <v>0</v>
      </c>
      <c r="C1193" s="1">
        <v>0</v>
      </c>
      <c r="D1193" s="1">
        <v>0</v>
      </c>
      <c r="E1193" s="1">
        <v>0</v>
      </c>
      <c r="F1193" t="s">
        <v>12</v>
      </c>
      <c r="G1193" s="1">
        <v>0</v>
      </c>
      <c r="H1193" s="1">
        <v>0</v>
      </c>
      <c r="I1193" s="1">
        <v>0</v>
      </c>
      <c r="J1193" t="s">
        <v>57</v>
      </c>
      <c r="K1193" t="s">
        <v>19</v>
      </c>
    </row>
    <row r="1194" spans="1:11">
      <c r="A1194" t="s">
        <v>22</v>
      </c>
      <c r="B1194" s="1">
        <v>2870.37467926199</v>
      </c>
      <c r="C1194" s="1">
        <v>91.396451118091505</v>
      </c>
      <c r="D1194" s="1">
        <v>3</v>
      </c>
      <c r="E1194" s="1">
        <v>91.396451118091505</v>
      </c>
      <c r="F1194" s="1">
        <v>58.619210175726401</v>
      </c>
      <c r="G1194" s="1">
        <v>1E-3</v>
      </c>
      <c r="H1194" s="1">
        <v>196.405171555267</v>
      </c>
      <c r="I1194" s="1">
        <v>105.008720437175</v>
      </c>
      <c r="J1194" t="s">
        <v>57</v>
      </c>
      <c r="K1194" t="s">
        <v>19</v>
      </c>
    </row>
    <row r="1195" spans="1:11">
      <c r="A1195" t="s">
        <v>23</v>
      </c>
      <c r="B1195" s="1">
        <v>24941.659689592499</v>
      </c>
      <c r="C1195" s="1">
        <v>601.414122014844</v>
      </c>
      <c r="D1195" s="1">
        <v>19</v>
      </c>
      <c r="E1195" s="1">
        <v>601.414122014844</v>
      </c>
      <c r="F1195" s="1">
        <v>26.259657232897499</v>
      </c>
      <c r="G1195" s="1">
        <v>291.872719511821</v>
      </c>
      <c r="H1195" s="1">
        <v>910.95552451786705</v>
      </c>
      <c r="I1195" s="1">
        <v>309.54140250302299</v>
      </c>
      <c r="J1195" t="s">
        <v>57</v>
      </c>
      <c r="K1195" t="s">
        <v>19</v>
      </c>
    </row>
    <row r="1196" spans="1:11">
      <c r="A1196" t="s">
        <v>24</v>
      </c>
      <c r="B1196" s="1">
        <v>0</v>
      </c>
      <c r="C1196" s="1">
        <v>0</v>
      </c>
      <c r="D1196" s="1">
        <v>0</v>
      </c>
      <c r="E1196" s="1">
        <v>0</v>
      </c>
      <c r="F1196" t="s">
        <v>12</v>
      </c>
      <c r="G1196" s="1">
        <v>0</v>
      </c>
      <c r="H1196" s="1">
        <v>0</v>
      </c>
      <c r="I1196" s="1">
        <v>0</v>
      </c>
      <c r="J1196" t="s">
        <v>57</v>
      </c>
      <c r="K1196" t="s">
        <v>19</v>
      </c>
    </row>
    <row r="1197" spans="1:11">
      <c r="A1197" t="s">
        <v>25</v>
      </c>
      <c r="B1197" s="1">
        <v>222.730018710884</v>
      </c>
      <c r="C1197" s="1">
        <v>15.3019760415782</v>
      </c>
      <c r="D1197" s="1">
        <v>1</v>
      </c>
      <c r="E1197" s="1">
        <v>15.3019760415782</v>
      </c>
      <c r="F1197" s="1">
        <v>97.530816298910196</v>
      </c>
      <c r="G1197" s="1">
        <v>1E-3</v>
      </c>
      <c r="H1197" s="1">
        <v>44.553294642279504</v>
      </c>
      <c r="I1197" s="1">
        <v>29.2513186007012</v>
      </c>
      <c r="J1197" t="s">
        <v>57</v>
      </c>
      <c r="K1197" t="s">
        <v>19</v>
      </c>
    </row>
    <row r="1198" spans="1:11">
      <c r="A1198" t="s">
        <v>26</v>
      </c>
      <c r="B1198" s="1">
        <v>0</v>
      </c>
      <c r="C1198" s="1">
        <v>0</v>
      </c>
      <c r="D1198" s="1">
        <v>0</v>
      </c>
      <c r="E1198" s="1">
        <v>0</v>
      </c>
      <c r="F1198" t="s">
        <v>12</v>
      </c>
      <c r="G1198" s="1">
        <v>0</v>
      </c>
      <c r="H1198" s="1">
        <v>0</v>
      </c>
      <c r="I1198" s="1">
        <v>0</v>
      </c>
      <c r="J1198" t="s">
        <v>57</v>
      </c>
      <c r="K1198" t="s">
        <v>19</v>
      </c>
    </row>
    <row r="1199" spans="1:11">
      <c r="A1199" t="s">
        <v>27</v>
      </c>
      <c r="B1199" s="1">
        <v>0</v>
      </c>
      <c r="C1199" s="1">
        <v>0</v>
      </c>
      <c r="D1199" s="1">
        <v>0</v>
      </c>
      <c r="E1199" s="1">
        <v>0</v>
      </c>
      <c r="F1199" t="s">
        <v>12</v>
      </c>
      <c r="G1199" s="1">
        <v>0</v>
      </c>
      <c r="H1199" s="1">
        <v>0</v>
      </c>
      <c r="I1199" s="1">
        <v>0</v>
      </c>
      <c r="J1199" t="s">
        <v>57</v>
      </c>
      <c r="K1199" t="s">
        <v>19</v>
      </c>
    </row>
    <row r="1200" spans="1:11">
      <c r="A1200" t="s">
        <v>28</v>
      </c>
      <c r="B1200" s="1">
        <v>2673.5577450594701</v>
      </c>
      <c r="C1200" s="1">
        <v>76.416328126962298</v>
      </c>
      <c r="D1200" s="1">
        <v>3</v>
      </c>
      <c r="E1200" s="1">
        <v>76.416328126962298</v>
      </c>
      <c r="F1200" s="1">
        <v>67.664148156137401</v>
      </c>
      <c r="G1200" s="1">
        <v>1E-3</v>
      </c>
      <c r="H1200" s="1">
        <v>177.760984786406</v>
      </c>
      <c r="I1200" s="1">
        <v>101.344656659443</v>
      </c>
      <c r="J1200" t="s">
        <v>57</v>
      </c>
      <c r="K1200" t="s">
        <v>19</v>
      </c>
    </row>
    <row r="1201" spans="1:11">
      <c r="A1201" t="s">
        <v>29</v>
      </c>
      <c r="B1201" s="1">
        <v>4510.7966383324701</v>
      </c>
      <c r="C1201" s="1">
        <v>123.16006883436199</v>
      </c>
      <c r="D1201" s="1">
        <v>5</v>
      </c>
      <c r="E1201" s="1">
        <v>123.16006883436199</v>
      </c>
      <c r="F1201" s="1">
        <v>54.532662363913701</v>
      </c>
      <c r="G1201" s="1">
        <v>1E-3</v>
      </c>
      <c r="H1201" s="1">
        <v>254.798499263389</v>
      </c>
      <c r="I1201" s="1">
        <v>131.63843042902801</v>
      </c>
      <c r="J1201" t="s">
        <v>57</v>
      </c>
      <c r="K1201" t="s">
        <v>19</v>
      </c>
    </row>
    <row r="1202" spans="1:11">
      <c r="A1202" t="s">
        <v>30</v>
      </c>
      <c r="B1202" s="1">
        <v>3236.3779475001502</v>
      </c>
      <c r="C1202" s="1">
        <v>73.699661144692499</v>
      </c>
      <c r="D1202" s="1">
        <v>2</v>
      </c>
      <c r="E1202" s="1">
        <v>73.699661144692499</v>
      </c>
      <c r="F1202" s="1">
        <v>77.190548252656299</v>
      </c>
      <c r="G1202" s="1">
        <v>1E-3</v>
      </c>
      <c r="H1202" s="1">
        <v>185.20243924065099</v>
      </c>
      <c r="I1202" s="1">
        <v>111.502778095959</v>
      </c>
      <c r="J1202" t="s">
        <v>57</v>
      </c>
      <c r="K1202" t="s">
        <v>19</v>
      </c>
    </row>
    <row r="1203" spans="1:11">
      <c r="A1203" t="s">
        <v>31</v>
      </c>
      <c r="B1203" s="1">
        <v>0</v>
      </c>
      <c r="C1203" s="1">
        <v>0</v>
      </c>
      <c r="D1203" s="1">
        <v>0</v>
      </c>
      <c r="E1203" s="1">
        <v>0</v>
      </c>
      <c r="F1203" t="s">
        <v>12</v>
      </c>
      <c r="G1203" s="1">
        <v>0</v>
      </c>
      <c r="H1203" s="1">
        <v>0</v>
      </c>
      <c r="I1203" s="1">
        <v>0</v>
      </c>
      <c r="J1203" t="s">
        <v>57</v>
      </c>
      <c r="K1203" t="s">
        <v>19</v>
      </c>
    </row>
    <row r="1204" spans="1:11">
      <c r="A1204" t="s">
        <v>32</v>
      </c>
      <c r="B1204" s="1">
        <v>575.26973608932894</v>
      </c>
      <c r="C1204" s="1">
        <v>24.6914273433284</v>
      </c>
      <c r="D1204" s="1">
        <v>1</v>
      </c>
      <c r="E1204" s="1">
        <v>24.6914273433284</v>
      </c>
      <c r="F1204" s="1">
        <v>97.138091734708695</v>
      </c>
      <c r="G1204" s="1">
        <v>1E-3</v>
      </c>
      <c r="H1204" s="1">
        <v>71.701598776335999</v>
      </c>
      <c r="I1204" s="1">
        <v>47.010171433007599</v>
      </c>
      <c r="J1204" t="s">
        <v>57</v>
      </c>
      <c r="K1204" t="s">
        <v>19</v>
      </c>
    </row>
    <row r="1205" spans="1:11">
      <c r="A1205" t="s">
        <v>33</v>
      </c>
      <c r="B1205" s="1">
        <v>6496.4171416074096</v>
      </c>
      <c r="C1205" s="1">
        <v>114.59851936134601</v>
      </c>
      <c r="D1205" s="1">
        <v>2</v>
      </c>
      <c r="E1205" s="1">
        <v>114.59851936134601</v>
      </c>
      <c r="F1205" s="1">
        <v>70.332806152187999</v>
      </c>
      <c r="G1205" s="1">
        <v>1E-3</v>
      </c>
      <c r="H1205" s="1">
        <v>272.575214133705</v>
      </c>
      <c r="I1205" s="1">
        <v>157.976694772359</v>
      </c>
      <c r="J1205" t="s">
        <v>57</v>
      </c>
      <c r="K1205" t="s">
        <v>19</v>
      </c>
    </row>
    <row r="1206" spans="1:11">
      <c r="A1206" t="s">
        <v>34</v>
      </c>
      <c r="B1206" s="1">
        <v>520.54254656754995</v>
      </c>
      <c r="C1206" s="1">
        <v>47.263435263341698</v>
      </c>
      <c r="D1206" s="1">
        <v>5</v>
      </c>
      <c r="E1206" s="1">
        <v>47.263435263341698</v>
      </c>
      <c r="F1206" s="1">
        <v>48.272837964370297</v>
      </c>
      <c r="G1206" s="1">
        <v>2.5452482820484801</v>
      </c>
      <c r="H1206" s="1">
        <v>91.981622244634906</v>
      </c>
      <c r="I1206" s="1">
        <v>44.718186981293201</v>
      </c>
      <c r="J1206" t="s">
        <v>57</v>
      </c>
      <c r="K1206" t="s">
        <v>19</v>
      </c>
    </row>
    <row r="1207" spans="1:11">
      <c r="A1207" t="s">
        <v>35</v>
      </c>
      <c r="B1207" s="1">
        <v>2379.7010079699498</v>
      </c>
      <c r="C1207" s="1">
        <v>76.570350119935895</v>
      </c>
      <c r="D1207" s="1">
        <v>3</v>
      </c>
      <c r="E1207" s="1">
        <v>76.570350119935895</v>
      </c>
      <c r="F1207" s="1">
        <v>63.708967150336299</v>
      </c>
      <c r="G1207" s="1">
        <v>1E-3</v>
      </c>
      <c r="H1207" s="1">
        <v>172.183421361359</v>
      </c>
      <c r="I1207" s="1">
        <v>95.613071241422602</v>
      </c>
      <c r="J1207" t="s">
        <v>57</v>
      </c>
      <c r="K1207" t="s">
        <v>19</v>
      </c>
    </row>
    <row r="1208" spans="1:11">
      <c r="A1208" t="s">
        <v>36</v>
      </c>
      <c r="B1208" s="1">
        <v>0</v>
      </c>
      <c r="C1208" s="1">
        <v>0</v>
      </c>
      <c r="D1208" s="1">
        <v>0</v>
      </c>
      <c r="E1208" s="1">
        <v>0</v>
      </c>
      <c r="F1208" t="s">
        <v>12</v>
      </c>
      <c r="G1208" s="1">
        <v>0</v>
      </c>
      <c r="H1208" s="1">
        <v>0</v>
      </c>
      <c r="I1208" s="1">
        <v>0</v>
      </c>
      <c r="J1208" t="s">
        <v>57</v>
      </c>
      <c r="K1208" t="s">
        <v>19</v>
      </c>
    </row>
    <row r="1209" spans="1:11">
      <c r="A1209" t="s">
        <v>37</v>
      </c>
      <c r="B1209" s="1">
        <v>0</v>
      </c>
      <c r="C1209" s="1">
        <v>1</v>
      </c>
      <c r="D1209" s="1">
        <v>1</v>
      </c>
      <c r="E1209" s="1">
        <v>1</v>
      </c>
      <c r="F1209" s="1">
        <v>0</v>
      </c>
      <c r="G1209" s="1">
        <v>1</v>
      </c>
      <c r="H1209" s="1">
        <v>1</v>
      </c>
      <c r="I1209" s="1">
        <v>0</v>
      </c>
      <c r="J1209" t="s">
        <v>57</v>
      </c>
      <c r="K1209" t="s">
        <v>19</v>
      </c>
    </row>
    <row r="1210" spans="1:11">
      <c r="A1210" t="s">
        <v>38</v>
      </c>
      <c r="B1210" s="1">
        <v>408.134647721671</v>
      </c>
      <c r="C1210" s="1">
        <v>25.739524006160298</v>
      </c>
      <c r="D1210" s="1">
        <v>2</v>
      </c>
      <c r="E1210" s="1">
        <v>25.739524006160298</v>
      </c>
      <c r="F1210" s="1">
        <v>78.487631025008099</v>
      </c>
      <c r="G1210" s="1">
        <v>1E-3</v>
      </c>
      <c r="H1210" s="1">
        <v>65.336115560075299</v>
      </c>
      <c r="I1210" s="1">
        <v>39.596591553914998</v>
      </c>
      <c r="J1210" t="s">
        <v>57</v>
      </c>
      <c r="K1210" t="s">
        <v>19</v>
      </c>
    </row>
    <row r="1211" spans="1:11">
      <c r="A1211" t="s">
        <v>39</v>
      </c>
      <c r="B1211" s="1">
        <v>0</v>
      </c>
      <c r="C1211" s="1">
        <v>0</v>
      </c>
      <c r="D1211" s="1">
        <v>0</v>
      </c>
      <c r="E1211" s="1">
        <v>0</v>
      </c>
      <c r="F1211" t="s">
        <v>12</v>
      </c>
      <c r="G1211" s="1">
        <v>0</v>
      </c>
      <c r="H1211" s="1">
        <v>0</v>
      </c>
      <c r="I1211" s="1">
        <v>0</v>
      </c>
      <c r="J1211" t="s">
        <v>57</v>
      </c>
      <c r="K1211" t="s">
        <v>19</v>
      </c>
    </row>
    <row r="1212" spans="1:11">
      <c r="A1212" t="s">
        <v>40</v>
      </c>
      <c r="B1212" s="1">
        <v>0</v>
      </c>
      <c r="C1212" s="1">
        <v>0</v>
      </c>
      <c r="D1212" s="1">
        <v>0</v>
      </c>
      <c r="E1212" s="1">
        <v>0</v>
      </c>
      <c r="F1212" t="s">
        <v>12</v>
      </c>
      <c r="G1212" s="1">
        <v>0</v>
      </c>
      <c r="H1212" s="1">
        <v>0</v>
      </c>
      <c r="I1212" s="1">
        <v>0</v>
      </c>
      <c r="J1212" t="s">
        <v>57</v>
      </c>
      <c r="K1212" t="s">
        <v>19</v>
      </c>
    </row>
    <row r="1213" spans="1:11">
      <c r="A1213" t="s">
        <v>41</v>
      </c>
      <c r="B1213" s="1">
        <v>0</v>
      </c>
      <c r="C1213" s="1">
        <v>0</v>
      </c>
      <c r="D1213" s="1">
        <v>0</v>
      </c>
      <c r="E1213" s="1">
        <v>0</v>
      </c>
      <c r="F1213" t="s">
        <v>12</v>
      </c>
      <c r="G1213" s="1">
        <v>0</v>
      </c>
      <c r="H1213" s="1">
        <v>0</v>
      </c>
      <c r="I1213" s="1">
        <v>0</v>
      </c>
      <c r="J1213" t="s">
        <v>57</v>
      </c>
      <c r="K1213" t="s">
        <v>19</v>
      </c>
    </row>
    <row r="1214" spans="1:11">
      <c r="A1214" t="s">
        <v>42</v>
      </c>
      <c r="B1214" s="1">
        <v>0</v>
      </c>
      <c r="C1214" s="1">
        <v>0</v>
      </c>
      <c r="D1214" s="1">
        <v>0</v>
      </c>
      <c r="E1214" s="1">
        <v>0</v>
      </c>
      <c r="F1214" t="s">
        <v>12</v>
      </c>
      <c r="G1214" s="1">
        <v>0</v>
      </c>
      <c r="H1214" s="1">
        <v>0</v>
      </c>
      <c r="I1214" s="1">
        <v>0</v>
      </c>
      <c r="J1214" t="s">
        <v>57</v>
      </c>
      <c r="K1214" t="s">
        <v>19</v>
      </c>
    </row>
    <row r="1215" spans="1:11">
      <c r="A1215" t="s">
        <v>43</v>
      </c>
      <c r="B1215" s="1">
        <v>2036.9608273127101</v>
      </c>
      <c r="C1215" s="1">
        <v>45.944506738537001</v>
      </c>
      <c r="D1215" s="1">
        <v>1</v>
      </c>
      <c r="E1215" s="1">
        <v>45.944506738537001</v>
      </c>
      <c r="F1215" s="1">
        <v>98.233076420201897</v>
      </c>
      <c r="G1215" s="1">
        <v>1E-3</v>
      </c>
      <c r="H1215" s="1">
        <v>134.404603472627</v>
      </c>
      <c r="I1215" s="1">
        <v>88.460096734089802</v>
      </c>
      <c r="J1215" t="s">
        <v>57</v>
      </c>
      <c r="K1215" t="s">
        <v>19</v>
      </c>
    </row>
    <row r="1216" spans="1:11">
      <c r="A1216" t="s">
        <v>44</v>
      </c>
      <c r="B1216" s="1">
        <v>0</v>
      </c>
      <c r="C1216" s="1">
        <v>0</v>
      </c>
      <c r="D1216" s="1">
        <v>0</v>
      </c>
      <c r="E1216" s="1">
        <v>0</v>
      </c>
      <c r="F1216" t="s">
        <v>12</v>
      </c>
      <c r="G1216" s="1">
        <v>0</v>
      </c>
      <c r="H1216" s="1">
        <v>0</v>
      </c>
      <c r="I1216" s="1">
        <v>0</v>
      </c>
      <c r="J1216" t="s">
        <v>57</v>
      </c>
      <c r="K1216" t="s">
        <v>19</v>
      </c>
    </row>
    <row r="1217" spans="1:11">
      <c r="A1217" t="s">
        <v>45</v>
      </c>
      <c r="B1217" s="1">
        <v>0</v>
      </c>
      <c r="C1217" s="1">
        <v>0</v>
      </c>
      <c r="D1217" s="1">
        <v>0</v>
      </c>
      <c r="E1217" s="1">
        <v>0</v>
      </c>
      <c r="F1217" t="s">
        <v>12</v>
      </c>
      <c r="G1217" s="1">
        <v>0</v>
      </c>
      <c r="H1217" s="1">
        <v>0</v>
      </c>
      <c r="I1217" s="1">
        <v>0</v>
      </c>
      <c r="J1217" t="s">
        <v>57</v>
      </c>
      <c r="K1217" t="s">
        <v>19</v>
      </c>
    </row>
    <row r="1218" spans="1:11">
      <c r="A1218" t="s">
        <v>11</v>
      </c>
      <c r="B1218" s="1">
        <v>219.24531527262701</v>
      </c>
      <c r="C1218" s="1">
        <v>15.1922403525009</v>
      </c>
      <c r="D1218" s="1">
        <v>1</v>
      </c>
      <c r="E1218" s="1">
        <v>15.1922403525009</v>
      </c>
      <c r="F1218" s="1">
        <v>97.463799667144897</v>
      </c>
      <c r="G1218" s="1">
        <v>1E-3</v>
      </c>
      <c r="H1218" s="1">
        <v>44.213832368641697</v>
      </c>
      <c r="I1218" s="1">
        <v>29.021592016140801</v>
      </c>
      <c r="J1218" t="s">
        <v>57</v>
      </c>
      <c r="K1218" t="s">
        <v>20</v>
      </c>
    </row>
    <row r="1219" spans="1:11">
      <c r="A1219" t="s">
        <v>15</v>
      </c>
      <c r="B1219" s="1">
        <v>122.467717349726</v>
      </c>
      <c r="C1219" s="1">
        <v>11.2947128739939</v>
      </c>
      <c r="D1219" s="1">
        <v>1</v>
      </c>
      <c r="E1219" s="1">
        <v>11.2947128739939</v>
      </c>
      <c r="F1219" s="1">
        <v>97.979589711327094</v>
      </c>
      <c r="G1219" s="1">
        <v>1E-3</v>
      </c>
      <c r="H1219" s="1">
        <v>32.9850790066969</v>
      </c>
      <c r="I1219" s="1">
        <v>21.690366132702898</v>
      </c>
      <c r="J1219" t="s">
        <v>57</v>
      </c>
      <c r="K1219" t="s">
        <v>20</v>
      </c>
    </row>
    <row r="1220" spans="1:11">
      <c r="A1220" t="s">
        <v>16</v>
      </c>
      <c r="B1220" s="1">
        <v>0</v>
      </c>
      <c r="C1220" s="1">
        <v>0</v>
      </c>
      <c r="D1220" s="1">
        <v>0</v>
      </c>
      <c r="E1220" s="1">
        <v>0</v>
      </c>
      <c r="F1220" t="s">
        <v>12</v>
      </c>
      <c r="G1220" s="1">
        <v>0</v>
      </c>
      <c r="H1220" s="1">
        <v>0</v>
      </c>
      <c r="I1220" s="1">
        <v>0</v>
      </c>
      <c r="J1220" t="s">
        <v>57</v>
      </c>
      <c r="K1220" t="s">
        <v>20</v>
      </c>
    </row>
    <row r="1221" spans="1:11">
      <c r="A1221" t="s">
        <v>17</v>
      </c>
      <c r="B1221" s="1">
        <v>8166.7594555510004</v>
      </c>
      <c r="C1221" s="1">
        <v>184.86371567121299</v>
      </c>
      <c r="D1221" s="1">
        <v>5</v>
      </c>
      <c r="E1221" s="1">
        <v>184.86371567121299</v>
      </c>
      <c r="F1221" s="1">
        <v>48.884728118420298</v>
      </c>
      <c r="G1221" s="1">
        <v>7.7382710720682697</v>
      </c>
      <c r="H1221" s="1">
        <v>361.98916027035801</v>
      </c>
      <c r="I1221" s="1">
        <v>177.125444599145</v>
      </c>
      <c r="J1221" t="s">
        <v>57</v>
      </c>
      <c r="K1221" t="s">
        <v>20</v>
      </c>
    </row>
    <row r="1222" spans="1:11">
      <c r="A1222" t="s">
        <v>18</v>
      </c>
      <c r="B1222" s="1">
        <v>0</v>
      </c>
      <c r="C1222" s="1">
        <v>0</v>
      </c>
      <c r="D1222" s="1">
        <v>0</v>
      </c>
      <c r="E1222" s="1">
        <v>0</v>
      </c>
      <c r="F1222" t="s">
        <v>12</v>
      </c>
      <c r="G1222" s="1">
        <v>0</v>
      </c>
      <c r="H1222" s="1">
        <v>0</v>
      </c>
      <c r="I1222" s="1">
        <v>0</v>
      </c>
      <c r="J1222" t="s">
        <v>57</v>
      </c>
      <c r="K1222" t="s">
        <v>20</v>
      </c>
    </row>
    <row r="1223" spans="1:11">
      <c r="A1223" t="s">
        <v>19</v>
      </c>
      <c r="B1223" s="1">
        <v>0</v>
      </c>
      <c r="C1223" s="1">
        <v>0</v>
      </c>
      <c r="D1223" s="1">
        <v>0</v>
      </c>
      <c r="E1223" s="1">
        <v>0</v>
      </c>
      <c r="F1223" t="s">
        <v>12</v>
      </c>
      <c r="G1223" s="1">
        <v>0</v>
      </c>
      <c r="H1223" s="1">
        <v>0</v>
      </c>
      <c r="I1223" s="1">
        <v>0</v>
      </c>
      <c r="J1223" t="s">
        <v>57</v>
      </c>
      <c r="K1223" t="s">
        <v>20</v>
      </c>
    </row>
    <row r="1224" spans="1:11">
      <c r="A1224" t="s">
        <v>20</v>
      </c>
      <c r="B1224" s="1">
        <v>64613.827786092603</v>
      </c>
      <c r="C1224" s="1">
        <v>496.744608021685</v>
      </c>
      <c r="D1224" s="1">
        <v>7</v>
      </c>
      <c r="E1224" s="1">
        <v>496.744608021685</v>
      </c>
      <c r="F1224" s="1">
        <v>51.171667961922502</v>
      </c>
      <c r="G1224" s="1">
        <v>1E-3</v>
      </c>
      <c r="H1224" s="1">
        <v>994.96191083548001</v>
      </c>
      <c r="I1224" s="1">
        <v>498.21730281379598</v>
      </c>
      <c r="J1224" t="s">
        <v>57</v>
      </c>
      <c r="K1224" t="s">
        <v>20</v>
      </c>
    </row>
    <row r="1225" spans="1:11">
      <c r="A1225" t="s">
        <v>21</v>
      </c>
      <c r="B1225" s="1">
        <v>4.8219361630270203</v>
      </c>
      <c r="C1225" s="1">
        <v>2.7387569419229099</v>
      </c>
      <c r="D1225" s="1">
        <v>1</v>
      </c>
      <c r="E1225" s="1">
        <v>2.7387569419229099</v>
      </c>
      <c r="F1225" s="1">
        <v>80.178372573727302</v>
      </c>
      <c r="G1225" s="1">
        <v>1E-3</v>
      </c>
      <c r="H1225" s="1">
        <v>7.0427028016991002</v>
      </c>
      <c r="I1225" s="1">
        <v>4.3039458597761904</v>
      </c>
      <c r="J1225" t="s">
        <v>57</v>
      </c>
      <c r="K1225" t="s">
        <v>20</v>
      </c>
    </row>
    <row r="1226" spans="1:11">
      <c r="A1226" t="s">
        <v>22</v>
      </c>
      <c r="B1226" s="1">
        <v>2702.4285190780402</v>
      </c>
      <c r="C1226" s="1">
        <v>99.677087609280903</v>
      </c>
      <c r="D1226" s="1">
        <v>4</v>
      </c>
      <c r="E1226" s="1">
        <v>99.677087609280903</v>
      </c>
      <c r="F1226" s="1">
        <v>52.153296868214397</v>
      </c>
      <c r="G1226" s="1">
        <v>1E-3</v>
      </c>
      <c r="H1226" s="1">
        <v>201.56746693378</v>
      </c>
      <c r="I1226" s="1">
        <v>101.89037932449899</v>
      </c>
      <c r="J1226" t="s">
        <v>57</v>
      </c>
      <c r="K1226" t="s">
        <v>20</v>
      </c>
    </row>
    <row r="1227" spans="1:11">
      <c r="A1227" t="s">
        <v>23</v>
      </c>
      <c r="B1227" s="1">
        <v>4864.25466271608</v>
      </c>
      <c r="C1227" s="1">
        <v>158.13985889832</v>
      </c>
      <c r="D1227" s="1">
        <v>7</v>
      </c>
      <c r="E1227" s="1">
        <v>158.13985889832</v>
      </c>
      <c r="F1227" s="1">
        <v>44.102865208800601</v>
      </c>
      <c r="G1227" s="1">
        <v>21.441209628145302</v>
      </c>
      <c r="H1227" s="1">
        <v>294.838508168494</v>
      </c>
      <c r="I1227" s="1">
        <v>136.698649270174</v>
      </c>
      <c r="J1227" t="s">
        <v>57</v>
      </c>
      <c r="K1227" t="s">
        <v>20</v>
      </c>
    </row>
    <row r="1228" spans="1:11">
      <c r="A1228" t="s">
        <v>24</v>
      </c>
      <c r="B1228" s="1">
        <v>0</v>
      </c>
      <c r="C1228" s="1">
        <v>0</v>
      </c>
      <c r="D1228" s="1">
        <v>0</v>
      </c>
      <c r="E1228" s="1">
        <v>0</v>
      </c>
      <c r="F1228" t="s">
        <v>12</v>
      </c>
      <c r="G1228" s="1">
        <v>0</v>
      </c>
      <c r="H1228" s="1">
        <v>0</v>
      </c>
      <c r="I1228" s="1">
        <v>0</v>
      </c>
      <c r="J1228" t="s">
        <v>57</v>
      </c>
      <c r="K1228" t="s">
        <v>20</v>
      </c>
    </row>
    <row r="1229" spans="1:11">
      <c r="A1229" t="s">
        <v>25</v>
      </c>
      <c r="B1229" s="1">
        <v>0</v>
      </c>
      <c r="C1229" s="1">
        <v>0</v>
      </c>
      <c r="D1229" s="1">
        <v>0</v>
      </c>
      <c r="E1229" s="1">
        <v>0</v>
      </c>
      <c r="F1229" t="s">
        <v>12</v>
      </c>
      <c r="G1229" s="1">
        <v>0</v>
      </c>
      <c r="H1229" s="1">
        <v>0</v>
      </c>
      <c r="I1229" s="1">
        <v>0</v>
      </c>
      <c r="J1229" t="s">
        <v>57</v>
      </c>
      <c r="K1229" t="s">
        <v>20</v>
      </c>
    </row>
    <row r="1230" spans="1:11">
      <c r="A1230" t="s">
        <v>26</v>
      </c>
      <c r="B1230" s="1">
        <v>0</v>
      </c>
      <c r="C1230" s="1">
        <v>0</v>
      </c>
      <c r="D1230" s="1">
        <v>0</v>
      </c>
      <c r="E1230" s="1">
        <v>0</v>
      </c>
      <c r="F1230" t="s">
        <v>12</v>
      </c>
      <c r="G1230" s="1">
        <v>0</v>
      </c>
      <c r="H1230" s="1">
        <v>0</v>
      </c>
      <c r="I1230" s="1">
        <v>0</v>
      </c>
      <c r="J1230" t="s">
        <v>57</v>
      </c>
      <c r="K1230" t="s">
        <v>20</v>
      </c>
    </row>
    <row r="1231" spans="1:11">
      <c r="A1231" t="s">
        <v>27</v>
      </c>
      <c r="B1231" s="1">
        <v>0</v>
      </c>
      <c r="C1231" s="1">
        <v>0</v>
      </c>
      <c r="D1231" s="1">
        <v>0</v>
      </c>
      <c r="E1231" s="1">
        <v>0</v>
      </c>
      <c r="F1231" t="s">
        <v>12</v>
      </c>
      <c r="G1231" s="1">
        <v>0</v>
      </c>
      <c r="H1231" s="1">
        <v>0</v>
      </c>
      <c r="I1231" s="1">
        <v>0</v>
      </c>
      <c r="J1231" t="s">
        <v>57</v>
      </c>
      <c r="K1231" t="s">
        <v>20</v>
      </c>
    </row>
    <row r="1232" spans="1:11">
      <c r="A1232" t="s">
        <v>28</v>
      </c>
      <c r="B1232" s="1">
        <v>15.9843430746227</v>
      </c>
      <c r="C1232" s="1">
        <v>4.1575707155880401</v>
      </c>
      <c r="D1232" s="1">
        <v>1</v>
      </c>
      <c r="E1232" s="1">
        <v>4.1575707155880401</v>
      </c>
      <c r="F1232" s="1">
        <v>96.1629441518769</v>
      </c>
      <c r="G1232" s="1">
        <v>1E-3</v>
      </c>
      <c r="H1232" s="1">
        <v>11.9937338299872</v>
      </c>
      <c r="I1232" s="1">
        <v>7.8361631143992003</v>
      </c>
      <c r="J1232" t="s">
        <v>57</v>
      </c>
      <c r="K1232" t="s">
        <v>20</v>
      </c>
    </row>
    <row r="1233" spans="1:11">
      <c r="A1233" t="s">
        <v>29</v>
      </c>
      <c r="B1233" s="1">
        <v>313.13850367041499</v>
      </c>
      <c r="C1233" s="1">
        <v>25.862732685547201</v>
      </c>
      <c r="D1233" s="1">
        <v>2</v>
      </c>
      <c r="E1233" s="1">
        <v>25.862732685547201</v>
      </c>
      <c r="F1233" s="1">
        <v>68.421694413865694</v>
      </c>
      <c r="G1233" s="1">
        <v>1E-3</v>
      </c>
      <c r="H1233" s="1">
        <v>60.546343738900099</v>
      </c>
      <c r="I1233" s="1">
        <v>34.683611053352898</v>
      </c>
      <c r="J1233" t="s">
        <v>57</v>
      </c>
      <c r="K1233" t="s">
        <v>20</v>
      </c>
    </row>
    <row r="1234" spans="1:11">
      <c r="A1234" t="s">
        <v>30</v>
      </c>
      <c r="B1234" s="1">
        <v>0</v>
      </c>
      <c r="C1234" s="1">
        <v>0</v>
      </c>
      <c r="D1234" s="1">
        <v>0</v>
      </c>
      <c r="E1234" s="1">
        <v>0</v>
      </c>
      <c r="F1234" t="s">
        <v>12</v>
      </c>
      <c r="G1234" s="1">
        <v>0</v>
      </c>
      <c r="H1234" s="1">
        <v>0</v>
      </c>
      <c r="I1234" s="1">
        <v>0</v>
      </c>
      <c r="J1234" t="s">
        <v>57</v>
      </c>
      <c r="K1234" t="s">
        <v>20</v>
      </c>
    </row>
    <row r="1235" spans="1:11">
      <c r="A1235" t="s">
        <v>31</v>
      </c>
      <c r="B1235" s="1">
        <v>0</v>
      </c>
      <c r="C1235" s="1">
        <v>0</v>
      </c>
      <c r="D1235" s="1">
        <v>0</v>
      </c>
      <c r="E1235" s="1">
        <v>0</v>
      </c>
      <c r="F1235" t="s">
        <v>12</v>
      </c>
      <c r="G1235" s="1">
        <v>0</v>
      </c>
      <c r="H1235" s="1">
        <v>0</v>
      </c>
      <c r="I1235" s="1">
        <v>0</v>
      </c>
      <c r="J1235" t="s">
        <v>57</v>
      </c>
      <c r="K1235" t="s">
        <v>20</v>
      </c>
    </row>
    <row r="1236" spans="1:11">
      <c r="A1236" t="s">
        <v>32</v>
      </c>
      <c r="B1236" s="1">
        <v>584.00752697810196</v>
      </c>
      <c r="C1236" s="1">
        <v>28.143262999002101</v>
      </c>
      <c r="D1236" s="1">
        <v>2</v>
      </c>
      <c r="E1236" s="1">
        <v>28.143262999002101</v>
      </c>
      <c r="F1236" s="1">
        <v>85.868677281057501</v>
      </c>
      <c r="G1236" s="1">
        <v>1E-3</v>
      </c>
      <c r="H1236" s="1">
        <v>75.509108453707896</v>
      </c>
      <c r="I1236" s="1">
        <v>47.365845454705799</v>
      </c>
      <c r="J1236" t="s">
        <v>57</v>
      </c>
      <c r="K1236" t="s">
        <v>20</v>
      </c>
    </row>
    <row r="1237" spans="1:11">
      <c r="A1237" t="s">
        <v>33</v>
      </c>
      <c r="B1237" s="1">
        <v>1828.6967215325001</v>
      </c>
      <c r="C1237" s="1">
        <v>61.4616465395682</v>
      </c>
      <c r="D1237" s="1">
        <v>2</v>
      </c>
      <c r="E1237" s="1">
        <v>61.4616465395682</v>
      </c>
      <c r="F1237" s="1">
        <v>69.577152743181699</v>
      </c>
      <c r="G1237" s="1">
        <v>1E-3</v>
      </c>
      <c r="H1237" s="1">
        <v>145.27764337453499</v>
      </c>
      <c r="I1237" s="1">
        <v>83.815996834967294</v>
      </c>
      <c r="J1237" t="s">
        <v>57</v>
      </c>
      <c r="K1237" t="s">
        <v>20</v>
      </c>
    </row>
    <row r="1238" spans="1:11">
      <c r="A1238" t="s">
        <v>34</v>
      </c>
      <c r="B1238" s="1">
        <v>727.90725423587503</v>
      </c>
      <c r="C1238" s="1">
        <v>59.540727982191903</v>
      </c>
      <c r="D1238" s="1">
        <v>5</v>
      </c>
      <c r="E1238" s="1">
        <v>59.540727982191903</v>
      </c>
      <c r="F1238" s="1">
        <v>45.313111365439497</v>
      </c>
      <c r="G1238" s="1">
        <v>6.6604054805984303</v>
      </c>
      <c r="H1238" s="1">
        <v>112.421050483785</v>
      </c>
      <c r="I1238" s="1">
        <v>52.880322501593497</v>
      </c>
      <c r="J1238" t="s">
        <v>57</v>
      </c>
      <c r="K1238" t="s">
        <v>20</v>
      </c>
    </row>
    <row r="1239" spans="1:11">
      <c r="A1239" t="s">
        <v>35</v>
      </c>
      <c r="B1239" s="1">
        <v>1022.2692015969</v>
      </c>
      <c r="C1239" s="1">
        <v>58.159784803390998</v>
      </c>
      <c r="D1239" s="1">
        <v>4</v>
      </c>
      <c r="E1239" s="1">
        <v>58.159784803390998</v>
      </c>
      <c r="F1239" s="1">
        <v>54.9743176420276</v>
      </c>
      <c r="G1239" s="1">
        <v>1E-3</v>
      </c>
      <c r="H1239" s="1">
        <v>120.826756685353</v>
      </c>
      <c r="I1239" s="1">
        <v>62.666971881962297</v>
      </c>
      <c r="J1239" t="s">
        <v>57</v>
      </c>
      <c r="K1239" t="s">
        <v>20</v>
      </c>
    </row>
    <row r="1240" spans="1:11">
      <c r="A1240" t="s">
        <v>36</v>
      </c>
      <c r="B1240" s="1">
        <v>352.16970759682101</v>
      </c>
      <c r="C1240" s="1">
        <v>19.2733114005913</v>
      </c>
      <c r="D1240" s="1">
        <v>1</v>
      </c>
      <c r="E1240" s="1">
        <v>19.2733114005913</v>
      </c>
      <c r="F1240" s="1">
        <v>97.368764645046298</v>
      </c>
      <c r="G1240" s="1">
        <v>1E-3</v>
      </c>
      <c r="H1240" s="1">
        <v>56.055034425810597</v>
      </c>
      <c r="I1240" s="1">
        <v>36.7817230252193</v>
      </c>
      <c r="J1240" t="s">
        <v>57</v>
      </c>
      <c r="K1240" t="s">
        <v>20</v>
      </c>
    </row>
    <row r="1241" spans="1:11">
      <c r="A1241" t="s">
        <v>37</v>
      </c>
      <c r="B1241" s="1">
        <v>0</v>
      </c>
      <c r="C1241" s="1">
        <v>2.2000000000000002</v>
      </c>
      <c r="D1241" s="1">
        <v>1</v>
      </c>
      <c r="E1241" s="1">
        <v>2.2000000000000002</v>
      </c>
      <c r="F1241" s="1">
        <v>0</v>
      </c>
      <c r="G1241" s="1">
        <v>2.2000000000000002</v>
      </c>
      <c r="H1241" s="1">
        <v>2.2000000000000002</v>
      </c>
      <c r="I1241" s="1">
        <v>0</v>
      </c>
      <c r="J1241" t="s">
        <v>57</v>
      </c>
      <c r="K1241" t="s">
        <v>20</v>
      </c>
    </row>
    <row r="1242" spans="1:11">
      <c r="A1242" t="s">
        <v>38</v>
      </c>
      <c r="B1242" s="1">
        <v>3.0207110989729702</v>
      </c>
      <c r="C1242" s="1">
        <v>1.75995101390006</v>
      </c>
      <c r="D1242" s="1">
        <v>1</v>
      </c>
      <c r="E1242" s="1">
        <v>1.75995101390006</v>
      </c>
      <c r="F1242" s="1">
        <v>98.753845400693905</v>
      </c>
      <c r="G1242" s="1">
        <v>1E-3</v>
      </c>
      <c r="H1242" s="1">
        <v>5.1664688485538797</v>
      </c>
      <c r="I1242" s="1">
        <v>3.4065178346538199</v>
      </c>
      <c r="J1242" t="s">
        <v>57</v>
      </c>
      <c r="K1242" t="s">
        <v>20</v>
      </c>
    </row>
    <row r="1243" spans="1:11">
      <c r="A1243" t="s">
        <v>39</v>
      </c>
      <c r="B1243" s="1">
        <v>0</v>
      </c>
      <c r="C1243" s="1">
        <v>0</v>
      </c>
      <c r="D1243" s="1">
        <v>0</v>
      </c>
      <c r="E1243" s="1">
        <v>0</v>
      </c>
      <c r="F1243" t="s">
        <v>12</v>
      </c>
      <c r="G1243" s="1">
        <v>0</v>
      </c>
      <c r="H1243" s="1">
        <v>0</v>
      </c>
      <c r="I1243" s="1">
        <v>0</v>
      </c>
      <c r="J1243" t="s">
        <v>57</v>
      </c>
      <c r="K1243" t="s">
        <v>20</v>
      </c>
    </row>
    <row r="1244" spans="1:11">
      <c r="A1244" t="s">
        <v>40</v>
      </c>
      <c r="B1244" s="1">
        <v>0</v>
      </c>
      <c r="C1244" s="1">
        <v>0</v>
      </c>
      <c r="D1244" s="1">
        <v>0</v>
      </c>
      <c r="E1244" s="1">
        <v>0</v>
      </c>
      <c r="F1244" t="s">
        <v>12</v>
      </c>
      <c r="G1244" s="1">
        <v>0</v>
      </c>
      <c r="H1244" s="1">
        <v>0</v>
      </c>
      <c r="I1244" s="1">
        <v>0</v>
      </c>
      <c r="J1244" t="s">
        <v>57</v>
      </c>
      <c r="K1244" t="s">
        <v>20</v>
      </c>
    </row>
    <row r="1245" spans="1:11">
      <c r="A1245" t="s">
        <v>41</v>
      </c>
      <c r="B1245" s="1">
        <v>0</v>
      </c>
      <c r="C1245" s="1">
        <v>0</v>
      </c>
      <c r="D1245" s="1">
        <v>0</v>
      </c>
      <c r="E1245" s="1">
        <v>0</v>
      </c>
      <c r="F1245" t="s">
        <v>12</v>
      </c>
      <c r="G1245" s="1">
        <v>0</v>
      </c>
      <c r="H1245" s="1">
        <v>0</v>
      </c>
      <c r="I1245" s="1">
        <v>0</v>
      </c>
      <c r="J1245" t="s">
        <v>57</v>
      </c>
      <c r="K1245" t="s">
        <v>20</v>
      </c>
    </row>
    <row r="1246" spans="1:11">
      <c r="A1246" t="s">
        <v>42</v>
      </c>
      <c r="B1246" s="1">
        <v>0</v>
      </c>
      <c r="C1246" s="1">
        <v>0</v>
      </c>
      <c r="D1246" s="1">
        <v>0</v>
      </c>
      <c r="E1246" s="1">
        <v>0</v>
      </c>
      <c r="F1246" t="s">
        <v>12</v>
      </c>
      <c r="G1246" s="1">
        <v>0</v>
      </c>
      <c r="H1246" s="1">
        <v>0</v>
      </c>
      <c r="I1246" s="1">
        <v>0</v>
      </c>
      <c r="J1246" t="s">
        <v>57</v>
      </c>
      <c r="K1246" t="s">
        <v>20</v>
      </c>
    </row>
    <row r="1247" spans="1:11">
      <c r="A1247" t="s">
        <v>43</v>
      </c>
      <c r="B1247" s="1">
        <v>0</v>
      </c>
      <c r="C1247" s="1">
        <v>0</v>
      </c>
      <c r="D1247" s="1">
        <v>0</v>
      </c>
      <c r="E1247" s="1">
        <v>0</v>
      </c>
      <c r="F1247" t="s">
        <v>12</v>
      </c>
      <c r="G1247" s="1">
        <v>0</v>
      </c>
      <c r="H1247" s="1">
        <v>0</v>
      </c>
      <c r="I1247" s="1">
        <v>0</v>
      </c>
      <c r="J1247" t="s">
        <v>57</v>
      </c>
      <c r="K1247" t="s">
        <v>20</v>
      </c>
    </row>
    <row r="1248" spans="1:11">
      <c r="A1248" t="s">
        <v>44</v>
      </c>
      <c r="B1248" s="1">
        <v>0</v>
      </c>
      <c r="C1248" s="1">
        <v>0</v>
      </c>
      <c r="D1248" s="1">
        <v>0</v>
      </c>
      <c r="E1248" s="1">
        <v>0</v>
      </c>
      <c r="F1248" t="s">
        <v>12</v>
      </c>
      <c r="G1248" s="1">
        <v>0</v>
      </c>
      <c r="H1248" s="1">
        <v>0</v>
      </c>
      <c r="I1248" s="1">
        <v>0</v>
      </c>
      <c r="J1248" t="s">
        <v>57</v>
      </c>
      <c r="K1248" t="s">
        <v>20</v>
      </c>
    </row>
    <row r="1249" spans="1:11">
      <c r="A1249" t="s">
        <v>45</v>
      </c>
      <c r="B1249" s="1">
        <v>0</v>
      </c>
      <c r="C1249" s="1">
        <v>0</v>
      </c>
      <c r="D1249" s="1">
        <v>0</v>
      </c>
      <c r="E1249" s="1">
        <v>0</v>
      </c>
      <c r="F1249" t="s">
        <v>12</v>
      </c>
      <c r="G1249" s="1">
        <v>0</v>
      </c>
      <c r="H1249" s="1">
        <v>0</v>
      </c>
      <c r="I1249" s="1">
        <v>0</v>
      </c>
      <c r="J1249" t="s">
        <v>57</v>
      </c>
      <c r="K1249" t="s">
        <v>20</v>
      </c>
    </row>
    <row r="1250" spans="1:11">
      <c r="A1250" t="s">
        <v>11</v>
      </c>
      <c r="B1250" s="1">
        <v>410.33833591502997</v>
      </c>
      <c r="C1250" s="1">
        <v>20.664705776603899</v>
      </c>
      <c r="D1250" s="1">
        <v>1</v>
      </c>
      <c r="E1250" s="1">
        <v>20.664705776603899</v>
      </c>
      <c r="F1250" s="1">
        <v>98.026121626700302</v>
      </c>
      <c r="G1250" s="1">
        <v>1E-3</v>
      </c>
      <c r="H1250" s="1">
        <v>60.368052628615999</v>
      </c>
      <c r="I1250" s="1">
        <v>39.703346852012103</v>
      </c>
      <c r="J1250" t="s">
        <v>57</v>
      </c>
      <c r="K1250" t="s">
        <v>21</v>
      </c>
    </row>
    <row r="1251" spans="1:11">
      <c r="A1251" t="s">
        <v>15</v>
      </c>
      <c r="B1251" s="1">
        <v>0</v>
      </c>
      <c r="C1251" s="1">
        <v>0</v>
      </c>
      <c r="D1251" s="1">
        <v>0</v>
      </c>
      <c r="E1251" s="1">
        <v>0</v>
      </c>
      <c r="F1251" t="s">
        <v>12</v>
      </c>
      <c r="G1251" s="1">
        <v>0</v>
      </c>
      <c r="H1251" s="1">
        <v>0</v>
      </c>
      <c r="I1251" s="1">
        <v>0</v>
      </c>
      <c r="J1251" t="s">
        <v>57</v>
      </c>
      <c r="K1251" t="s">
        <v>21</v>
      </c>
    </row>
    <row r="1252" spans="1:11">
      <c r="A1252" t="s">
        <v>16</v>
      </c>
      <c r="B1252" s="1">
        <v>0</v>
      </c>
      <c r="C1252" s="1">
        <v>0</v>
      </c>
      <c r="D1252" s="1">
        <v>0</v>
      </c>
      <c r="E1252" s="1">
        <v>0</v>
      </c>
      <c r="F1252" t="s">
        <v>12</v>
      </c>
      <c r="G1252" s="1">
        <v>0</v>
      </c>
      <c r="H1252" s="1">
        <v>0</v>
      </c>
      <c r="I1252" s="1">
        <v>0</v>
      </c>
      <c r="J1252" t="s">
        <v>57</v>
      </c>
      <c r="K1252" t="s">
        <v>21</v>
      </c>
    </row>
    <row r="1253" spans="1:11">
      <c r="A1253" t="s">
        <v>17</v>
      </c>
      <c r="B1253" s="1">
        <v>0</v>
      </c>
      <c r="C1253" s="1">
        <v>0</v>
      </c>
      <c r="D1253" s="1">
        <v>0</v>
      </c>
      <c r="E1253" s="1">
        <v>0</v>
      </c>
      <c r="F1253" t="s">
        <v>12</v>
      </c>
      <c r="G1253" s="1">
        <v>0</v>
      </c>
      <c r="H1253" s="1">
        <v>0</v>
      </c>
      <c r="I1253" s="1">
        <v>0</v>
      </c>
      <c r="J1253" t="s">
        <v>57</v>
      </c>
      <c r="K1253" t="s">
        <v>21</v>
      </c>
    </row>
    <row r="1254" spans="1:11">
      <c r="A1254" t="s">
        <v>18</v>
      </c>
      <c r="B1254" s="1">
        <v>0</v>
      </c>
      <c r="C1254" s="1">
        <v>0</v>
      </c>
      <c r="D1254" s="1">
        <v>0</v>
      </c>
      <c r="E1254" s="1">
        <v>0</v>
      </c>
      <c r="F1254" t="s">
        <v>12</v>
      </c>
      <c r="G1254" s="1">
        <v>0</v>
      </c>
      <c r="H1254" s="1">
        <v>0</v>
      </c>
      <c r="I1254" s="1">
        <v>0</v>
      </c>
      <c r="J1254" t="s">
        <v>57</v>
      </c>
      <c r="K1254" t="s">
        <v>21</v>
      </c>
    </row>
    <row r="1255" spans="1:11">
      <c r="A1255" t="s">
        <v>19</v>
      </c>
      <c r="B1255" s="1">
        <v>0</v>
      </c>
      <c r="C1255" s="1">
        <v>0</v>
      </c>
      <c r="D1255" s="1">
        <v>0</v>
      </c>
      <c r="E1255" s="1">
        <v>0</v>
      </c>
      <c r="F1255" t="s">
        <v>12</v>
      </c>
      <c r="G1255" s="1">
        <v>0</v>
      </c>
      <c r="H1255" s="1">
        <v>0</v>
      </c>
      <c r="I1255" s="1">
        <v>0</v>
      </c>
      <c r="J1255" t="s">
        <v>57</v>
      </c>
      <c r="K1255" t="s">
        <v>21</v>
      </c>
    </row>
    <row r="1256" spans="1:11">
      <c r="A1256" t="s">
        <v>20</v>
      </c>
      <c r="B1256" s="1">
        <v>608.84153812285103</v>
      </c>
      <c r="C1256" s="1">
        <v>28.868033062427902</v>
      </c>
      <c r="D1256" s="1">
        <v>2</v>
      </c>
      <c r="E1256" s="1">
        <v>28.868033062427902</v>
      </c>
      <c r="F1256" s="1">
        <v>85.474180026804504</v>
      </c>
      <c r="G1256" s="1">
        <v>1E-3</v>
      </c>
      <c r="H1256" s="1">
        <v>77.230473580383006</v>
      </c>
      <c r="I1256" s="1">
        <v>48.3624405179551</v>
      </c>
      <c r="J1256" t="s">
        <v>57</v>
      </c>
      <c r="K1256" t="s">
        <v>21</v>
      </c>
    </row>
    <row r="1257" spans="1:11">
      <c r="A1257" t="s">
        <v>21</v>
      </c>
      <c r="B1257" s="1">
        <v>0</v>
      </c>
      <c r="C1257" s="1">
        <v>0</v>
      </c>
      <c r="D1257" s="1">
        <v>0</v>
      </c>
      <c r="E1257" s="1">
        <v>0</v>
      </c>
      <c r="F1257" t="s">
        <v>12</v>
      </c>
      <c r="G1257" s="1">
        <v>0</v>
      </c>
      <c r="H1257" s="1">
        <v>0</v>
      </c>
      <c r="I1257" s="1">
        <v>0</v>
      </c>
      <c r="J1257" t="s">
        <v>57</v>
      </c>
      <c r="K1257" t="s">
        <v>21</v>
      </c>
    </row>
    <row r="1258" spans="1:11">
      <c r="A1258" t="s">
        <v>22</v>
      </c>
      <c r="B1258" s="1">
        <v>415.39414044396699</v>
      </c>
      <c r="C1258" s="1">
        <v>20.9566265166657</v>
      </c>
      <c r="D1258" s="1">
        <v>1</v>
      </c>
      <c r="E1258" s="1">
        <v>20.9566265166657</v>
      </c>
      <c r="F1258" s="1">
        <v>97.254299360557994</v>
      </c>
      <c r="G1258" s="1">
        <v>1E-3</v>
      </c>
      <c r="H1258" s="1">
        <v>60.903818281914297</v>
      </c>
      <c r="I1258" s="1">
        <v>39.947191765248597</v>
      </c>
      <c r="J1258" t="s">
        <v>57</v>
      </c>
      <c r="K1258" t="s">
        <v>21</v>
      </c>
    </row>
    <row r="1259" spans="1:11">
      <c r="A1259" t="s">
        <v>23</v>
      </c>
      <c r="B1259" s="1">
        <v>4476.0902774515898</v>
      </c>
      <c r="C1259" s="1">
        <v>177.56756654628199</v>
      </c>
      <c r="D1259" s="1">
        <v>7</v>
      </c>
      <c r="E1259" s="1">
        <v>177.56756654628199</v>
      </c>
      <c r="F1259" s="1">
        <v>37.677820743150598</v>
      </c>
      <c r="G1259" s="1">
        <v>46.436531280567699</v>
      </c>
      <c r="H1259" s="1">
        <v>308.69860181199601</v>
      </c>
      <c r="I1259" s="1">
        <v>131.13103526571399</v>
      </c>
      <c r="J1259" t="s">
        <v>57</v>
      </c>
      <c r="K1259" t="s">
        <v>21</v>
      </c>
    </row>
    <row r="1260" spans="1:11">
      <c r="A1260" t="s">
        <v>24</v>
      </c>
      <c r="B1260" s="1">
        <v>0</v>
      </c>
      <c r="C1260" s="1">
        <v>0</v>
      </c>
      <c r="D1260" s="1">
        <v>0</v>
      </c>
      <c r="E1260" s="1">
        <v>0</v>
      </c>
      <c r="F1260" t="s">
        <v>12</v>
      </c>
      <c r="G1260" s="1">
        <v>0</v>
      </c>
      <c r="H1260" s="1">
        <v>0</v>
      </c>
      <c r="I1260" s="1">
        <v>0</v>
      </c>
      <c r="J1260" t="s">
        <v>57</v>
      </c>
      <c r="K1260" t="s">
        <v>21</v>
      </c>
    </row>
    <row r="1261" spans="1:11">
      <c r="A1261" t="s">
        <v>25</v>
      </c>
      <c r="B1261" s="1">
        <v>0</v>
      </c>
      <c r="C1261" s="1">
        <v>0</v>
      </c>
      <c r="D1261" s="1">
        <v>0</v>
      </c>
      <c r="E1261" s="1">
        <v>0</v>
      </c>
      <c r="F1261" t="s">
        <v>12</v>
      </c>
      <c r="G1261" s="1">
        <v>0</v>
      </c>
      <c r="H1261" s="1">
        <v>0</v>
      </c>
      <c r="I1261" s="1">
        <v>0</v>
      </c>
      <c r="J1261" t="s">
        <v>57</v>
      </c>
      <c r="K1261" t="s">
        <v>21</v>
      </c>
    </row>
    <row r="1262" spans="1:11">
      <c r="A1262" t="s">
        <v>26</v>
      </c>
      <c r="B1262" s="1">
        <v>0</v>
      </c>
      <c r="C1262" s="1">
        <v>0</v>
      </c>
      <c r="D1262" s="1">
        <v>0</v>
      </c>
      <c r="E1262" s="1">
        <v>0</v>
      </c>
      <c r="F1262" t="s">
        <v>12</v>
      </c>
      <c r="G1262" s="1">
        <v>0</v>
      </c>
      <c r="H1262" s="1">
        <v>0</v>
      </c>
      <c r="I1262" s="1">
        <v>0</v>
      </c>
      <c r="J1262" t="s">
        <v>57</v>
      </c>
      <c r="K1262" t="s">
        <v>21</v>
      </c>
    </row>
    <row r="1263" spans="1:11">
      <c r="A1263" t="s">
        <v>27</v>
      </c>
      <c r="B1263" s="1">
        <v>0</v>
      </c>
      <c r="C1263" s="1">
        <v>0</v>
      </c>
      <c r="D1263" s="1">
        <v>0</v>
      </c>
      <c r="E1263" s="1">
        <v>0</v>
      </c>
      <c r="F1263" t="s">
        <v>12</v>
      </c>
      <c r="G1263" s="1">
        <v>0</v>
      </c>
      <c r="H1263" s="1">
        <v>0</v>
      </c>
      <c r="I1263" s="1">
        <v>0</v>
      </c>
      <c r="J1263" t="s">
        <v>57</v>
      </c>
      <c r="K1263" t="s">
        <v>21</v>
      </c>
    </row>
    <row r="1264" spans="1:11">
      <c r="A1264" t="s">
        <v>28</v>
      </c>
      <c r="B1264" s="1">
        <v>0</v>
      </c>
      <c r="C1264" s="1">
        <v>0</v>
      </c>
      <c r="D1264" s="1">
        <v>0</v>
      </c>
      <c r="E1264" s="1">
        <v>0</v>
      </c>
      <c r="F1264" t="s">
        <v>12</v>
      </c>
      <c r="G1264" s="1">
        <v>0</v>
      </c>
      <c r="H1264" s="1">
        <v>0</v>
      </c>
      <c r="I1264" s="1">
        <v>0</v>
      </c>
      <c r="J1264" t="s">
        <v>57</v>
      </c>
      <c r="K1264" t="s">
        <v>21</v>
      </c>
    </row>
    <row r="1265" spans="1:11">
      <c r="A1265" t="s">
        <v>29</v>
      </c>
      <c r="B1265" s="1">
        <v>0</v>
      </c>
      <c r="C1265" s="1">
        <v>0</v>
      </c>
      <c r="D1265" s="1">
        <v>0</v>
      </c>
      <c r="E1265" s="1">
        <v>0</v>
      </c>
      <c r="F1265" t="s">
        <v>12</v>
      </c>
      <c r="G1265" s="1">
        <v>0</v>
      </c>
      <c r="H1265" s="1">
        <v>0</v>
      </c>
      <c r="I1265" s="1">
        <v>0</v>
      </c>
      <c r="J1265" t="s">
        <v>57</v>
      </c>
      <c r="K1265" t="s">
        <v>21</v>
      </c>
    </row>
    <row r="1266" spans="1:11">
      <c r="A1266" t="s">
        <v>30</v>
      </c>
      <c r="B1266" s="1">
        <v>2081.9727953041402</v>
      </c>
      <c r="C1266" s="1">
        <v>66.464022711926106</v>
      </c>
      <c r="D1266" s="1">
        <v>2</v>
      </c>
      <c r="E1266" s="1">
        <v>66.464022711926106</v>
      </c>
      <c r="F1266" s="1">
        <v>68.651637706419393</v>
      </c>
      <c r="G1266" s="1">
        <v>1E-3</v>
      </c>
      <c r="H1266" s="1">
        <v>155.89615726344201</v>
      </c>
      <c r="I1266" s="1">
        <v>89.432134551515603</v>
      </c>
      <c r="J1266" t="s">
        <v>57</v>
      </c>
      <c r="K1266" t="s">
        <v>21</v>
      </c>
    </row>
    <row r="1267" spans="1:11">
      <c r="A1267" t="s">
        <v>31</v>
      </c>
      <c r="B1267" s="1">
        <v>319.25044276971403</v>
      </c>
      <c r="C1267" s="1">
        <v>18.5047277833499</v>
      </c>
      <c r="D1267" s="1">
        <v>2</v>
      </c>
      <c r="E1267" s="1">
        <v>18.5047277833499</v>
      </c>
      <c r="F1267" s="1">
        <v>96.556842039018207</v>
      </c>
      <c r="G1267" s="1">
        <v>1E-3</v>
      </c>
      <c r="H1267" s="1">
        <v>53.525186103368199</v>
      </c>
      <c r="I1267" s="1">
        <v>35.0204583200182</v>
      </c>
      <c r="J1267" t="s">
        <v>57</v>
      </c>
      <c r="K1267" t="s">
        <v>21</v>
      </c>
    </row>
    <row r="1268" spans="1:11">
      <c r="A1268" t="s">
        <v>32</v>
      </c>
      <c r="B1268" s="1">
        <v>2536.9902086625598</v>
      </c>
      <c r="C1268" s="1">
        <v>111.617527408065</v>
      </c>
      <c r="D1268" s="1">
        <v>5</v>
      </c>
      <c r="E1268" s="1">
        <v>111.617527408065</v>
      </c>
      <c r="F1268" s="1">
        <v>45.126016505324301</v>
      </c>
      <c r="G1268" s="1">
        <v>12.895181479708301</v>
      </c>
      <c r="H1268" s="1">
        <v>210.33987333642099</v>
      </c>
      <c r="I1268" s="1">
        <v>98.722345928356503</v>
      </c>
      <c r="J1268" t="s">
        <v>57</v>
      </c>
      <c r="K1268" t="s">
        <v>21</v>
      </c>
    </row>
    <row r="1269" spans="1:11">
      <c r="A1269" t="s">
        <v>33</v>
      </c>
      <c r="B1269" s="1">
        <v>1010.6246698132099</v>
      </c>
      <c r="C1269" s="1">
        <v>42.116971661234203</v>
      </c>
      <c r="D1269" s="1">
        <v>2</v>
      </c>
      <c r="E1269" s="1">
        <v>42.116971661234203</v>
      </c>
      <c r="F1269" s="1">
        <v>75.4810288368583</v>
      </c>
      <c r="G1269" s="1">
        <v>1E-3</v>
      </c>
      <c r="H1269" s="1">
        <v>104.42600576989599</v>
      </c>
      <c r="I1269" s="1">
        <v>62.309034108662097</v>
      </c>
      <c r="J1269" t="s">
        <v>57</v>
      </c>
      <c r="K1269" t="s">
        <v>21</v>
      </c>
    </row>
    <row r="1270" spans="1:11">
      <c r="A1270" t="s">
        <v>34</v>
      </c>
      <c r="B1270" s="1">
        <v>0</v>
      </c>
      <c r="C1270" s="1">
        <v>0</v>
      </c>
      <c r="D1270" s="1">
        <v>0</v>
      </c>
      <c r="E1270" s="1">
        <v>0</v>
      </c>
      <c r="F1270" t="s">
        <v>12</v>
      </c>
      <c r="G1270" s="1">
        <v>0</v>
      </c>
      <c r="H1270" s="1">
        <v>0</v>
      </c>
      <c r="I1270" s="1">
        <v>0</v>
      </c>
      <c r="J1270" t="s">
        <v>57</v>
      </c>
      <c r="K1270" t="s">
        <v>21</v>
      </c>
    </row>
    <row r="1271" spans="1:11">
      <c r="A1271" t="s">
        <v>35</v>
      </c>
      <c r="B1271" s="1">
        <v>0</v>
      </c>
      <c r="C1271" s="1">
        <v>1</v>
      </c>
      <c r="D1271" s="1">
        <v>1</v>
      </c>
      <c r="E1271" s="1">
        <v>1</v>
      </c>
      <c r="F1271" s="1">
        <v>0</v>
      </c>
      <c r="G1271" s="1">
        <v>1</v>
      </c>
      <c r="H1271" s="1">
        <v>1</v>
      </c>
      <c r="I1271" s="1">
        <v>0</v>
      </c>
      <c r="J1271" t="s">
        <v>57</v>
      </c>
      <c r="K1271" t="s">
        <v>21</v>
      </c>
    </row>
    <row r="1272" spans="1:11">
      <c r="A1272" t="s">
        <v>36</v>
      </c>
      <c r="B1272" s="1">
        <v>257.97748011819999</v>
      </c>
      <c r="C1272" s="1">
        <v>16.465748769530101</v>
      </c>
      <c r="D1272" s="1">
        <v>1</v>
      </c>
      <c r="E1272" s="1">
        <v>16.465748769530101</v>
      </c>
      <c r="F1272" s="1">
        <v>97.545988344803803</v>
      </c>
      <c r="G1272" s="1">
        <v>1E-3</v>
      </c>
      <c r="H1272" s="1">
        <v>47.946636425726801</v>
      </c>
      <c r="I1272" s="1">
        <v>31.4808876561967</v>
      </c>
      <c r="J1272" t="s">
        <v>57</v>
      </c>
      <c r="K1272" t="s">
        <v>21</v>
      </c>
    </row>
    <row r="1273" spans="1:11">
      <c r="A1273" t="s">
        <v>37</v>
      </c>
      <c r="B1273" s="1">
        <v>0</v>
      </c>
      <c r="C1273" s="1">
        <v>0</v>
      </c>
      <c r="D1273" s="1">
        <v>0</v>
      </c>
      <c r="E1273" s="1">
        <v>0</v>
      </c>
      <c r="F1273" t="s">
        <v>12</v>
      </c>
      <c r="G1273" s="1">
        <v>0</v>
      </c>
      <c r="H1273" s="1">
        <v>0</v>
      </c>
      <c r="I1273" s="1">
        <v>0</v>
      </c>
      <c r="J1273" t="s">
        <v>57</v>
      </c>
      <c r="K1273" t="s">
        <v>21</v>
      </c>
    </row>
    <row r="1274" spans="1:11">
      <c r="A1274" t="s">
        <v>38</v>
      </c>
      <c r="B1274" s="1">
        <v>16571.111961064998</v>
      </c>
      <c r="C1274" s="1">
        <v>227.55025088039099</v>
      </c>
      <c r="D1274" s="1">
        <v>4</v>
      </c>
      <c r="E1274" s="1">
        <v>227.55025088039099</v>
      </c>
      <c r="F1274" s="1">
        <v>56.571605884931202</v>
      </c>
      <c r="G1274" s="1">
        <v>1E-3</v>
      </c>
      <c r="H1274" s="1">
        <v>479.85875987211602</v>
      </c>
      <c r="I1274" s="1">
        <v>252.30850899172501</v>
      </c>
      <c r="J1274" t="s">
        <v>57</v>
      </c>
      <c r="K1274" t="s">
        <v>21</v>
      </c>
    </row>
    <row r="1275" spans="1:11">
      <c r="A1275" t="s">
        <v>39</v>
      </c>
      <c r="B1275" s="1">
        <v>0</v>
      </c>
      <c r="C1275" s="1">
        <v>0</v>
      </c>
      <c r="D1275" s="1">
        <v>0</v>
      </c>
      <c r="E1275" s="1">
        <v>0</v>
      </c>
      <c r="F1275" t="s">
        <v>12</v>
      </c>
      <c r="G1275" s="1">
        <v>0</v>
      </c>
      <c r="H1275" s="1">
        <v>0</v>
      </c>
      <c r="I1275" s="1">
        <v>0</v>
      </c>
      <c r="J1275" t="s">
        <v>57</v>
      </c>
      <c r="K1275" t="s">
        <v>21</v>
      </c>
    </row>
    <row r="1276" spans="1:11">
      <c r="A1276" t="s">
        <v>40</v>
      </c>
      <c r="B1276" s="1">
        <v>0</v>
      </c>
      <c r="C1276" s="1">
        <v>0</v>
      </c>
      <c r="D1276" s="1">
        <v>0</v>
      </c>
      <c r="E1276" s="1">
        <v>0</v>
      </c>
      <c r="F1276" t="s">
        <v>12</v>
      </c>
      <c r="G1276" s="1">
        <v>0</v>
      </c>
      <c r="H1276" s="1">
        <v>0</v>
      </c>
      <c r="I1276" s="1">
        <v>0</v>
      </c>
      <c r="J1276" t="s">
        <v>57</v>
      </c>
      <c r="K1276" t="s">
        <v>21</v>
      </c>
    </row>
    <row r="1277" spans="1:11">
      <c r="A1277" t="s">
        <v>41</v>
      </c>
      <c r="B1277" s="1">
        <v>0</v>
      </c>
      <c r="C1277" s="1">
        <v>0</v>
      </c>
      <c r="D1277" s="1">
        <v>0</v>
      </c>
      <c r="E1277" s="1">
        <v>0</v>
      </c>
      <c r="F1277" t="s">
        <v>12</v>
      </c>
      <c r="G1277" s="1">
        <v>0</v>
      </c>
      <c r="H1277" s="1">
        <v>0</v>
      </c>
      <c r="I1277" s="1">
        <v>0</v>
      </c>
      <c r="J1277" t="s">
        <v>57</v>
      </c>
      <c r="K1277" t="s">
        <v>21</v>
      </c>
    </row>
    <row r="1278" spans="1:11">
      <c r="A1278" t="s">
        <v>42</v>
      </c>
      <c r="B1278" s="1">
        <v>0</v>
      </c>
      <c r="C1278" s="1">
        <v>0</v>
      </c>
      <c r="D1278" s="1">
        <v>0</v>
      </c>
      <c r="E1278" s="1">
        <v>0</v>
      </c>
      <c r="F1278" t="s">
        <v>12</v>
      </c>
      <c r="G1278" s="1">
        <v>0</v>
      </c>
      <c r="H1278" s="1">
        <v>0</v>
      </c>
      <c r="I1278" s="1">
        <v>0</v>
      </c>
      <c r="J1278" t="s">
        <v>57</v>
      </c>
      <c r="K1278" t="s">
        <v>21</v>
      </c>
    </row>
    <row r="1279" spans="1:11">
      <c r="A1279" t="s">
        <v>43</v>
      </c>
      <c r="B1279" s="1">
        <v>935.71035759299104</v>
      </c>
      <c r="C1279" s="1">
        <v>45.277027008965703</v>
      </c>
      <c r="D1279" s="1">
        <v>3</v>
      </c>
      <c r="E1279" s="1">
        <v>45.277027008965703</v>
      </c>
      <c r="F1279" s="1">
        <v>67.560493934642295</v>
      </c>
      <c r="G1279" s="1">
        <v>1E-3</v>
      </c>
      <c r="H1279" s="1">
        <v>105.23221785787599</v>
      </c>
      <c r="I1279" s="1">
        <v>59.9551908489101</v>
      </c>
      <c r="J1279" t="s">
        <v>57</v>
      </c>
      <c r="K1279" t="s">
        <v>21</v>
      </c>
    </row>
    <row r="1280" spans="1:11">
      <c r="A1280" t="s">
        <v>44</v>
      </c>
      <c r="B1280" s="1">
        <v>0</v>
      </c>
      <c r="C1280" s="1">
        <v>0</v>
      </c>
      <c r="D1280" s="1">
        <v>0</v>
      </c>
      <c r="E1280" s="1">
        <v>0</v>
      </c>
      <c r="F1280" t="s">
        <v>12</v>
      </c>
      <c r="G1280" s="1">
        <v>0</v>
      </c>
      <c r="H1280" s="1">
        <v>0</v>
      </c>
      <c r="I1280" s="1">
        <v>0</v>
      </c>
      <c r="J1280" t="s">
        <v>57</v>
      </c>
      <c r="K1280" t="s">
        <v>21</v>
      </c>
    </row>
    <row r="1281" spans="1:11">
      <c r="A1281" t="s">
        <v>45</v>
      </c>
      <c r="B1281" s="1">
        <v>0</v>
      </c>
      <c r="C1281" s="1">
        <v>0</v>
      </c>
      <c r="D1281" s="1">
        <v>0</v>
      </c>
      <c r="E1281" s="1">
        <v>0</v>
      </c>
      <c r="F1281" t="s">
        <v>12</v>
      </c>
      <c r="G1281" s="1">
        <v>0</v>
      </c>
      <c r="H1281" s="1">
        <v>0</v>
      </c>
      <c r="I1281" s="1">
        <v>0</v>
      </c>
      <c r="J1281" t="s">
        <v>57</v>
      </c>
      <c r="K1281"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Índice</vt:lpstr>
      <vt:lpstr>Metodología</vt:lpstr>
      <vt:lpstr>Cuadro 1 Sem I</vt:lpstr>
      <vt:lpstr>Cuadro 1 Sem II</vt:lpstr>
      <vt:lpstr>Cuadro 2 Sem I</vt:lpstr>
      <vt:lpstr>Cuadro 2 Sem II</vt:lpstr>
      <vt:lpstr>SALIDA_PIRAMIDE_GN_II</vt:lpstr>
      <vt:lpstr>Cuadro 3 Sem I</vt:lpstr>
      <vt:lpstr>Cuadro 3 Sem II</vt:lpstr>
      <vt:lpstr>Cuadro 4 Sem I</vt:lpstr>
      <vt:lpstr>Cuadro 4 Sem II</vt:lpstr>
      <vt:lpstr>Cuadro 5 Sem I</vt:lpstr>
      <vt:lpstr>Cuadro 5 Sem II</vt:lpstr>
      <vt:lpstr>SALIDA_PIRAMIDE_GN_I</vt:lpstr>
      <vt:lpstr>'Cuadro 3 Sem I'!Área_de_impresión</vt:lpstr>
      <vt:lpstr>'Cuadro 3 Sem II'!Área_de_impresión</vt:lpstr>
      <vt:lpstr>'Cuadro 4 Sem I'!Área_de_impresión</vt:lpstr>
      <vt:lpstr>'Cuadro 4 Sem II'!Área_de_impresión</vt:lpstr>
      <vt:lpstr>'Cuadro 5 Sem I'!Área_de_impresión</vt:lpstr>
      <vt:lpstr>'Cuadro 5 Sem II'!Área_de_impresión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Francisco Javier De Castro Ramos</cp:lastModifiedBy>
  <dcterms:created xsi:type="dcterms:W3CDTF">2020-07-29T15:55:29Z</dcterms:created>
  <dcterms:modified xsi:type="dcterms:W3CDTF">2020-09-02T19:37:22Z</dcterms:modified>
</cp:coreProperties>
</file>