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00" windowHeight="11760" tabRatio="597"/>
  </bookViews>
  <sheets>
    <sheet name="Índice" sheetId="26" r:id="rId1"/>
    <sheet name="Metodología" sheetId="28" r:id="rId2"/>
    <sheet name="Cuadro 1" sheetId="2" r:id="rId3"/>
    <sheet name="Cuadro 2" sheetId="5" r:id="rId4"/>
    <sheet name="Cuadro 3" sheetId="6" r:id="rId5"/>
    <sheet name="Cuadro 4" sheetId="7" r:id="rId6"/>
    <sheet name="Cuadro 5" sheetId="10" r:id="rId7"/>
    <sheet name="Cuadro 6" sheetId="8" r:id="rId8"/>
    <sheet name="Cuadro 7" sheetId="9" r:id="rId9"/>
    <sheet name="Cuadro 8" sheetId="11" r:id="rId10"/>
    <sheet name="Cuadro 9" sheetId="12" r:id="rId11"/>
    <sheet name="Cuadro 10" sheetId="13" r:id="rId12"/>
    <sheet name="Cuadro 11" sheetId="14" r:id="rId13"/>
    <sheet name="Cuadro 12" sheetId="17" r:id="rId14"/>
    <sheet name="Cuadro 13" sheetId="18" r:id="rId15"/>
    <sheet name="Cuadro 14" sheetId="19" r:id="rId16"/>
    <sheet name="Cuadro 15" sheetId="20" r:id="rId17"/>
    <sheet name="Cuadro 16" sheetId="4" r:id="rId18"/>
    <sheet name="Cuadro 17" sheetId="23" r:id="rId19"/>
    <sheet name="Cuadro 18" sheetId="21" r:id="rId20"/>
    <sheet name="Cuadro 19" sheetId="22" r:id="rId21"/>
    <sheet name="Cuadro 20" sheetId="24" r:id="rId22"/>
    <sheet name="Cuadro 21" sheetId="25" r:id="rId23"/>
  </sheets>
  <definedNames>
    <definedName name="IDX" localSheetId="2">'Cuadro 1'!#REF!</definedName>
    <definedName name="IDX" localSheetId="11">'Cuadro 10'!#REF!</definedName>
    <definedName name="IDX" localSheetId="12">'Cuadro 11'!#REF!</definedName>
    <definedName name="IDX" localSheetId="13">'Cuadro 12'!#REF!</definedName>
    <definedName name="IDX" localSheetId="14">'Cuadro 13'!#REF!</definedName>
    <definedName name="IDX" localSheetId="15">'Cuadro 14'!#REF!</definedName>
    <definedName name="IDX" localSheetId="16">'Cuadro 15'!#REF!</definedName>
    <definedName name="IDX" localSheetId="17">'Cuadro 16'!#REF!</definedName>
    <definedName name="IDX" localSheetId="18">'Cuadro 17'!#REF!</definedName>
    <definedName name="IDX" localSheetId="19">'Cuadro 18'!#REF!</definedName>
    <definedName name="IDX" localSheetId="20">'Cuadro 19'!#REF!</definedName>
    <definedName name="IDX" localSheetId="3">'Cuadro 2'!#REF!</definedName>
    <definedName name="IDX" localSheetId="21">'Cuadro 20'!#REF!</definedName>
    <definedName name="IDX" localSheetId="22">'Cuadro 21'!#REF!</definedName>
    <definedName name="IDX" localSheetId="4">'Cuadro 3'!#REF!</definedName>
    <definedName name="IDX" localSheetId="5">'Cuadro 4'!#REF!</definedName>
    <definedName name="IDX" localSheetId="6">'Cuadro 5'!#REF!</definedName>
    <definedName name="IDX" localSheetId="7">'Cuadro 6'!#REF!</definedName>
    <definedName name="IDX" localSheetId="8">'Cuadro 7'!#REF!</definedName>
    <definedName name="IDX" localSheetId="9">'Cuadro 8'!#REF!</definedName>
    <definedName name="IDX" localSheetId="10">'Cuadro 9'!#REF!</definedName>
    <definedName name="salida_PIRAMIDE">#REF!</definedName>
  </definedNames>
  <calcPr calcId="145621"/>
</workbook>
</file>

<file path=xl/calcChain.xml><?xml version="1.0" encoding="utf-8"?>
<calcChain xmlns="http://schemas.openxmlformats.org/spreadsheetml/2006/main">
  <c r="A4" i="8" l="1"/>
  <c r="A4" i="2"/>
  <c r="A4" i="5"/>
  <c r="A4" i="6"/>
  <c r="A4" i="7"/>
  <c r="A4" i="9"/>
  <c r="A4" i="11"/>
  <c r="A4" i="17"/>
  <c r="A4" i="19"/>
  <c r="A4" i="4"/>
  <c r="A4" i="21"/>
  <c r="A4" i="24" l="1"/>
  <c r="A4" i="25"/>
  <c r="A4" i="23"/>
  <c r="A4" i="22"/>
  <c r="A4" i="20"/>
  <c r="A4" i="18"/>
  <c r="A4" i="14"/>
  <c r="A4" i="13"/>
  <c r="A4" i="12"/>
  <c r="A4" i="10"/>
  <c r="A18" i="6" l="1"/>
  <c r="A19" i="6"/>
  <c r="A20" i="6"/>
  <c r="A21" i="6"/>
  <c r="A22" i="6"/>
  <c r="A17" i="6"/>
</calcChain>
</file>

<file path=xl/sharedStrings.xml><?xml version="1.0" encoding="utf-8"?>
<sst xmlns="http://schemas.openxmlformats.org/spreadsheetml/2006/main" count="2809" uniqueCount="380">
  <si>
    <t>Gas</t>
  </si>
  <si>
    <t>IC95%±</t>
  </si>
  <si>
    <t>Total Región Andina</t>
  </si>
  <si>
    <t>Total Región Caribe</t>
  </si>
  <si>
    <t>Total Región Pacífica</t>
  </si>
  <si>
    <t>Código</t>
  </si>
  <si>
    <t>Región</t>
  </si>
  <si>
    <t>05</t>
  </si>
  <si>
    <t>15</t>
  </si>
  <si>
    <t>17</t>
  </si>
  <si>
    <t>25</t>
  </si>
  <si>
    <t>41</t>
  </si>
  <si>
    <t>54</t>
  </si>
  <si>
    <t>63</t>
  </si>
  <si>
    <t>66</t>
  </si>
  <si>
    <t>68</t>
  </si>
  <si>
    <t>73</t>
  </si>
  <si>
    <t>08</t>
  </si>
  <si>
    <t>88</t>
  </si>
  <si>
    <t>13</t>
  </si>
  <si>
    <t>20</t>
  </si>
  <si>
    <t>23</t>
  </si>
  <si>
    <t>44</t>
  </si>
  <si>
    <t>47</t>
  </si>
  <si>
    <t>70</t>
  </si>
  <si>
    <t>19</t>
  </si>
  <si>
    <t>27</t>
  </si>
  <si>
    <t>52</t>
  </si>
  <si>
    <t>76</t>
  </si>
  <si>
    <t>81</t>
  </si>
  <si>
    <t>85</t>
  </si>
  <si>
    <t>50</t>
  </si>
  <si>
    <t>99</t>
  </si>
  <si>
    <t>91</t>
  </si>
  <si>
    <t>18</t>
  </si>
  <si>
    <t>94</t>
  </si>
  <si>
    <t>95</t>
  </si>
  <si>
    <t>86</t>
  </si>
  <si>
    <t>97</t>
  </si>
  <si>
    <t>Total Nacional</t>
  </si>
  <si>
    <t>Total UPA</t>
  </si>
  <si>
    <t>No usa - no consume energía u otros energéticos</t>
  </si>
  <si>
    <t>Sin información de uso o consumo de energía u otros energéticos</t>
  </si>
  <si>
    <t>Utiliza y consume energía u otros energéticos</t>
  </si>
  <si>
    <t>Modalidades de acceso a bienes y servicios energéticos</t>
  </si>
  <si>
    <t>Autogeneración</t>
  </si>
  <si>
    <t>Compra directa a un prestador</t>
  </si>
  <si>
    <t>Otra modalidad</t>
  </si>
  <si>
    <r>
      <rPr>
        <b/>
        <sz val="8"/>
        <rFont val="Segoe UI"/>
        <family val="2"/>
      </rPr>
      <t xml:space="preserve">Nota: </t>
    </r>
    <r>
      <rPr>
        <sz val="8"/>
        <rFont val="Segoe UI"/>
        <family val="2"/>
      </rPr>
      <t>por aproximación decimal se pueden presentar diferencias.</t>
    </r>
  </si>
  <si>
    <r>
      <t xml:space="preserve">Nota: </t>
    </r>
    <r>
      <rPr>
        <sz val="8"/>
        <rFont val="Segoe UI"/>
        <family val="2"/>
      </rPr>
      <t>UPA hace referencia a la unidad de producción agropecuaria.</t>
    </r>
  </si>
  <si>
    <r>
      <t>Departamento</t>
    </r>
    <r>
      <rPr>
        <b/>
        <vertAlign val="superscript"/>
        <sz val="10"/>
        <rFont val="Segoe UI"/>
        <family val="2"/>
      </rPr>
      <t>1</t>
    </r>
  </si>
  <si>
    <t>Total</t>
  </si>
  <si>
    <t>Tamaño UPA</t>
  </si>
  <si>
    <t>UPA que utiliza y consume energía u otros energéticos</t>
  </si>
  <si>
    <t>UPA con gasto en Gas</t>
  </si>
  <si>
    <t>Valor $</t>
  </si>
  <si>
    <t>Sustitución de estufas y hornos de leña por hornillas eficientes</t>
  </si>
  <si>
    <t xml:space="preserve">Consumo de Leña </t>
  </si>
  <si>
    <t>Kilos</t>
  </si>
  <si>
    <t>Litros</t>
  </si>
  <si>
    <t>Mecanización de la actividad agrícola</t>
  </si>
  <si>
    <t>Alimentación animal</t>
  </si>
  <si>
    <t>Ordeño</t>
  </si>
  <si>
    <t>Genética y reproducción</t>
  </si>
  <si>
    <t>Agroindustria</t>
  </si>
  <si>
    <t>Principal combustible utilizado en la maquinaria agrícola</t>
  </si>
  <si>
    <t>Huila</t>
  </si>
  <si>
    <t>Caldas</t>
  </si>
  <si>
    <t>Norte De Santander</t>
  </si>
  <si>
    <t>Quindío</t>
  </si>
  <si>
    <t/>
  </si>
  <si>
    <t>Antioquia</t>
  </si>
  <si>
    <t>Boyacá</t>
  </si>
  <si>
    <t>Cundinamarca</t>
  </si>
  <si>
    <t>Risaralda</t>
  </si>
  <si>
    <t>Santander</t>
  </si>
  <si>
    <t>Tolima</t>
  </si>
  <si>
    <t>Atlántico</t>
  </si>
  <si>
    <t>Bolívar</t>
  </si>
  <si>
    <t>Cesar</t>
  </si>
  <si>
    <t>Córdoba</t>
  </si>
  <si>
    <t>La Guajira</t>
  </si>
  <si>
    <t>Magdalena</t>
  </si>
  <si>
    <t>Sucre</t>
  </si>
  <si>
    <t>Cauca</t>
  </si>
  <si>
    <t>Chocó</t>
  </si>
  <si>
    <t>Nariño</t>
  </si>
  <si>
    <t>Valle Del Cauca</t>
  </si>
  <si>
    <t>Arauca</t>
  </si>
  <si>
    <t>Casanare</t>
  </si>
  <si>
    <t>Meta</t>
  </si>
  <si>
    <t>Vichada</t>
  </si>
  <si>
    <t>Amazonas</t>
  </si>
  <si>
    <t>Caquetá</t>
  </si>
  <si>
    <t>Guainía</t>
  </si>
  <si>
    <t>Guaviare</t>
  </si>
  <si>
    <t>Putumayo</t>
  </si>
  <si>
    <t>Vaupés</t>
  </si>
  <si>
    <t>kilos</t>
  </si>
  <si>
    <t xml:space="preserve">Total Nacional </t>
  </si>
  <si>
    <t>ENCUESTA NACIONAL AGROPECUARIA - ENA</t>
  </si>
  <si>
    <t>0.</t>
  </si>
  <si>
    <t>Metodología</t>
  </si>
  <si>
    <t>1.</t>
  </si>
  <si>
    <t>2.</t>
  </si>
  <si>
    <t>3.</t>
  </si>
  <si>
    <t>4.</t>
  </si>
  <si>
    <t>5.</t>
  </si>
  <si>
    <t>6.</t>
  </si>
  <si>
    <t>7.</t>
  </si>
  <si>
    <t>8.</t>
  </si>
  <si>
    <t>9.</t>
  </si>
  <si>
    <t>10.</t>
  </si>
  <si>
    <t>11.</t>
  </si>
  <si>
    <t>12.</t>
  </si>
  <si>
    <t>13.</t>
  </si>
  <si>
    <t>14.</t>
  </si>
  <si>
    <t>15.</t>
  </si>
  <si>
    <t>16.</t>
  </si>
  <si>
    <t>17.</t>
  </si>
  <si>
    <t>18.</t>
  </si>
  <si>
    <t>19.</t>
  </si>
  <si>
    <t>20.</t>
  </si>
  <si>
    <t>21.</t>
  </si>
  <si>
    <t xml:space="preserve">Uso de energía y otros energéticos en la UPA </t>
  </si>
  <si>
    <t>UPA con gasto en bienes energéticos</t>
  </si>
  <si>
    <t>UPA con gasto en combustibles solidos</t>
  </si>
  <si>
    <t>UPA con gasto en energía eléctrica</t>
  </si>
  <si>
    <t xml:space="preserve"> Gasto promedio en energéticos</t>
  </si>
  <si>
    <t>Gasto promedio en gas</t>
  </si>
  <si>
    <t>Gasto promedio en energía eléctrica</t>
  </si>
  <si>
    <t>UPA sin información sobre gastos en bienes energéticos</t>
  </si>
  <si>
    <t>UPA sin información sobre gasto en bienes energéticos</t>
  </si>
  <si>
    <t>Gasto promedio en bienes energéticos</t>
  </si>
  <si>
    <t xml:space="preserve"> UPA con gasto en bienes energéticos</t>
  </si>
  <si>
    <t>UPA que utiliza o consume energía u otros energéticos</t>
  </si>
  <si>
    <t xml:space="preserve">Implementación de soluciones de ahorro y uso eficiente de la energía  </t>
  </si>
  <si>
    <t xml:space="preserve">Sin información sobre implementación de soluciones de ahorro y uso eficiente de energía  </t>
  </si>
  <si>
    <t xml:space="preserve">Sin implementación de soluciones de ahorro y uso eficiente de energía  </t>
  </si>
  <si>
    <t xml:space="preserve">Con implementación de soluciones de ahorro y uso eficiente de energía  </t>
  </si>
  <si>
    <t>Sustitución de bombillas por sistemas LED</t>
  </si>
  <si>
    <t>Sustitución de equipos refrigeración, calefacción, ventilación y otros</t>
  </si>
  <si>
    <t>Con implementación de soluciones de ahorro y uso eficiente de energía</t>
  </si>
  <si>
    <t>Soluciones basadas en energía hidráulica</t>
  </si>
  <si>
    <t>UPA sin consumo de leña</t>
  </si>
  <si>
    <t>UPA sin información sobre consumo de leña</t>
  </si>
  <si>
    <t xml:space="preserve">Consumo de leña </t>
  </si>
  <si>
    <t>UPA con consumo de leña</t>
  </si>
  <si>
    <t xml:space="preserve">Consumo de leña (promedio mensual) </t>
  </si>
  <si>
    <t>UPA con gestión del estiércol pecuario</t>
  </si>
  <si>
    <t>UPA sin gestión del estiércol pecuario</t>
  </si>
  <si>
    <t>Gestión del estiércol pecuario en la UPA</t>
  </si>
  <si>
    <t>UPA sin información sobre la gestión del estiércol pecuario</t>
  </si>
  <si>
    <t>Características de la gestión del estiércol pecuario en la UPA</t>
  </si>
  <si>
    <t>Gestión del estiércol seco</t>
  </si>
  <si>
    <t>Abono, fertilizante o sustrato edáfico</t>
  </si>
  <si>
    <t>Generación de energía, combustible o calor</t>
  </si>
  <si>
    <t xml:space="preserve">Utilización del estiércol pecuario en la UPA </t>
  </si>
  <si>
    <t>Aprovechamiento del estiércol seco 
(promedio mes)</t>
  </si>
  <si>
    <t xml:space="preserve"> Abono, fertilizante o sustrato edáfico</t>
  </si>
  <si>
    <t>Suplementación para dieta animal</t>
  </si>
  <si>
    <t xml:space="preserve">UPA sin gestión de los residuos agrícolas y forestales </t>
  </si>
  <si>
    <t xml:space="preserve">UPA sin información sobre gestión de los residuos agrícolas y forestales </t>
  </si>
  <si>
    <t xml:space="preserve">UPA  con gestión de los residuos agrícolas y forestales </t>
  </si>
  <si>
    <t>Compost</t>
  </si>
  <si>
    <t>Gestión de los residuos agrícolas y forestales en la UPA</t>
  </si>
  <si>
    <t>Uso de los residuos agrícolas y forestales en la UPA</t>
  </si>
  <si>
    <t>Uso de los residuos agrícolas y forestales en las UPAS</t>
  </si>
  <si>
    <t>UPA con mecanización de la actividad agrícola</t>
  </si>
  <si>
    <t>UPA con mecanización en la actividad agrícola</t>
  </si>
  <si>
    <t>UPA sin información sobre principal combustible utilizado en la maquinaria agrícola</t>
  </si>
  <si>
    <t>Leña - bagazo</t>
  </si>
  <si>
    <t>Energía eléctrica</t>
  </si>
  <si>
    <t>UPA con información sobre principal combustible utilizado en la maquinaria agrícola</t>
  </si>
  <si>
    <t>UPA sin información sobre mecanización en la actividad pecuaria</t>
  </si>
  <si>
    <t xml:space="preserve">UPA sin mecanización de la actividad agrícola </t>
  </si>
  <si>
    <t>UPA sin información sobre mecanización de la actividad agrícola</t>
  </si>
  <si>
    <t>UPA sin mecanización en la actividad pecuaria</t>
  </si>
  <si>
    <t>Mecanización en la actividad pecuaria</t>
  </si>
  <si>
    <t>UPA con mecanización en la actividad pecuaria</t>
  </si>
  <si>
    <t>Uso de la maquinaria en la actividad pecuaria</t>
  </si>
  <si>
    <t>UPA sin información sobre principal combustible utilizado en la maquinaria pecuaria</t>
  </si>
  <si>
    <t>UPA con información sobre principal combustible utilizado en la maquinaria pecuaria</t>
  </si>
  <si>
    <t>Gasto promedio en combustibles solidos</t>
  </si>
  <si>
    <t>Instalación paneles solares o fotovoltaicos</t>
  </si>
  <si>
    <t xml:space="preserve">Soluciones basados en energía eólica </t>
  </si>
  <si>
    <t xml:space="preserve">Soluciones basadas en energía eólica </t>
  </si>
  <si>
    <t>Sin  información de uso</t>
  </si>
  <si>
    <t>Sin información de uso</t>
  </si>
  <si>
    <t xml:space="preserve">Primer semestre 2019 </t>
  </si>
  <si>
    <t>Primer semestre 2019</t>
  </si>
  <si>
    <t>Soluciones basados en energía hidráulica</t>
  </si>
  <si>
    <t>UPA sin información sobre mecanización en la actividad agrícola</t>
  </si>
  <si>
    <t>Actualizado el 30 de junio de 2020</t>
  </si>
  <si>
    <r>
      <rPr>
        <b/>
        <sz val="8"/>
        <rFont val="Segoe UI"/>
        <family val="2"/>
      </rPr>
      <t>Fuente:</t>
    </r>
    <r>
      <rPr>
        <sz val="8"/>
        <rFont val="Segoe UI"/>
        <family val="2"/>
      </rPr>
      <t xml:space="preserve"> DANE- Encuesta Nacional Agropecuaria (ENA)</t>
    </r>
  </si>
  <si>
    <t>Regresar al índice</t>
  </si>
  <si>
    <t>Archipiélago De San Andrés</t>
  </si>
  <si>
    <t xml:space="preserve">UPA sin mecanización en la actividad agrícola </t>
  </si>
  <si>
    <t xml:space="preserve">Tipo de soluciones de ahorro  y uso eficiente de energía  implementadas en las UPAS </t>
  </si>
  <si>
    <t>UPA con gasto en combustibles líquidos</t>
  </si>
  <si>
    <t>Gasto promedio en combustibles líquidos</t>
  </si>
  <si>
    <r>
      <t xml:space="preserve">Nota: </t>
    </r>
    <r>
      <rPr>
        <sz val="8"/>
        <rFont val="Segoe UI"/>
        <family val="2"/>
      </rPr>
      <t>las alternativas de respuesta para las modalidades de acceso a bienes y servicios enérgeticos son de selección múltiple.</t>
    </r>
  </si>
  <si>
    <r>
      <t xml:space="preserve">Nota: </t>
    </r>
    <r>
      <rPr>
        <sz val="8"/>
        <rFont val="Segoe UI"/>
        <family val="2"/>
      </rPr>
      <t>las alternativas de respuesta para la modalidades de utilización del estiércol pecuario en la UPA son de selección múltiple</t>
    </r>
  </si>
  <si>
    <r>
      <t xml:space="preserve">Nota: </t>
    </r>
    <r>
      <rPr>
        <sz val="8"/>
        <rFont val="Segoe UI"/>
        <family val="2"/>
      </rPr>
      <t>las alternativas de respuesta para la modalidades de utilización del estiércol pecuario en la UPA son de selección múltiple.</t>
    </r>
  </si>
  <si>
    <r>
      <t xml:space="preserve">Nota: </t>
    </r>
    <r>
      <rPr>
        <sz val="8"/>
        <rFont val="Segoe UI"/>
        <family val="2"/>
      </rPr>
      <t>las alternativas de respuesta para el uso de los residuos  agrícolas y forestales en la UPA son de selección múltiple</t>
    </r>
  </si>
  <si>
    <t>Combustible líquido</t>
  </si>
  <si>
    <t>Principal combustible utilizado en la maquinaria para uso pecuario</t>
  </si>
  <si>
    <t>Gestión del estiércol líquido</t>
  </si>
  <si>
    <t>Gasto promedio en combustibles sólidos</t>
  </si>
  <si>
    <t>UPA con gasto en combustibles sólidos</t>
  </si>
  <si>
    <t>Aprovechamiento del estiércol líquido
(promedio mes)</t>
  </si>
  <si>
    <t>Combustible sólido</t>
  </si>
  <si>
    <t xml:space="preserve">Uso de maquinaria en procesos pecuarios </t>
  </si>
  <si>
    <t>Gasto promedio últimos seis meses en bienes energéticos</t>
  </si>
  <si>
    <t>Cve</t>
  </si>
  <si>
    <r>
      <rPr>
        <b/>
        <sz val="8"/>
        <rFont val="Segoe UI"/>
        <family val="2"/>
      </rPr>
      <t xml:space="preserve">Nota: </t>
    </r>
    <r>
      <rPr>
        <sz val="8"/>
        <rFont val="Segoe UI"/>
        <family val="2"/>
      </rPr>
      <t>(-) No existe dato</t>
    </r>
  </si>
  <si>
    <r>
      <rPr>
        <b/>
        <sz val="8"/>
        <rFont val="Segoe UI"/>
        <family val="2"/>
      </rPr>
      <t>Fuente:</t>
    </r>
    <r>
      <rPr>
        <sz val="8"/>
        <rFont val="Segoe UI"/>
        <family val="2"/>
      </rPr>
      <t xml:space="preserve"> DANE - Encuesta Nacional Agropecuaria (ENA)</t>
    </r>
  </si>
  <si>
    <r>
      <rPr>
        <b/>
        <sz val="8"/>
        <rFont val="Segoe UI"/>
        <family val="2"/>
      </rPr>
      <t xml:space="preserve">Nota: </t>
    </r>
    <r>
      <rPr>
        <sz val="8"/>
        <rFont val="Segoe UI"/>
        <family val="2"/>
      </rPr>
      <t>1 Corresponde a la información en los 32 departamentos. Cundinamarca incluye Bogotá</t>
    </r>
  </si>
  <si>
    <r>
      <rPr>
        <b/>
        <sz val="8"/>
        <rFont val="Segoe UI"/>
        <family val="2"/>
      </rPr>
      <t>Nota:</t>
    </r>
    <r>
      <rPr>
        <sz val="8"/>
        <rFont val="Segoe UI"/>
        <family val="2"/>
      </rPr>
      <t xml:space="preserve"> 1 Corresponde a la información en los 32 departamentos. Cundinamarca incluye Bogotá</t>
    </r>
  </si>
  <si>
    <t>Menos de 0,5 ha</t>
  </si>
  <si>
    <t>De 0,5 a &lt; 1 ha</t>
  </si>
  <si>
    <t>De 1 a &lt; 3 ha</t>
  </si>
  <si>
    <t>De 3 a &lt; 5 ha</t>
  </si>
  <si>
    <t>De 5 a &lt; 10 ha</t>
  </si>
  <si>
    <t>De 10 a &lt; 50 ha</t>
  </si>
  <si>
    <t>De 50 a &lt; 100 ha</t>
  </si>
  <si>
    <t>De 100 a &lt; 500 ha</t>
  </si>
  <si>
    <t>De 500 a &lt; 1.000 ha</t>
  </si>
  <si>
    <t>Más de 1.000 ha</t>
  </si>
  <si>
    <r>
      <rPr>
        <b/>
        <sz val="8"/>
        <rFont val="Segoe UI"/>
        <family val="2"/>
      </rPr>
      <t xml:space="preserve">Nota: </t>
    </r>
    <r>
      <rPr>
        <sz val="8"/>
        <rFont val="Segoe UI"/>
        <family val="2"/>
        <charset val="204"/>
      </rPr>
      <t>en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</si>
  <si>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rPr>
        <b/>
        <sz val="8"/>
        <rFont val="Segoe UI"/>
        <family val="2"/>
      </rPr>
      <t>Nota:</t>
    </r>
    <r>
      <rPr>
        <sz val="8"/>
        <rFont val="Segoe UI"/>
        <family val="2"/>
      </rPr>
      <t xml:space="preserve"> en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</si>
  <si>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t>CVE %</t>
  </si>
  <si>
    <t>De 500 a &lt; 1.000 Ha</t>
  </si>
  <si>
    <t>Más de 1.000 Ha</t>
  </si>
  <si>
    <r>
      <rPr>
        <b/>
        <sz val="8"/>
        <rFont val="Segoe UI"/>
        <family val="2"/>
      </rPr>
      <t>Nota</t>
    </r>
    <r>
      <rPr>
        <sz val="8"/>
        <rFont val="Segoe UI"/>
        <family val="2"/>
      </rPr>
      <t>: en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</si>
  <si>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rPr>
        <b/>
        <sz val="8"/>
        <rFont val="Segoe UI"/>
        <family val="2"/>
      </rPr>
      <t xml:space="preserve">Nota: </t>
    </r>
    <r>
      <rPr>
        <sz val="8"/>
        <rFont val="Segoe UI"/>
        <family val="2"/>
      </rPr>
      <t>en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</si>
  <si>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t>UPA</t>
  </si>
  <si>
    <t xml:space="preserve">Cantidad de unidades de producción agropecuaria, por uso de  energía y otros energéticos y modalidades de acceso, según región y departamento </t>
  </si>
  <si>
    <t xml:space="preserve">Cantidad de unidades de producción agropecuaria, por uso de energía y otros energéticos y modalidades de acceso, según tamaño de la UPA  </t>
  </si>
  <si>
    <t>Cantidad de unidades de producción agropecuaria, por uso de energía y otros energéticos y modalidades de acceso, por tamaño de la UPA, según región y departamento</t>
  </si>
  <si>
    <t>Cantidad de unidades de producción agropecuaria, por gasto en bienes energéticos y valor del gasto, según región y departamento</t>
  </si>
  <si>
    <t>Cantidad de unidades de producción agropecuaria, por gasto en bienes energéticos y valor del gasto promedio mensual, según tamaño de la UPA</t>
  </si>
  <si>
    <t>Cantidad de unidades de producción agropecuaria, por implementación de soluciones de ahorro y uso eficiente de energía y tipo de implementación, según región y departamento</t>
  </si>
  <si>
    <t>Cantidad de unidades de producción agropecuaria, por implementación de soluciones de ahorro y uso eficiente de energía y tipo de implementación, según tamaño de la UPA</t>
  </si>
  <si>
    <t>Cantidad de unidades de producción agropecuaria, por consumo de leña y cantidad de leña consumida, según región y departamento</t>
  </si>
  <si>
    <t>Cantidad de unidades de producción agropecuaria, por consumo de leña y cantidad de leña consumida, según tamaño de la UPA</t>
  </si>
  <si>
    <t>Cantidad de unidades de producción agropecuaria, por gestión del estiércol pecuario, características de la gestión y cantidad de estiércol aprovechado, según región y departamento</t>
  </si>
  <si>
    <t>Cantidad de unidades de producción agropecuaria, por gestión del estiércol pecuario, características de la gestión y cantidad de estiércol aprovechado, según tamaño de la UPA</t>
  </si>
  <si>
    <t>Cantidad de unidades de producción agropecuaria, por gestión de residuos agrícolas y forestales y tipo de uso, según región y departamento</t>
  </si>
  <si>
    <t>Cantidad de unidades de producción agropecuaria, por mecanización de la actividad agrícola, según región y departamento</t>
  </si>
  <si>
    <t>Cantidad de unidades de producción agropecuaria, por mecanización de la actividad agrícola, según tamaño de la UPA</t>
  </si>
  <si>
    <t>Cantidad de unidades de producción agropecuaria, por mecanización y principal combustible utilizado en la maquinaria agrícola, según región y departamento</t>
  </si>
  <si>
    <t>Cantidad de unidades de producción agropecuaria, por mecanización y principal combustible utilizado en la maquinaria agrícola, según tamaño de la UPA</t>
  </si>
  <si>
    <t>Cantidad de unidades de producción agropecuaria, por mecanización y uso de la maquinaria en procesos pecuarios, según región y departamento</t>
  </si>
  <si>
    <t>Cantidad de unidades de producción agropecuaria, por mecanización y uso de la maquinaria en procesos pecuarios, según tamaño de la UPA</t>
  </si>
  <si>
    <t>Cantidad de unidades de producción agropecuaria, por mecanización y principal combustible utilizado en la maquinaria pecuaria, según región y departamento</t>
  </si>
  <si>
    <t>Cantidad de unidades de producción agropecuaria, por mecanización y principal combustible utilizado en la maquinaria pecuaria, según tamaño de la UPA</t>
  </si>
  <si>
    <t xml:space="preserve">Suplementación para dieta animal </t>
  </si>
  <si>
    <t>Total Región Orinoquía</t>
  </si>
  <si>
    <t>Total Región Amazonía</t>
  </si>
  <si>
    <t>ENCUESTA NACIONAL AGROPECUARIA</t>
  </si>
  <si>
    <t>Periodo: 2019</t>
  </si>
  <si>
    <t>Tipo de investigación</t>
  </si>
  <si>
    <t>Objetivo</t>
  </si>
  <si>
    <t xml:space="preserve">Estimar el uso del suelo, el área, la producción y el rendimiento de los principales cultivos transitorios, permanentes, árboles frutales dispersos, el área en pastos y forestal, la producción de leche y el inventario pecuario en 32 departamentos del territorio colombiano. </t>
  </si>
  <si>
    <t>Objetivos Específicos</t>
  </si>
  <si>
    <t>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nivel nacional y departamental. 
 Estimar el inventario de aves y producción de huevos en economía campesina. 
 Investigar y estimar otras variables de estudio.</t>
  </si>
  <si>
    <t>Universo de Estudio</t>
  </si>
  <si>
    <t>El universo de la ENA está constituido por el área rural del país de uso potencial agropecuario la cual excluye las grandes superficies que no son utilizadas con fines agropecuarios correspondientes a grandes extensiones de bosques naturales y de cuerpos de agua.</t>
  </si>
  <si>
    <t>Parámetros estimados</t>
  </si>
  <si>
    <t>• Total productores agropecuarios: hombres y mujeres.</t>
  </si>
  <si>
    <t>• Total Unidades Productoras Agropecuarias (UPA).</t>
  </si>
  <si>
    <t>• Total Unidades Productoras Agropecuarias (UPA) por la condición jurídica de los productores.</t>
  </si>
  <si>
    <t>• Total área dedicada a uso agropecuario: agrícola, pecuaria, bosques y otros usos.</t>
  </si>
  <si>
    <t>• Total área del uso del suelo: (A. Agrícola + A. Pecuaria + A. Bosques + A. Otros usos).</t>
  </si>
  <si>
    <t>• Total área sembrada de los cultivos transitorios por cultivo.</t>
  </si>
  <si>
    <t>• Total área sembrada en agroindustriales.</t>
  </si>
  <si>
    <t>• Total área sembrada en tubérculos y plátano.</t>
  </si>
  <si>
    <t>• Total área sembrada en cereales.</t>
  </si>
  <si>
    <t xml:space="preserve">• Total área sembrada en verduras, legumbres y hortalizas. </t>
  </si>
  <si>
    <t>• Total área sembrada en frutales.</t>
  </si>
  <si>
    <t>• Total área plantada de los cultivos permanentes por cultivo.</t>
  </si>
  <si>
    <t>• Total área en edad productiva de los cultivos permanentes por cultivo.</t>
  </si>
  <si>
    <t>• Total área cosechada de los cultivos transitorios y permanentes por cultivo.</t>
  </si>
  <si>
    <t>• Total área cosechada en agroindustriales.</t>
  </si>
  <si>
    <t>• Total área cosechada en tubérculos y plátano.</t>
  </si>
  <si>
    <t>• Total área cosechada en cereales.</t>
  </si>
  <si>
    <t>• Total área cosechada en verduras, legumbres y hortalizas.</t>
  </si>
  <si>
    <t>• Total área cosechada en frutales.</t>
  </si>
  <si>
    <t>• Total producción de los cultivos transitorios y permanentes: Rendimiento.</t>
  </si>
  <si>
    <t>• Total área cosechada.</t>
  </si>
  <si>
    <t>• Total producción en agroindustriales.</t>
  </si>
  <si>
    <t>• Total producción en tubérculos y plátano.</t>
  </si>
  <si>
    <t>• Total producción en cereales.</t>
  </si>
  <si>
    <t>• Total producción en verduras, legumbres y hortalizas.</t>
  </si>
  <si>
    <t>• Total producción en frutales.</t>
  </si>
  <si>
    <t>• Total producción para la venta o autoconsumo.</t>
  </si>
  <si>
    <t>• Total precio de la producción para la venta.</t>
  </si>
  <si>
    <t>• Cantidad de árboles dispersos por especie.</t>
  </si>
  <si>
    <t>• Cantidad de árboles dispersos en edad productiva.</t>
  </si>
  <si>
    <t>• Producción obtenida de árboles dispersos.</t>
  </si>
  <si>
    <t>• Total animales existentes por especie.</t>
  </si>
  <si>
    <t>• Total terneros nacidos vivos.</t>
  </si>
  <si>
    <t>• Total producción de leche.</t>
  </si>
  <si>
    <t>• Total de leche destinada para la industria.</t>
  </si>
  <si>
    <t>• Total de leche destinada para el consumo.</t>
  </si>
  <si>
    <t>• Total de leche obtenida para la venta.</t>
  </si>
  <si>
    <t>• Total de leche destinada para los intermediarios.</t>
  </si>
  <si>
    <t>• Cantidad de leche destinada para ser vendida a otros.</t>
  </si>
  <si>
    <t>• Total de gallinas y huevos obtenidos de traspatio.</t>
  </si>
  <si>
    <t>• Cantidad obtenida de huevos de traspatio para autoconsumo.</t>
  </si>
  <si>
    <t>• Cantidad obtenida de huevos de traspatio para la venta.</t>
  </si>
  <si>
    <t>• Total Unidades Productoras Agropecuarias (UPA) que introdujeron cambios o mejoras en productos, procesos productivos (Agrícola-Pecuario), administración o comercialización</t>
  </si>
  <si>
    <t>• Total Unidades Productoras Agropecuarias (UPA) que obtuvieron resultados positivos o negativos al introducir cambios o mejoras en productos, procesos productivos (Agrícola-Pecuario), administración o comercialización.</t>
  </si>
  <si>
    <t>• Total Unidades Productoras Agropecuarias (UPA) con uso de energéticos.</t>
  </si>
  <si>
    <t>Estimadores de razón y proporción</t>
  </si>
  <si>
    <t>• Rendimiento de los cultivos transitorios y permanentes: Producción obtenida/Área cosechada.
• Porcentaje producción para la venta o autoconsumo: Total producción para la venta o autoconsumo/Producción total.
• Precio promedio de la producción vendida por cultivo: Total precio/Total producción para la venta.</t>
  </si>
  <si>
    <t>Nomenclaturas y clasificaciones</t>
  </si>
  <si>
    <t xml:space="preserve">La ENA utiliza la División Político Administrativa de Colombia (DIVIPOLA) actualizado por el Departamento Administrativo Nacional de Estadística, que es el estándar nacional que permite la identificación y codificación de los departamentos, municipios, distritos y centros poblados del país. También se utiliza la Clasificación Central de Productos CPC para la identificación de los diferentes productos agropecuarios. </t>
  </si>
  <si>
    <t>Población Objetivo</t>
  </si>
  <si>
    <t xml:space="preserve">Está constituida por la zona rural del país, la cual excluye las grandes superficies que no son utilizadas con fines agropecuarios correspondientes a grandes extensiones de bosques naturales y de cuerpos de agua. </t>
  </si>
  <si>
    <t>Unidades estadísticas de observación, muestreo y análisis</t>
  </si>
  <si>
    <r>
      <rPr>
        <b/>
        <sz val="10"/>
        <rFont val="Segoe UI"/>
        <family val="2"/>
      </rPr>
      <t xml:space="preserve">Unida de observación: </t>
    </r>
    <r>
      <rPr>
        <sz val="10"/>
        <rFont val="Segoe UI"/>
        <family val="2"/>
        <charset val="204"/>
      </rPr>
      <t xml:space="preserve">corresponde a la Unidad de Producción Agropecuaria UPA y los lotes. </t>
    </r>
  </si>
  <si>
    <r>
      <rPr>
        <b/>
        <sz val="10"/>
        <rFont val="Segoe UI"/>
        <family val="2"/>
      </rPr>
      <t>Unidad de muestreo:</t>
    </r>
    <r>
      <rPr>
        <sz val="10"/>
        <rFont val="Segoe UI"/>
        <family val="2"/>
      </rPr>
      <t xml:space="preserve"> para el componente de marco de áreas la unidad de muestreo es el conglomerado, para el componente de marco de lista la unidad de muestreo es la Explotación Agropecuaria (Empresa o UPA). </t>
    </r>
  </si>
  <si>
    <r>
      <rPr>
        <b/>
        <sz val="10"/>
        <rFont val="Segoe UI"/>
        <family val="2"/>
      </rPr>
      <t xml:space="preserve">Unidad de análisis: </t>
    </r>
    <r>
      <rPr>
        <sz val="10"/>
        <rFont val="Segoe UI"/>
        <family val="2"/>
      </rPr>
      <t xml:space="preserve">se tienen varias unidades de análisis, la UPA, los cultivos de interés, las especies pecuarias y los productores agropecuarios. </t>
    </r>
  </si>
  <si>
    <r>
      <rPr>
        <b/>
        <sz val="10"/>
        <rFont val="Segoe UI"/>
        <family val="2"/>
      </rPr>
      <t>Unidad de información</t>
    </r>
    <r>
      <rPr>
        <sz val="10"/>
        <rFont val="Segoe UI"/>
        <family val="2"/>
      </rPr>
      <t xml:space="preserve">: productor(a). </t>
    </r>
  </si>
  <si>
    <t>Marco estadístico</t>
  </si>
  <si>
    <t xml:space="preserve">Para la realización de la ENA se cuenta con el Marco Maestro Rural y Agropecuario actualizado a partir de la información del 3er Censo Nacional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Estos conglomerados se conformaron agrupando en promedio, diez Unidades Productoras Agropecuaria - UPAS. Cada conglomerado, contiene la información geográfica y alfanumérica de las variables de interés, permitiendo su ubicación e identificación, así como información adicional que permite realizar procesos de estratificación para el diseño de la muestra. </t>
  </si>
  <si>
    <t>Diseño muestral</t>
  </si>
  <si>
    <t xml:space="preserve">La ENA es una operación estadística por muestreo probabilístico, estratificado donde al interior de cada estrato, se seleccionan conglomerados del marco de áreas, mediante Muestreo Aleatorio Simple (EST MASC). A partir del marco de lista se selecciona, por inclusión forzosa, las Explotaciones Agropecuaria con más área sembrada en los diferentes cultivos. En un proceso posterior, se extrae del marco de áreas, las áreas que reportaron información obtenidas a partir del marco de lista para evitar el traslape de los dos marcos en el proceso de estimación. </t>
  </si>
  <si>
    <t>Estratificado</t>
  </si>
  <si>
    <t xml:space="preserve">El objetivo de realizar la estratificación del universo de estudio es proporcionarle al diseño muestral mayor eficiencia en términos de disminuir la varianza del estimador y tener mayor precisión en las estimaciones que se obtengan a partir de la muestra, al conformar grupos que sean homogéneos dentro y heterogéneos entre ellos. Los principales criterios para la definición de los estratos del universo de estudio de la ENA son:
 Departamento
 Piso térmico  
 Uso predominante del suelo
</t>
  </si>
  <si>
    <t>Para generar los estratos finales se combinan los criterios anteriores generando un total de 341 estratos. Al interior de cada estrato se realizó la selección de los conglomerados, mediante Muestreo Aleatorio Simple utilizando el algoritmo de coordinado negativo, el cual consiste en generar un número aleatorio a todos los elementos que conforman cada estrato y luego ordenarlos de forma ascendente, seleccionando los n primeros elementos en cada uno de los estratos.
Adicionalmente para mejorar la estimación, se tiene en cuenta un estrato de inclusión forzosa donde se recoge la información de los productores que se encuentran en el marco de lista. Correspondiente a aquellas unidades de producción que por su mayor tamaño respecto a las demás su inclusión de manera forzosa aumenta la precisión de las estimaciones.</t>
  </si>
  <si>
    <t>Tamaño de muestra</t>
  </si>
  <si>
    <t>La muestra en la ENA 2019 es de 8.378 conglomerados distribuidos en 1.014 municipios del país y 1.330 Unidades de explotación agropecuaria. Teniendo en cuenta que, se realizaron dos mediciones de información y que la cantidad de UPAs en un conglomerado específico puede variar entre un semestre y otro. Para el primer semestre de 2019, se entrevistaron 67.714 Unidades de Producción Agropecuarias – UPA, de las cuales 1.330 corresponden a las Unidades de explotación agropecuaria que provienen del marco de lista y para el segundo semestre se entrevistaron 69.540 UPAs de las cuales 1.330 corresponden a las Unidades de explotación agropecuaria provenientes del marco de lista.</t>
  </si>
  <si>
    <t>Precisión requerida</t>
  </si>
  <si>
    <t xml:space="preserve">Para las principales estimaciones la precisión dada, en términos del coeficiente de variación estimado (Cve), es menor o igual al 15% con un nivel de confiabilidad del 95%. Sin embargo, se presentan en algunas celdas de algunos cuadros de salida, estimaciones que tienen asociados (Cve) superiores al 15%, y en algunos casos incluso cercanos al 90%. </t>
  </si>
  <si>
    <t>Estos casos de (Cve) altos corresponden a estimaciones de frecuencia de ocurrencia baja, ya sea porque el fenómeno que se mide es poco frecuente en un departamento específico o porque son cuadros con varios cruces de variables. Es de anotar que, producir resultados con (Cve) menores al 15%, requiere realizar muestras especializadas y focalizadas o de un tamaño de muestra más grande para medir un fenómeno en particular.</t>
  </si>
  <si>
    <t>El DANE presenta estas estimaciones con (Cve) superiores al 15%, debido a que, el país no dispone de otras fuentes de información que supla los requerimientos de los diferentes actores tomadores de decisiones, entre ellos, el Ministerio de Agricultura y Desarrollo Rural que ha solicitado estos cuadros de resultados.</t>
  </si>
  <si>
    <t xml:space="preserve">Adicionalmente, el DANE realiza un análisis de la amplitud del intervalo de confianza asociado, y cuando el intervalo de confianza, ayuda a proporcionar una cota superior para estas estimaciones pequeñas, se decide publicar los resultados. En todos los casos avisando al usuario del nivel de incertidumbre que acompaña cada cifra, el cual está dado por el (Cve). </t>
  </si>
  <si>
    <t xml:space="preserve">Por ello en cada una de las estimaciones que se publican se entrega también el valor medio del intervalo de confianza (IC95%±). El Intervalo de Confianza IC está dado por dos valores (un Límite Inferior LI, y un Límite Superior LS) que permiten acotar el rango dentro del cual, con una probabilidad determinada, se va a localizar el parámetro poblacional. Sirve para cuantificar el error de muestreo al que están sujetas las estimaciones puntuales. Entre más pequeño sea el margen de error, el intervalo será más pequeño y la estimación será mucho más confiable.   </t>
  </si>
  <si>
    <t>El valor del IC95%± que acompaña cada estimación, representa el valor que hay que restar al valor estimado para tener el Límite Inferior y que sumar al valor estimado para tener el Límite superior, con estos dos límites se obtiene el intervalo de confianza, dentro del cual, con una probabilidad del 95% se encuentra el valor real del parámetro estimado en el universo de estudio.</t>
  </si>
  <si>
    <t>Cobertura geográfica</t>
  </si>
  <si>
    <t>La cobertura de la ENA es el total nacional.</t>
  </si>
  <si>
    <t>Indicadores de calidad</t>
  </si>
  <si>
    <t>Departamento</t>
  </si>
  <si>
    <t>Conglomerados</t>
  </si>
  <si>
    <t>Cobertura
(%)</t>
  </si>
  <si>
    <t>Muestra</t>
  </si>
  <si>
    <t>Novedad</t>
  </si>
  <si>
    <t>Realizados</t>
  </si>
  <si>
    <t>San Andrés y Providencia</t>
  </si>
  <si>
    <t>Valle del Cauca</t>
  </si>
  <si>
    <t>Norte de Santander</t>
  </si>
  <si>
    <t>Motivo de pérdida de muestra</t>
  </si>
  <si>
    <t>El siguiente cuadro presenta los motivos de pérdida de muestra de la ENA 2019.</t>
  </si>
  <si>
    <t>Conglomerados con novedad</t>
  </si>
  <si>
    <t>Rechazo</t>
  </si>
  <si>
    <t>Ausente temporal</t>
  </si>
  <si>
    <t>Difícil Acceso</t>
  </si>
  <si>
    <t xml:space="preserve">Orden público </t>
  </si>
  <si>
    <t>Inundación</t>
  </si>
  <si>
    <t>Deslizamiento-Derrumbe</t>
  </si>
  <si>
    <t>Cartografía- Fotografía</t>
  </si>
  <si>
    <t>Otro</t>
  </si>
  <si>
    <t>Indicador de imputación</t>
  </si>
  <si>
    <t>Tradicionalmente en la ENA no se realiza imputación de información, dado que, el programa de captura no permite que quede información relevante sin diligenciar. Adicionalmente, existen varios puntos en el proceso de recolección y validación que detectan inconsistencias o falta de información, las cuales, en la medida de lo posible, se corrigen o se obtiene la información por otros procesos como verificación telefónica con el productor. Sin embargo, en 2019 se realizaros dos procesos de imputación.</t>
  </si>
  <si>
    <t>El primero realizado a nivel total de UPA, el cual se aplicó a las UPA de los conglomerados que no se pudieron realizar en alguno de los dos semestres y proporcionaron información en el otro semestre. El proceso de imputación se realizó para el capítulo de caracterización y los capítulos agrícola y pecuario, con base en la información reportada por la fuente. El objetivo principal de este proceso de imputación fue unificar las muestras de primer y segundo semestre para facilitar las estimaciones de total año y no tener que manejar factores de expansión diferenciados por semestre. Para el primer semestre de 2019 se imputaron 221 UPA y para el segundo 176 UPA.</t>
  </si>
  <si>
    <t>También se aplicó imputación a nivel de variable para algunas preguntas del módulo de energía, donde en el programa de captura, no se obligó a que estos campos tuvieran respuesta. El valor del indicador de imputación para este módulo es de 0,56%. Para las demás variables de la encuesta no se realizó imputación.</t>
  </si>
  <si>
    <t>Periodo de recolección</t>
  </si>
  <si>
    <t>La recolección se realizó en dos etapas:
 Primera aplicación de la encuesta: entre 15 de julio y el 12 de octubre de 2019 que incluyó un módulo de energía y se recolectó la información correspondiente al primer semestre de 2019.
 Segunda aplicación de la encuesta: entre el 17 de octubre y el 30 de diciembre de 2019 que incluyó un módulo de ciencia, tecnología e innovación y se recolectó la información correspondiente al segundo semestre de 2019.</t>
  </si>
  <si>
    <t>Método de recolección</t>
  </si>
  <si>
    <t xml:space="preserve">Recolección de información mediante entrevista directa al productor(a) agropecuario, utilizando para Dispositivos Móviles de Captura (DMC), para la captura de la información suministrada por los productores agropecuarios. </t>
  </si>
  <si>
    <t>Medios de difusión</t>
  </si>
  <si>
    <t>Boletín y anexos publicados en la página web del DANE: https://www.dane.gov.co/index.php/estadisticas-por-tema/agropecuario/encuesta-nacional-agropecuaria-ena.</t>
  </si>
  <si>
    <r>
      <rPr>
        <b/>
        <sz val="8"/>
        <rFont val="Segoe UI"/>
        <family val="2"/>
        <charset val="204"/>
      </rPr>
      <t>Fuente:</t>
    </r>
    <r>
      <rPr>
        <sz val="8"/>
        <rFont val="Segoe UI"/>
        <family val="2"/>
        <charset val="204"/>
      </rPr>
      <t xml:space="preserve"> DANE, Encuesta Nacional Agropecuaria (ENA).</t>
    </r>
  </si>
  <si>
    <t>La encuesta nacional agropecuaria - ENA es una encuesta por muestreo probabilístico a partir de un marco dual (áreas y lista) con recolección de información mediante entrevista directa a los productores agropecuarios.</t>
  </si>
  <si>
    <r>
      <rPr>
        <b/>
        <sz val="10"/>
        <rFont val="Segoe UI"/>
        <family val="2"/>
      </rPr>
      <t>Cobertura efectiva:</t>
    </r>
    <r>
      <rPr>
        <sz val="10"/>
        <rFont val="Segoe UI"/>
        <family val="2"/>
        <charset val="204"/>
      </rPr>
      <t xml:space="preserve"> La cobertura efectiva de la ENA 2019 fue de 97,2%. El siguiente cuadro presenta la cobertura desagregada por departamento.</t>
    </r>
  </si>
  <si>
    <t>Índice de cuadros de salida ENA 2019 Módulo de energía</t>
  </si>
  <si>
    <t>Cantidad de unidades de producción agropecuaria, por gestión de residuos agrícolas y forestales y tipo de uso, según tamaño de la UPA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</si>
</sst>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_(* #,##0.0_);_(* \(#,##0.0\);_(* &quot;-&quot;??_);_(@_)"/>
    <numFmt numFmtId="165" formatCode="_(* #,##0_);_(* \(#,##0\);_(* &quot;-&quot;??_);_(@_)"/>
    <numFmt numFmtId="166" formatCode="_-* #,##0.00\ [$€]_-;\-* #,##0.00\ [$€]_-;_-* &quot;-&quot;??\ [$€]_-;_-@_-"/>
    <numFmt numFmtId="167" formatCode="_-* #,##0\ _P_t_s_-;\-* #,##0\ _P_t_s_-;_-* &quot;-&quot;\ _P_t_s_-;_-@_-"/>
    <numFmt numFmtId="168" formatCode="_-* #,##0.00\ _P_t_s_-;\-* #,##0.00\ _P_t_s_-;_-* &quot;-&quot;??\ _P_t_s_-;_-@_-"/>
    <numFmt numFmtId="169" formatCode="_ * #,##0.00_ ;_ * \-#,##0.00_ ;_ * &quot;-&quot;??_ ;_ @_ "/>
  </numFmts>
  <fonts count="42" x14ac:knownFonts="1">
    <font>
      <sz val="11"/>
      <color theme="1"/>
      <name val="Calibri"/>
      <family val="2"/>
      <scheme val="minor"/>
    </font>
    <font>
      <sz val="10"/>
      <name val="Arial"/>
      <family val="2"/>
    </font>
    <font>
      <sz val="10"/>
      <name val="Segoe UI"/>
      <family val="2"/>
      <charset val="204"/>
    </font>
    <font>
      <sz val="10"/>
      <name val="Segoe UI"/>
      <family val="2"/>
    </font>
    <font>
      <b/>
      <sz val="10"/>
      <name val="Segoe UI"/>
      <family val="2"/>
    </font>
    <font>
      <b/>
      <sz val="10"/>
      <name val="Segoe UI"/>
      <family val="2"/>
      <charset val="204"/>
    </font>
    <font>
      <sz val="8"/>
      <name val="Segoe UI"/>
      <family val="2"/>
      <charset val="204"/>
    </font>
    <font>
      <sz val="8"/>
      <name val="Segoe UI"/>
      <family val="2"/>
    </font>
    <font>
      <b/>
      <sz val="8"/>
      <name val="Segoe UI"/>
      <family val="2"/>
    </font>
    <font>
      <b/>
      <vertAlign val="superscript"/>
      <sz val="10"/>
      <name val="Segoe UI"/>
      <family val="2"/>
    </font>
    <font>
      <b/>
      <sz val="12"/>
      <name val="Segoe UI"/>
      <family val="2"/>
      <charset val="204"/>
    </font>
    <font>
      <u/>
      <sz val="10"/>
      <color indexed="12"/>
      <name val="Arial"/>
      <family val="2"/>
    </font>
    <font>
      <sz val="11"/>
      <name val="Segoe UI"/>
      <family val="2"/>
      <charset val="204"/>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1"/>
      <name val="Arial"/>
      <family val="2"/>
    </font>
    <font>
      <b/>
      <sz val="10"/>
      <color theme="1"/>
      <name val="Arial"/>
      <family val="2"/>
    </font>
    <font>
      <sz val="10"/>
      <color theme="4" tint="-0.249977111117893"/>
      <name val="Segoe UI"/>
      <family val="2"/>
      <charset val="204"/>
    </font>
    <font>
      <b/>
      <sz val="11"/>
      <color rgb="FFB6004B"/>
      <name val="Segoe UI"/>
      <family val="2"/>
      <charset val="204"/>
    </font>
    <font>
      <sz val="11"/>
      <color rgb="FFB6004B"/>
      <name val="Segoe UI"/>
      <family val="2"/>
      <charset val="204"/>
    </font>
    <font>
      <b/>
      <sz val="14"/>
      <color theme="0"/>
      <name val="Segoe UI"/>
      <family val="2"/>
      <charset val="204"/>
    </font>
    <font>
      <b/>
      <sz val="14"/>
      <color theme="0"/>
      <name val="Segoe UI"/>
      <family val="2"/>
    </font>
    <font>
      <u/>
      <sz val="10"/>
      <color indexed="12"/>
      <name val="Segoe UI"/>
      <family val="2"/>
    </font>
    <font>
      <sz val="10"/>
      <name val="MS Sans Serif"/>
      <family val="2"/>
    </font>
    <font>
      <u/>
      <sz val="11"/>
      <color indexed="12"/>
      <name val="Segoe UI"/>
      <family val="2"/>
    </font>
    <font>
      <b/>
      <sz val="9"/>
      <name val="Segoe UI"/>
      <family val="2"/>
    </font>
    <font>
      <b/>
      <sz val="8"/>
      <name val="Segoe UI"/>
      <family val="2"/>
      <charset val="204"/>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B6004B"/>
        <bgColor indexed="64"/>
      </patternFill>
    </fill>
    <fill>
      <patternFill patternType="solid">
        <fgColor indexed="9"/>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7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5" fillId="20" borderId="0" applyNumberFormat="0" applyBorder="0" applyAlignment="0" applyProtection="0"/>
    <xf numFmtId="0" fontId="16" fillId="21" borderId="12" applyNumberFormat="0" applyAlignment="0" applyProtection="0"/>
    <xf numFmtId="0" fontId="17" fillId="22" borderId="13" applyNumberFormat="0" applyAlignment="0" applyProtection="0"/>
    <xf numFmtId="0" fontId="18" fillId="0" borderId="14" applyNumberFormat="0" applyFill="0" applyAlignment="0" applyProtection="0"/>
    <xf numFmtId="0" fontId="19" fillId="0" borderId="0" applyNumberFormat="0" applyFill="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0" fillId="29" borderId="12" applyNumberFormat="0" applyAlignment="0" applyProtection="0"/>
    <xf numFmtId="0" fontId="11" fillId="0" borderId="0" applyNumberFormat="0" applyFill="0" applyBorder="0" applyAlignment="0" applyProtection="0">
      <alignment vertical="top"/>
      <protection locked="0"/>
    </xf>
    <xf numFmtId="0" fontId="21" fillId="30" borderId="0" applyNumberFormat="0" applyBorder="0" applyAlignment="0" applyProtection="0"/>
    <xf numFmtId="43" fontId="13" fillId="0" borderId="0" applyFont="0" applyFill="0" applyBorder="0" applyAlignment="0" applyProtection="0"/>
    <xf numFmtId="0" fontId="22" fillId="31" borderId="0" applyNumberFormat="0" applyBorder="0" applyAlignment="0" applyProtection="0"/>
    <xf numFmtId="0" fontId="1" fillId="0" borderId="0"/>
    <xf numFmtId="0" fontId="13" fillId="32" borderId="15" applyNumberFormat="0" applyFont="0" applyAlignment="0" applyProtection="0"/>
    <xf numFmtId="9" fontId="13" fillId="0" borderId="0" applyFont="0" applyFill="0" applyBorder="0" applyAlignment="0" applyProtection="0"/>
    <xf numFmtId="0" fontId="23" fillId="21" borderId="1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7" applyNumberFormat="0" applyFill="0" applyAlignment="0" applyProtection="0"/>
    <xf numFmtId="0" fontId="28" fillId="0" borderId="18" applyNumberFormat="0" applyFill="0" applyAlignment="0" applyProtection="0"/>
    <xf numFmtId="0" fontId="19" fillId="0" borderId="19" applyNumberFormat="0" applyFill="0" applyAlignment="0" applyProtection="0"/>
    <xf numFmtId="0" fontId="29" fillId="0" borderId="20" applyNumberFormat="0" applyFill="0" applyAlignment="0" applyProtection="0"/>
    <xf numFmtId="43" fontId="13" fillId="0" borderId="0" applyFont="0" applyFill="0" applyBorder="0" applyAlignment="0" applyProtection="0"/>
    <xf numFmtId="9" fontId="13" fillId="0" borderId="0" applyFont="0" applyFill="0" applyBorder="0" applyAlignment="0" applyProtection="0"/>
    <xf numFmtId="0" fontId="16" fillId="21" borderId="12" applyNumberFormat="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3"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1" fillId="0" borderId="0"/>
    <xf numFmtId="0" fontId="1" fillId="0" borderId="0"/>
    <xf numFmtId="0" fontId="38" fillId="0" borderId="0"/>
    <xf numFmtId="0" fontId="13" fillId="32" borderId="1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0" fontId="23" fillId="21" borderId="16" applyNumberFormat="0" applyAlignment="0" applyProtection="0"/>
    <xf numFmtId="0" fontId="11" fillId="0" borderId="0" applyNumberFormat="0" applyFill="0" applyBorder="0" applyAlignment="0" applyProtection="0">
      <alignment vertical="top"/>
      <protection locked="0"/>
    </xf>
  </cellStyleXfs>
  <cellXfs count="396">
    <xf numFmtId="0" fontId="0" fillId="0" borderId="0" xfId="0"/>
    <xf numFmtId="0" fontId="30" fillId="0" borderId="0" xfId="0" applyFont="1"/>
    <xf numFmtId="0" fontId="31" fillId="0" borderId="0" xfId="0" applyFont="1"/>
    <xf numFmtId="0" fontId="2" fillId="33" borderId="0" xfId="35" applyFont="1" applyFill="1" applyAlignment="1">
      <alignment horizontal="left" vertical="top"/>
    </xf>
    <xf numFmtId="0" fontId="3" fillId="33" borderId="0" xfId="35" applyFont="1" applyFill="1" applyBorder="1" applyAlignment="1">
      <alignment horizontal="center" vertical="top"/>
    </xf>
    <xf numFmtId="0" fontId="3" fillId="33" borderId="0" xfId="35" applyFont="1" applyFill="1" applyAlignment="1">
      <alignment horizontal="left" vertical="top"/>
    </xf>
    <xf numFmtId="0" fontId="4" fillId="34" borderId="1" xfId="35" applyFont="1" applyFill="1" applyBorder="1" applyAlignment="1">
      <alignment horizontal="center" vertical="center"/>
    </xf>
    <xf numFmtId="0" fontId="4" fillId="35" borderId="2" xfId="35" applyFont="1" applyFill="1" applyBorder="1" applyAlignment="1">
      <alignment vertical="center"/>
    </xf>
    <xf numFmtId="0" fontId="4" fillId="33" borderId="3" xfId="35" applyFont="1" applyFill="1" applyBorder="1" applyAlignment="1">
      <alignment horizontal="left" vertical="center"/>
    </xf>
    <xf numFmtId="0" fontId="2" fillId="33" borderId="4" xfId="0" applyFont="1" applyFill="1" applyBorder="1" applyAlignment="1">
      <alignment horizontal="center" vertical="center"/>
    </xf>
    <xf numFmtId="0" fontId="3" fillId="35" borderId="3" xfId="0" applyFont="1" applyFill="1" applyBorder="1" applyAlignment="1">
      <alignment horizontal="left" vertical="center"/>
    </xf>
    <xf numFmtId="1" fontId="2" fillId="36" borderId="4" xfId="37" applyNumberFormat="1" applyFont="1" applyFill="1" applyBorder="1" applyAlignment="1">
      <alignment horizontal="center" vertical="center"/>
    </xf>
    <xf numFmtId="1" fontId="2" fillId="36" borderId="3" xfId="37" applyNumberFormat="1" applyFont="1" applyFill="1" applyBorder="1" applyAlignment="1">
      <alignment horizontal="left" vertical="center"/>
    </xf>
    <xf numFmtId="1" fontId="2" fillId="36" borderId="5" xfId="37" applyNumberFormat="1" applyFont="1" applyFill="1" applyBorder="1" applyAlignment="1">
      <alignment horizontal="center" vertical="center"/>
    </xf>
    <xf numFmtId="1" fontId="2" fillId="36" borderId="6" xfId="37" applyNumberFormat="1" applyFont="1" applyFill="1" applyBorder="1" applyAlignment="1">
      <alignment horizontal="left" vertical="center"/>
    </xf>
    <xf numFmtId="0" fontId="3" fillId="35" borderId="3" xfId="0" applyFont="1" applyFill="1" applyBorder="1" applyAlignment="1">
      <alignment vertical="center"/>
    </xf>
    <xf numFmtId="0" fontId="2" fillId="36" borderId="4" xfId="0" applyFont="1" applyFill="1" applyBorder="1" applyAlignment="1">
      <alignment horizontal="center" vertical="center"/>
    </xf>
    <xf numFmtId="0" fontId="3" fillId="36" borderId="3" xfId="0" applyFont="1" applyFill="1" applyBorder="1" applyAlignment="1">
      <alignment vertical="center"/>
    </xf>
    <xf numFmtId="0" fontId="2" fillId="36" borderId="5" xfId="0" applyFont="1" applyFill="1" applyBorder="1" applyAlignment="1">
      <alignment horizontal="center" vertical="center"/>
    </xf>
    <xf numFmtId="0" fontId="3" fillId="36" borderId="6" xfId="0" applyFont="1" applyFill="1" applyBorder="1" applyAlignment="1">
      <alignment vertical="center"/>
    </xf>
    <xf numFmtId="0" fontId="4" fillId="35" borderId="3" xfId="0" applyFont="1" applyFill="1" applyBorder="1" applyAlignment="1">
      <alignment vertical="center"/>
    </xf>
    <xf numFmtId="0" fontId="2" fillId="36" borderId="3" xfId="0" applyFont="1" applyFill="1" applyBorder="1" applyAlignment="1">
      <alignment horizontal="left" vertical="center"/>
    </xf>
    <xf numFmtId="0" fontId="2" fillId="33" borderId="3" xfId="0" applyFont="1" applyFill="1" applyBorder="1" applyAlignment="1">
      <alignment horizontal="left" vertical="center"/>
    </xf>
    <xf numFmtId="0" fontId="31" fillId="0" borderId="0" xfId="0" applyFont="1" applyBorder="1"/>
    <xf numFmtId="0" fontId="31" fillId="0" borderId="0" xfId="0" applyFont="1" applyBorder="1" applyAlignment="1">
      <alignment horizontal="center"/>
    </xf>
    <xf numFmtId="0" fontId="2" fillId="36" borderId="6" xfId="0" applyFont="1" applyFill="1" applyBorder="1" applyAlignment="1">
      <alignment horizontal="left" vertical="center"/>
    </xf>
    <xf numFmtId="164" fontId="4" fillId="35" borderId="7" xfId="33" applyNumberFormat="1" applyFont="1" applyFill="1" applyBorder="1" applyAlignment="1">
      <alignment vertical="center"/>
    </xf>
    <xf numFmtId="164" fontId="4" fillId="33" borderId="0" xfId="33" applyNumberFormat="1" applyFont="1" applyFill="1" applyBorder="1" applyAlignment="1">
      <alignment horizontal="left" vertical="center"/>
    </xf>
    <xf numFmtId="164" fontId="2" fillId="33" borderId="8" xfId="33" applyNumberFormat="1" applyFont="1" applyFill="1" applyBorder="1" applyAlignment="1">
      <alignment horizontal="left" vertical="center"/>
    </xf>
    <xf numFmtId="164" fontId="4" fillId="33" borderId="8" xfId="33" applyNumberFormat="1" applyFont="1" applyFill="1" applyBorder="1" applyAlignment="1">
      <alignment horizontal="left" vertical="center"/>
    </xf>
    <xf numFmtId="164" fontId="3" fillId="35" borderId="0" xfId="33" applyNumberFormat="1" applyFont="1" applyFill="1" applyBorder="1" applyAlignment="1">
      <alignment horizontal="left" vertical="center"/>
    </xf>
    <xf numFmtId="164" fontId="2" fillId="33" borderId="0" xfId="33" applyNumberFormat="1" applyFont="1" applyFill="1" applyBorder="1" applyAlignment="1">
      <alignment horizontal="center" vertical="center"/>
    </xf>
    <xf numFmtId="164" fontId="2" fillId="36" borderId="0" xfId="33" applyNumberFormat="1" applyFont="1" applyFill="1" applyBorder="1" applyAlignment="1">
      <alignment horizontal="left" vertical="center"/>
    </xf>
    <xf numFmtId="164" fontId="2" fillId="36" borderId="0" xfId="33" applyNumberFormat="1" applyFont="1" applyFill="1" applyBorder="1" applyAlignment="1">
      <alignment horizontal="center" vertical="center"/>
    </xf>
    <xf numFmtId="164" fontId="2" fillId="36" borderId="1" xfId="33" applyNumberFormat="1" applyFont="1" applyFill="1" applyBorder="1" applyAlignment="1">
      <alignment horizontal="left" vertical="center"/>
    </xf>
    <xf numFmtId="164" fontId="2" fillId="36" borderId="1" xfId="33" applyNumberFormat="1" applyFont="1" applyFill="1" applyBorder="1" applyAlignment="1">
      <alignment horizontal="center" vertical="center"/>
    </xf>
    <xf numFmtId="164" fontId="2" fillId="33" borderId="0" xfId="33" applyNumberFormat="1" applyFont="1" applyFill="1" applyBorder="1" applyAlignment="1">
      <alignment horizontal="left" vertical="center"/>
    </xf>
    <xf numFmtId="164" fontId="3" fillId="35" borderId="0" xfId="33" applyNumberFormat="1" applyFont="1" applyFill="1" applyBorder="1" applyAlignment="1">
      <alignment vertical="center"/>
    </xf>
    <xf numFmtId="164" fontId="3" fillId="36" borderId="0" xfId="33" applyNumberFormat="1" applyFont="1" applyFill="1" applyBorder="1" applyAlignment="1">
      <alignment vertical="center"/>
    </xf>
    <xf numFmtId="164" fontId="3" fillId="36" borderId="1" xfId="33" applyNumberFormat="1" applyFont="1" applyFill="1" applyBorder="1" applyAlignment="1">
      <alignment vertical="center"/>
    </xf>
    <xf numFmtId="164" fontId="4" fillId="35" borderId="0" xfId="33" applyNumberFormat="1" applyFont="1" applyFill="1" applyBorder="1" applyAlignment="1">
      <alignment vertical="center"/>
    </xf>
    <xf numFmtId="165" fontId="2" fillId="33" borderId="9" xfId="33" applyNumberFormat="1" applyFont="1" applyFill="1" applyBorder="1" applyAlignment="1">
      <alignment horizontal="left" vertical="center"/>
    </xf>
    <xf numFmtId="165" fontId="4" fillId="35" borderId="7" xfId="33" applyNumberFormat="1" applyFont="1" applyFill="1" applyBorder="1" applyAlignment="1">
      <alignment vertical="center"/>
    </xf>
    <xf numFmtId="165" fontId="4" fillId="33" borderId="0" xfId="33" applyNumberFormat="1" applyFont="1" applyFill="1" applyBorder="1" applyAlignment="1">
      <alignment horizontal="left" vertical="center"/>
    </xf>
    <xf numFmtId="165" fontId="2" fillId="33" borderId="8" xfId="33" applyNumberFormat="1" applyFont="1" applyFill="1" applyBorder="1" applyAlignment="1">
      <alignment horizontal="left" vertical="center"/>
    </xf>
    <xf numFmtId="165" fontId="4" fillId="33" borderId="8" xfId="33" applyNumberFormat="1" applyFont="1" applyFill="1" applyBorder="1" applyAlignment="1">
      <alignment horizontal="left" vertical="center"/>
    </xf>
    <xf numFmtId="165" fontId="2" fillId="33" borderId="4" xfId="33" applyNumberFormat="1" applyFont="1" applyFill="1" applyBorder="1" applyAlignment="1">
      <alignment horizontal="center" vertical="center"/>
    </xf>
    <xf numFmtId="165" fontId="3" fillId="35" borderId="0" xfId="33" applyNumberFormat="1" applyFont="1" applyFill="1" applyBorder="1" applyAlignment="1">
      <alignment horizontal="left" vertical="center"/>
    </xf>
    <xf numFmtId="165" fontId="2" fillId="33" borderId="0" xfId="33" applyNumberFormat="1" applyFont="1" applyFill="1" applyBorder="1" applyAlignment="1">
      <alignment horizontal="center" vertical="center"/>
    </xf>
    <xf numFmtId="165" fontId="2" fillId="36" borderId="4" xfId="33" applyNumberFormat="1" applyFont="1" applyFill="1" applyBorder="1" applyAlignment="1">
      <alignment horizontal="center" vertical="center"/>
    </xf>
    <xf numFmtId="165" fontId="2" fillId="36" borderId="0" xfId="33" applyNumberFormat="1" applyFont="1" applyFill="1" applyBorder="1" applyAlignment="1">
      <alignment horizontal="left" vertical="center"/>
    </xf>
    <xf numFmtId="165" fontId="2" fillId="36" borderId="0" xfId="33" applyNumberFormat="1" applyFont="1" applyFill="1" applyBorder="1" applyAlignment="1">
      <alignment horizontal="center" vertical="center"/>
    </xf>
    <xf numFmtId="165" fontId="2" fillId="36" borderId="5" xfId="33" applyNumberFormat="1" applyFont="1" applyFill="1" applyBorder="1" applyAlignment="1">
      <alignment horizontal="center" vertical="center"/>
    </xf>
    <xf numFmtId="165" fontId="2" fillId="36" borderId="1" xfId="33" applyNumberFormat="1" applyFont="1" applyFill="1" applyBorder="1" applyAlignment="1">
      <alignment horizontal="left" vertical="center"/>
    </xf>
    <xf numFmtId="165" fontId="2" fillId="36" borderId="1" xfId="33" applyNumberFormat="1" applyFont="1" applyFill="1" applyBorder="1" applyAlignment="1">
      <alignment horizontal="center" vertical="center"/>
    </xf>
    <xf numFmtId="165" fontId="2" fillId="33" borderId="4" xfId="33" applyNumberFormat="1" applyFont="1" applyFill="1" applyBorder="1" applyAlignment="1">
      <alignment horizontal="left" vertical="center"/>
    </xf>
    <xf numFmtId="165" fontId="2" fillId="33" borderId="0" xfId="33" applyNumberFormat="1" applyFont="1" applyFill="1" applyBorder="1" applyAlignment="1">
      <alignment horizontal="left" vertical="center"/>
    </xf>
    <xf numFmtId="165" fontId="3" fillId="35" borderId="0" xfId="33" applyNumberFormat="1" applyFont="1" applyFill="1" applyBorder="1" applyAlignment="1">
      <alignment vertical="center"/>
    </xf>
    <xf numFmtId="165" fontId="3" fillId="36" borderId="0" xfId="33" applyNumberFormat="1" applyFont="1" applyFill="1" applyBorder="1" applyAlignment="1">
      <alignment vertical="center"/>
    </xf>
    <xf numFmtId="165" fontId="3" fillId="36" borderId="1" xfId="33" applyNumberFormat="1" applyFont="1" applyFill="1" applyBorder="1" applyAlignment="1">
      <alignment vertical="center"/>
    </xf>
    <xf numFmtId="165" fontId="4" fillId="35" borderId="0" xfId="33" applyNumberFormat="1" applyFont="1" applyFill="1" applyBorder="1" applyAlignment="1">
      <alignment vertical="center"/>
    </xf>
    <xf numFmtId="0" fontId="3" fillId="34" borderId="7" xfId="35" applyFont="1" applyFill="1" applyBorder="1" applyAlignment="1">
      <alignment horizontal="center" vertical="center"/>
    </xf>
    <xf numFmtId="0" fontId="2" fillId="33" borderId="0" xfId="35" applyFont="1" applyFill="1" applyBorder="1" applyAlignment="1">
      <alignment horizontal="center" vertical="top"/>
    </xf>
    <xf numFmtId="0" fontId="4" fillId="34" borderId="8" xfId="35" applyFont="1" applyFill="1" applyBorder="1" applyAlignment="1">
      <alignment horizontal="center" vertical="center"/>
    </xf>
    <xf numFmtId="0" fontId="4" fillId="34" borderId="1" xfId="35" applyFont="1" applyFill="1" applyBorder="1" applyAlignment="1">
      <alignment horizontal="center" vertical="center"/>
    </xf>
    <xf numFmtId="0" fontId="3" fillId="34" borderId="2" xfId="35" applyFont="1" applyFill="1" applyBorder="1" applyAlignment="1">
      <alignment horizontal="center" vertical="center"/>
    </xf>
    <xf numFmtId="165" fontId="2" fillId="33" borderId="10" xfId="33" applyNumberFormat="1" applyFont="1" applyFill="1" applyBorder="1" applyAlignment="1">
      <alignment horizontal="left" vertical="center"/>
    </xf>
    <xf numFmtId="165" fontId="2" fillId="33" borderId="3" xfId="33" applyNumberFormat="1" applyFont="1" applyFill="1" applyBorder="1" applyAlignment="1">
      <alignment horizontal="center" vertical="center"/>
    </xf>
    <xf numFmtId="165" fontId="2" fillId="36" borderId="3" xfId="33" applyNumberFormat="1" applyFont="1" applyFill="1" applyBorder="1" applyAlignment="1">
      <alignment horizontal="center" vertical="center"/>
    </xf>
    <xf numFmtId="165" fontId="2" fillId="36" borderId="6" xfId="33" applyNumberFormat="1" applyFont="1" applyFill="1" applyBorder="1" applyAlignment="1">
      <alignment horizontal="center" vertical="center"/>
    </xf>
    <xf numFmtId="165" fontId="2" fillId="33" borderId="5" xfId="33" applyNumberFormat="1" applyFont="1" applyFill="1" applyBorder="1" applyAlignment="1">
      <alignment horizontal="center" vertical="center"/>
    </xf>
    <xf numFmtId="164" fontId="3" fillId="35" borderId="1" xfId="33" applyNumberFormat="1" applyFont="1" applyFill="1" applyBorder="1" applyAlignment="1">
      <alignment horizontal="left" vertical="center"/>
    </xf>
    <xf numFmtId="165" fontId="2" fillId="33" borderId="1" xfId="33" applyNumberFormat="1" applyFont="1" applyFill="1" applyBorder="1" applyAlignment="1">
      <alignment horizontal="center" vertical="center"/>
    </xf>
    <xf numFmtId="165" fontId="3" fillId="35" borderId="1" xfId="33" applyNumberFormat="1" applyFont="1" applyFill="1" applyBorder="1" applyAlignment="1">
      <alignment horizontal="left" vertical="center"/>
    </xf>
    <xf numFmtId="164" fontId="2" fillId="33" borderId="1" xfId="33" applyNumberFormat="1" applyFont="1" applyFill="1" applyBorder="1" applyAlignment="1">
      <alignment horizontal="center" vertical="center"/>
    </xf>
    <xf numFmtId="165" fontId="2" fillId="33" borderId="6" xfId="33" applyNumberFormat="1" applyFont="1" applyFill="1" applyBorder="1" applyAlignment="1">
      <alignment horizontal="center" vertical="center"/>
    </xf>
    <xf numFmtId="165" fontId="4" fillId="33" borderId="9" xfId="33" applyNumberFormat="1" applyFont="1" applyFill="1" applyBorder="1" applyAlignment="1">
      <alignment horizontal="left" vertical="center"/>
    </xf>
    <xf numFmtId="0" fontId="3" fillId="35" borderId="6" xfId="0" applyFont="1" applyFill="1" applyBorder="1" applyAlignment="1">
      <alignment horizontal="left" vertical="center"/>
    </xf>
    <xf numFmtId="0" fontId="4" fillId="33" borderId="0" xfId="35" applyFont="1" applyFill="1" applyBorder="1" applyAlignment="1">
      <alignment horizontal="left" vertical="center"/>
    </xf>
    <xf numFmtId="0" fontId="2" fillId="33" borderId="0" xfId="35" applyFont="1" applyFill="1" applyAlignment="1">
      <alignment horizontal="center" vertical="top"/>
    </xf>
    <xf numFmtId="0" fontId="3" fillId="33" borderId="0" xfId="35" applyFont="1" applyFill="1" applyAlignment="1">
      <alignment horizontal="center" vertical="top"/>
    </xf>
    <xf numFmtId="165" fontId="4" fillId="35" borderId="7" xfId="33" applyNumberFormat="1" applyFont="1" applyFill="1" applyBorder="1" applyAlignment="1">
      <alignment horizontal="center" vertical="center"/>
    </xf>
    <xf numFmtId="165" fontId="4" fillId="33" borderId="8" xfId="33" applyNumberFormat="1" applyFont="1" applyFill="1" applyBorder="1" applyAlignment="1">
      <alignment horizontal="center" vertical="center"/>
    </xf>
    <xf numFmtId="165" fontId="3" fillId="35" borderId="0" xfId="33" applyNumberFormat="1" applyFont="1" applyFill="1" applyBorder="1" applyAlignment="1">
      <alignment horizontal="center" vertical="center"/>
    </xf>
    <xf numFmtId="165" fontId="4" fillId="33" borderId="0" xfId="33" applyNumberFormat="1" applyFont="1" applyFill="1" applyBorder="1" applyAlignment="1">
      <alignment horizontal="center" vertical="center"/>
    </xf>
    <xf numFmtId="165" fontId="3" fillId="36" borderId="0" xfId="33" applyNumberFormat="1" applyFont="1" applyFill="1" applyBorder="1" applyAlignment="1">
      <alignment horizontal="center" vertical="center"/>
    </xf>
    <xf numFmtId="165" fontId="3" fillId="36" borderId="1" xfId="33" applyNumberFormat="1" applyFont="1" applyFill="1" applyBorder="1" applyAlignment="1">
      <alignment horizontal="center" vertical="center"/>
    </xf>
    <xf numFmtId="165" fontId="4" fillId="35" borderId="0" xfId="33" applyNumberFormat="1" applyFont="1" applyFill="1" applyBorder="1" applyAlignment="1">
      <alignment horizontal="center" vertical="center"/>
    </xf>
    <xf numFmtId="0" fontId="30" fillId="0" borderId="0" xfId="0" applyFont="1" applyAlignment="1">
      <alignment horizontal="center"/>
    </xf>
    <xf numFmtId="0" fontId="30" fillId="0" borderId="0" xfId="0" applyFont="1" applyBorder="1"/>
    <xf numFmtId="0" fontId="5" fillId="33" borderId="9" xfId="35" applyFont="1" applyFill="1" applyBorder="1" applyAlignment="1">
      <alignment horizontal="left" vertical="center"/>
    </xf>
    <xf numFmtId="165" fontId="5" fillId="33" borderId="9" xfId="33" applyNumberFormat="1" applyFont="1" applyFill="1" applyBorder="1" applyAlignment="1">
      <alignment horizontal="left" vertical="center"/>
    </xf>
    <xf numFmtId="165" fontId="5" fillId="33" borderId="7" xfId="33" applyNumberFormat="1" applyFont="1" applyFill="1" applyBorder="1" applyAlignment="1">
      <alignment horizontal="left" vertical="center"/>
    </xf>
    <xf numFmtId="164" fontId="5" fillId="33" borderId="7" xfId="33" applyNumberFormat="1" applyFont="1" applyFill="1" applyBorder="1" applyAlignment="1">
      <alignment horizontal="left" vertical="center"/>
    </xf>
    <xf numFmtId="165" fontId="5" fillId="33" borderId="2" xfId="33" applyNumberFormat="1" applyFont="1" applyFill="1" applyBorder="1" applyAlignment="1">
      <alignment horizontal="left" vertical="center"/>
    </xf>
    <xf numFmtId="165" fontId="5" fillId="33" borderId="8" xfId="33" applyNumberFormat="1" applyFont="1" applyFill="1" applyBorder="1" applyAlignment="1">
      <alignment horizontal="left" vertical="center"/>
    </xf>
    <xf numFmtId="164" fontId="5" fillId="33" borderId="8" xfId="33" applyNumberFormat="1" applyFont="1" applyFill="1" applyBorder="1" applyAlignment="1">
      <alignment horizontal="left" vertical="center"/>
    </xf>
    <xf numFmtId="165" fontId="5" fillId="33" borderId="10" xfId="33" applyNumberFormat="1" applyFont="1" applyFill="1" applyBorder="1" applyAlignment="1">
      <alignment horizontal="left" vertical="center"/>
    </xf>
    <xf numFmtId="0" fontId="5" fillId="33" borderId="4" xfId="35" applyFont="1" applyFill="1" applyBorder="1" applyAlignment="1">
      <alignment horizontal="left" vertical="center"/>
    </xf>
    <xf numFmtId="165" fontId="5" fillId="33" borderId="4" xfId="33" applyNumberFormat="1" applyFont="1" applyFill="1" applyBorder="1" applyAlignment="1">
      <alignment horizontal="left" vertical="center"/>
    </xf>
    <xf numFmtId="165" fontId="5" fillId="33" borderId="0" xfId="33" applyNumberFormat="1" applyFont="1" applyFill="1" applyBorder="1" applyAlignment="1">
      <alignment horizontal="left" vertical="center"/>
    </xf>
    <xf numFmtId="164" fontId="5" fillId="33" borderId="0" xfId="33" applyNumberFormat="1" applyFont="1" applyFill="1" applyBorder="1" applyAlignment="1">
      <alignment horizontal="left" vertical="center"/>
    </xf>
    <xf numFmtId="165" fontId="5" fillId="33" borderId="3" xfId="33" applyNumberFormat="1" applyFont="1" applyFill="1" applyBorder="1" applyAlignment="1">
      <alignment horizontal="left" vertical="center"/>
    </xf>
    <xf numFmtId="164" fontId="3" fillId="33" borderId="0" xfId="33" applyNumberFormat="1" applyFont="1" applyFill="1" applyBorder="1" applyAlignment="1">
      <alignment horizontal="left" vertical="center"/>
    </xf>
    <xf numFmtId="165" fontId="3" fillId="33" borderId="8" xfId="33" applyNumberFormat="1" applyFont="1" applyFill="1" applyBorder="1" applyAlignment="1">
      <alignment horizontal="left" vertical="center"/>
    </xf>
    <xf numFmtId="164" fontId="3" fillId="33" borderId="8" xfId="33" applyNumberFormat="1" applyFont="1" applyFill="1" applyBorder="1" applyAlignment="1">
      <alignment horizontal="left" vertical="center"/>
    </xf>
    <xf numFmtId="165" fontId="5" fillId="33" borderId="9" xfId="33" applyNumberFormat="1" applyFont="1" applyFill="1" applyBorder="1" applyAlignment="1">
      <alignment horizontal="center" vertical="center"/>
    </xf>
    <xf numFmtId="165" fontId="2" fillId="36" borderId="4" xfId="33" applyNumberFormat="1" applyFont="1" applyFill="1" applyBorder="1" applyAlignment="1">
      <alignment horizontal="left" vertical="center"/>
    </xf>
    <xf numFmtId="165" fontId="2" fillId="33" borderId="5" xfId="33" applyNumberFormat="1" applyFont="1" applyFill="1" applyBorder="1" applyAlignment="1">
      <alignment horizontal="left" vertical="center"/>
    </xf>
    <xf numFmtId="0" fontId="3" fillId="33" borderId="3" xfId="35" applyFont="1" applyFill="1" applyBorder="1" applyAlignment="1">
      <alignment horizontal="left" vertical="center"/>
    </xf>
    <xf numFmtId="0" fontId="3" fillId="33" borderId="10" xfId="35" applyFont="1" applyFill="1" applyBorder="1" applyAlignment="1">
      <alignment horizontal="left" vertical="center"/>
    </xf>
    <xf numFmtId="0" fontId="3" fillId="33" borderId="0" xfId="35" applyFont="1" applyFill="1" applyBorder="1" applyAlignment="1">
      <alignment horizontal="left" vertical="top"/>
    </xf>
    <xf numFmtId="0" fontId="31" fillId="0" borderId="0" xfId="0" applyFont="1" applyBorder="1" applyAlignment="1">
      <alignment horizontal="left"/>
    </xf>
    <xf numFmtId="0" fontId="30" fillId="0" borderId="0" xfId="0" applyFont="1" applyAlignment="1">
      <alignment horizontal="left"/>
    </xf>
    <xf numFmtId="0" fontId="31" fillId="0" borderId="9" xfId="0" applyFont="1" applyBorder="1"/>
    <xf numFmtId="0" fontId="30" fillId="0" borderId="4" xfId="0" applyFont="1" applyBorder="1"/>
    <xf numFmtId="0" fontId="30" fillId="0" borderId="5" xfId="0" applyFont="1" applyBorder="1"/>
    <xf numFmtId="165" fontId="5" fillId="33" borderId="4" xfId="33" applyNumberFormat="1" applyFont="1" applyFill="1" applyBorder="1" applyAlignment="1">
      <alignment horizontal="center" vertical="center"/>
    </xf>
    <xf numFmtId="165" fontId="5" fillId="33" borderId="9" xfId="33" applyNumberFormat="1" applyFont="1" applyFill="1" applyBorder="1" applyAlignment="1">
      <alignment horizontal="left" vertical="top"/>
    </xf>
    <xf numFmtId="164" fontId="4" fillId="35" borderId="7" xfId="33" applyNumberFormat="1" applyFont="1" applyFill="1" applyBorder="1" applyAlignment="1">
      <alignment horizontal="center" vertical="center"/>
    </xf>
    <xf numFmtId="164" fontId="4" fillId="33" borderId="0" xfId="33" applyNumberFormat="1" applyFont="1" applyFill="1" applyBorder="1" applyAlignment="1">
      <alignment horizontal="center" vertical="center"/>
    </xf>
    <xf numFmtId="164" fontId="3" fillId="35" borderId="0" xfId="33" applyNumberFormat="1" applyFont="1" applyFill="1" applyBorder="1" applyAlignment="1">
      <alignment horizontal="center" vertical="center"/>
    </xf>
    <xf numFmtId="164" fontId="3" fillId="36" borderId="0" xfId="33" applyNumberFormat="1" applyFont="1" applyFill="1" applyBorder="1" applyAlignment="1">
      <alignment horizontal="center" vertical="center"/>
    </xf>
    <xf numFmtId="164" fontId="3" fillId="36" borderId="1" xfId="33" applyNumberFormat="1" applyFont="1" applyFill="1" applyBorder="1" applyAlignment="1">
      <alignment horizontal="center" vertical="center"/>
    </xf>
    <xf numFmtId="164" fontId="4" fillId="35" borderId="0" xfId="33" applyNumberFormat="1" applyFont="1" applyFill="1" applyBorder="1" applyAlignment="1">
      <alignment horizontal="center" vertical="center"/>
    </xf>
    <xf numFmtId="164" fontId="4" fillId="33" borderId="8" xfId="33" applyNumberFormat="1" applyFont="1" applyFill="1" applyBorder="1" applyAlignment="1">
      <alignment horizontal="center" vertical="center"/>
    </xf>
    <xf numFmtId="0" fontId="4" fillId="34" borderId="7" xfId="35" applyFont="1" applyFill="1" applyBorder="1" applyAlignment="1">
      <alignment horizontal="center" vertical="center" wrapText="1"/>
    </xf>
    <xf numFmtId="165" fontId="4" fillId="35" borderId="11" xfId="33" applyNumberFormat="1" applyFont="1" applyFill="1" applyBorder="1" applyAlignment="1">
      <alignment vertical="center"/>
    </xf>
    <xf numFmtId="165" fontId="3" fillId="35" borderId="4" xfId="33" applyNumberFormat="1" applyFont="1" applyFill="1" applyBorder="1" applyAlignment="1">
      <alignment horizontal="left" vertical="center"/>
    </xf>
    <xf numFmtId="165" fontId="4" fillId="33" borderId="4" xfId="33" applyNumberFormat="1" applyFont="1" applyFill="1" applyBorder="1" applyAlignment="1">
      <alignment horizontal="left" vertical="center"/>
    </xf>
    <xf numFmtId="0" fontId="30" fillId="0" borderId="0" xfId="0" applyFont="1" applyAlignment="1">
      <alignment vertical="top"/>
    </xf>
    <xf numFmtId="165" fontId="2" fillId="33" borderId="9" xfId="33" applyNumberFormat="1" applyFont="1" applyFill="1" applyBorder="1" applyAlignment="1">
      <alignment vertical="top"/>
    </xf>
    <xf numFmtId="165" fontId="2" fillId="33" borderId="4" xfId="33" applyNumberFormat="1" applyFont="1" applyFill="1" applyBorder="1" applyAlignment="1">
      <alignment vertical="top"/>
    </xf>
    <xf numFmtId="165" fontId="2" fillId="36" borderId="4" xfId="33" applyNumberFormat="1" applyFont="1" applyFill="1" applyBorder="1" applyAlignment="1">
      <alignment vertical="top"/>
    </xf>
    <xf numFmtId="165" fontId="2" fillId="33" borderId="5" xfId="33" applyNumberFormat="1" applyFont="1" applyFill="1" applyBorder="1" applyAlignment="1">
      <alignment vertical="top"/>
    </xf>
    <xf numFmtId="165" fontId="3" fillId="33" borderId="4" xfId="33" applyNumberFormat="1" applyFont="1" applyFill="1" applyBorder="1" applyAlignment="1">
      <alignment horizontal="left" vertical="center"/>
    </xf>
    <xf numFmtId="165" fontId="3" fillId="35" borderId="5" xfId="33" applyNumberFormat="1" applyFont="1" applyFill="1" applyBorder="1" applyAlignment="1">
      <alignment horizontal="left" vertical="center"/>
    </xf>
    <xf numFmtId="0" fontId="2" fillId="33" borderId="0" xfId="35" applyFont="1" applyFill="1"/>
    <xf numFmtId="0" fontId="32" fillId="33" borderId="1" xfId="35" applyFont="1" applyFill="1" applyBorder="1" applyAlignment="1"/>
    <xf numFmtId="0" fontId="33" fillId="33" borderId="4" xfId="35" applyFont="1" applyFill="1" applyBorder="1" applyAlignment="1">
      <alignment horizontal="right" vertical="center"/>
    </xf>
    <xf numFmtId="0" fontId="12" fillId="33" borderId="0" xfId="35" applyFont="1" applyFill="1" applyBorder="1" applyAlignment="1">
      <alignment vertical="center"/>
    </xf>
    <xf numFmtId="0" fontId="12" fillId="33" borderId="3" xfId="35" applyFont="1" applyFill="1" applyBorder="1" applyAlignment="1">
      <alignment vertical="center"/>
    </xf>
    <xf numFmtId="0" fontId="34" fillId="33" borderId="5" xfId="35" applyFont="1" applyFill="1" applyBorder="1" applyAlignment="1">
      <alignment horizontal="right" vertical="center"/>
    </xf>
    <xf numFmtId="0" fontId="12" fillId="33" borderId="1" xfId="35" quotePrefix="1" applyFont="1" applyFill="1" applyBorder="1" applyAlignment="1">
      <alignment vertical="center"/>
    </xf>
    <xf numFmtId="0" fontId="12" fillId="33" borderId="1" xfId="35" applyFont="1" applyFill="1" applyBorder="1" applyAlignment="1">
      <alignment vertical="center"/>
    </xf>
    <xf numFmtId="0" fontId="12" fillId="33" borderId="6" xfId="35" applyFont="1" applyFill="1" applyBorder="1" applyAlignment="1">
      <alignment vertical="center"/>
    </xf>
    <xf numFmtId="0" fontId="12" fillId="33" borderId="0" xfId="35" applyFont="1" applyFill="1" applyAlignment="1">
      <alignment vertical="center"/>
    </xf>
    <xf numFmtId="0" fontId="32" fillId="33" borderId="0" xfId="35" applyFont="1" applyFill="1"/>
    <xf numFmtId="0" fontId="2" fillId="33" borderId="0" xfId="35" applyFont="1" applyFill="1" applyBorder="1" applyAlignment="1">
      <alignment horizontal="center" vertical="top"/>
    </xf>
    <xf numFmtId="0" fontId="4" fillId="0" borderId="0" xfId="35" applyFont="1" applyFill="1" applyBorder="1" applyAlignment="1">
      <alignment horizontal="center" vertical="center"/>
    </xf>
    <xf numFmtId="0" fontId="4" fillId="0" borderId="0" xfId="35" applyFont="1" applyFill="1" applyBorder="1" applyAlignment="1">
      <alignment horizontal="center" vertical="center" wrapText="1"/>
    </xf>
    <xf numFmtId="0" fontId="3" fillId="0" borderId="0" xfId="35" applyFont="1" applyFill="1" applyBorder="1" applyAlignment="1">
      <alignment horizontal="center" vertical="center"/>
    </xf>
    <xf numFmtId="164" fontId="4" fillId="0" borderId="0" xfId="33" applyNumberFormat="1" applyFont="1" applyFill="1" applyBorder="1" applyAlignment="1">
      <alignment vertical="center"/>
    </xf>
    <xf numFmtId="164" fontId="4" fillId="0" borderId="0" xfId="33" applyNumberFormat="1" applyFont="1" applyFill="1" applyBorder="1" applyAlignment="1">
      <alignment horizontal="left" vertical="center"/>
    </xf>
    <xf numFmtId="164" fontId="3" fillId="0" borderId="0" xfId="33" applyNumberFormat="1" applyFont="1" applyFill="1" applyBorder="1" applyAlignment="1">
      <alignment horizontal="left" vertical="center"/>
    </xf>
    <xf numFmtId="164" fontId="2" fillId="0" borderId="0" xfId="33" applyNumberFormat="1" applyFont="1" applyFill="1" applyBorder="1" applyAlignment="1">
      <alignment horizontal="left" vertical="center"/>
    </xf>
    <xf numFmtId="164" fontId="3" fillId="0" borderId="0" xfId="33" applyNumberFormat="1" applyFont="1" applyFill="1" applyBorder="1" applyAlignment="1">
      <alignment vertical="center"/>
    </xf>
    <xf numFmtId="0" fontId="4" fillId="0" borderId="8" xfId="35" applyFont="1" applyFill="1" applyBorder="1" applyAlignment="1">
      <alignment horizontal="center" vertical="center"/>
    </xf>
    <xf numFmtId="164" fontId="2" fillId="0" borderId="1" xfId="33" applyNumberFormat="1" applyFont="1" applyFill="1" applyBorder="1" applyAlignment="1">
      <alignment horizontal="left" vertical="center"/>
    </xf>
    <xf numFmtId="164" fontId="3" fillId="0" borderId="1" xfId="33" applyNumberFormat="1" applyFont="1" applyFill="1" applyBorder="1" applyAlignment="1">
      <alignment horizontal="left" vertical="center"/>
    </xf>
    <xf numFmtId="164" fontId="4" fillId="0" borderId="0" xfId="33" applyNumberFormat="1" applyFont="1" applyFill="1" applyBorder="1" applyAlignment="1">
      <alignment horizontal="center" vertical="center"/>
    </xf>
    <xf numFmtId="164" fontId="3" fillId="0" borderId="0" xfId="33" applyNumberFormat="1" applyFont="1" applyFill="1" applyBorder="1" applyAlignment="1">
      <alignment horizontal="center" vertical="center"/>
    </xf>
    <xf numFmtId="164" fontId="2" fillId="0" borderId="0" xfId="33" applyNumberFormat="1" applyFont="1" applyFill="1" applyBorder="1" applyAlignment="1">
      <alignment horizontal="center" vertical="center"/>
    </xf>
    <xf numFmtId="164" fontId="2" fillId="0" borderId="1" xfId="33" applyNumberFormat="1" applyFont="1" applyFill="1" applyBorder="1" applyAlignment="1">
      <alignment horizontal="center" vertical="center"/>
    </xf>
    <xf numFmtId="164" fontId="5" fillId="0" borderId="0" xfId="33" applyNumberFormat="1" applyFont="1" applyFill="1" applyBorder="1" applyAlignment="1">
      <alignment horizontal="left" vertical="center"/>
    </xf>
    <xf numFmtId="165" fontId="4" fillId="0" borderId="0" xfId="33" applyNumberFormat="1" applyFont="1" applyFill="1" applyBorder="1" applyAlignment="1">
      <alignment vertical="center"/>
    </xf>
    <xf numFmtId="165" fontId="4" fillId="0" borderId="0" xfId="33" applyNumberFormat="1" applyFont="1" applyFill="1" applyBorder="1" applyAlignment="1">
      <alignment horizontal="left" vertical="center"/>
    </xf>
    <xf numFmtId="165" fontId="3" fillId="0" borderId="0" xfId="33" applyNumberFormat="1" applyFont="1" applyFill="1" applyBorder="1" applyAlignment="1">
      <alignment horizontal="left" vertical="center"/>
    </xf>
    <xf numFmtId="165" fontId="2" fillId="0" borderId="0" xfId="33" applyNumberFormat="1" applyFont="1" applyFill="1" applyBorder="1" applyAlignment="1">
      <alignment horizontal="left" vertical="center"/>
    </xf>
    <xf numFmtId="165" fontId="3" fillId="0" borderId="0" xfId="33" applyNumberFormat="1" applyFont="1" applyFill="1" applyBorder="1" applyAlignment="1">
      <alignment vertical="center"/>
    </xf>
    <xf numFmtId="165" fontId="2" fillId="0" borderId="1" xfId="33" applyNumberFormat="1" applyFont="1" applyFill="1" applyBorder="1" applyAlignment="1">
      <alignment horizontal="left" vertical="center"/>
    </xf>
    <xf numFmtId="165" fontId="3" fillId="0" borderId="1" xfId="33" applyNumberFormat="1" applyFont="1" applyFill="1" applyBorder="1" applyAlignment="1">
      <alignment horizontal="left" vertical="center"/>
    </xf>
    <xf numFmtId="0" fontId="8" fillId="0" borderId="0" xfId="35" applyFont="1" applyFill="1" applyAlignment="1">
      <alignment horizontal="left" vertical="top"/>
    </xf>
    <xf numFmtId="0" fontId="2" fillId="33" borderId="4" xfId="0" applyNumberFormat="1" applyFont="1" applyFill="1" applyBorder="1" applyAlignment="1">
      <alignment horizontal="center" vertical="center"/>
    </xf>
    <xf numFmtId="0" fontId="2" fillId="36" borderId="4" xfId="37" applyNumberFormat="1" applyFont="1" applyFill="1" applyBorder="1" applyAlignment="1">
      <alignment horizontal="center" vertical="center"/>
    </xf>
    <xf numFmtId="0" fontId="2" fillId="36" borderId="5" xfId="37" applyNumberFormat="1" applyFont="1" applyFill="1" applyBorder="1" applyAlignment="1">
      <alignment horizontal="center" vertical="center"/>
    </xf>
    <xf numFmtId="0" fontId="2" fillId="36" borderId="4" xfId="0" applyNumberFormat="1" applyFont="1" applyFill="1" applyBorder="1" applyAlignment="1">
      <alignment horizontal="center" vertical="center"/>
    </xf>
    <xf numFmtId="0" fontId="2" fillId="36" borderId="5" xfId="0" applyNumberFormat="1" applyFont="1" applyFill="1" applyBorder="1" applyAlignment="1">
      <alignment horizontal="center" vertical="center"/>
    </xf>
    <xf numFmtId="0" fontId="30" fillId="0" borderId="9" xfId="0" applyFont="1" applyBorder="1"/>
    <xf numFmtId="0" fontId="30" fillId="0" borderId="8" xfId="0" applyFont="1" applyBorder="1"/>
    <xf numFmtId="0" fontId="30" fillId="0" borderId="10" xfId="0" applyFont="1" applyBorder="1"/>
    <xf numFmtId="0" fontId="7" fillId="33" borderId="4" xfId="0" applyFont="1" applyFill="1" applyBorder="1" applyAlignment="1">
      <alignment horizontal="left" vertical="top"/>
    </xf>
    <xf numFmtId="0" fontId="30" fillId="0" borderId="3" xfId="0" applyFont="1" applyBorder="1"/>
    <xf numFmtId="0" fontId="8" fillId="33" borderId="4" xfId="0" applyFont="1" applyFill="1" applyBorder="1" applyAlignment="1">
      <alignment horizontal="left" vertical="top"/>
    </xf>
    <xf numFmtId="0" fontId="30" fillId="0" borderId="1" xfId="0" applyFont="1" applyBorder="1"/>
    <xf numFmtId="0" fontId="30" fillId="0" borderId="6" xfId="0" applyFont="1" applyBorder="1"/>
    <xf numFmtId="0" fontId="7" fillId="33" borderId="4" xfId="0" applyFont="1" applyFill="1" applyBorder="1" applyAlignment="1">
      <alignment horizontal="left" vertical="center"/>
    </xf>
    <xf numFmtId="0" fontId="8" fillId="33" borderId="4" xfId="0" applyFont="1" applyFill="1" applyBorder="1" applyAlignment="1">
      <alignment horizontal="left" vertical="center"/>
    </xf>
    <xf numFmtId="0" fontId="30" fillId="0" borderId="0" xfId="0" applyFont="1" applyBorder="1" applyAlignment="1">
      <alignment vertical="center"/>
    </xf>
    <xf numFmtId="0" fontId="30" fillId="0" borderId="3" xfId="0" applyFont="1" applyBorder="1" applyAlignment="1">
      <alignment vertical="center"/>
    </xf>
    <xf numFmtId="0" fontId="30" fillId="0" borderId="0" xfId="0" applyFont="1" applyAlignment="1">
      <alignment vertical="center"/>
    </xf>
    <xf numFmtId="0" fontId="30" fillId="0" borderId="8" xfId="0" applyFont="1" applyBorder="1" applyAlignment="1">
      <alignment horizontal="left"/>
    </xf>
    <xf numFmtId="0" fontId="30" fillId="0" borderId="0" xfId="0" applyFont="1" applyBorder="1" applyAlignment="1">
      <alignment horizontal="left"/>
    </xf>
    <xf numFmtId="0" fontId="30" fillId="0" borderId="1" xfId="0" applyFont="1" applyBorder="1" applyAlignment="1">
      <alignment horizontal="left"/>
    </xf>
    <xf numFmtId="0" fontId="30" fillId="0" borderId="9" xfId="0" applyFont="1" applyBorder="1" applyAlignment="1">
      <alignment vertical="top"/>
    </xf>
    <xf numFmtId="0" fontId="4" fillId="33" borderId="9" xfId="35" applyFont="1" applyFill="1" applyBorder="1" applyAlignment="1">
      <alignment horizontal="left" vertical="center"/>
    </xf>
    <xf numFmtId="0" fontId="30" fillId="0" borderId="5" xfId="0" applyFont="1" applyBorder="1" applyAlignment="1">
      <alignment vertical="center"/>
    </xf>
    <xf numFmtId="0" fontId="30" fillId="0" borderId="1" xfId="0" applyFont="1" applyBorder="1" applyAlignment="1">
      <alignment vertical="center"/>
    </xf>
    <xf numFmtId="0" fontId="30" fillId="0" borderId="6" xfId="0" applyFont="1" applyBorder="1" applyAlignment="1">
      <alignment vertical="center"/>
    </xf>
    <xf numFmtId="0" fontId="30" fillId="0" borderId="8" xfId="0" applyFont="1" applyBorder="1" applyAlignment="1">
      <alignment horizontal="center"/>
    </xf>
    <xf numFmtId="0" fontId="30" fillId="0" borderId="0" xfId="0" applyFont="1" applyBorder="1" applyAlignment="1">
      <alignment horizontal="center"/>
    </xf>
    <xf numFmtId="0" fontId="30" fillId="0" borderId="1" xfId="0" applyFont="1" applyBorder="1" applyAlignment="1">
      <alignment horizontal="center"/>
    </xf>
    <xf numFmtId="0" fontId="30" fillId="0" borderId="0" xfId="0" applyFont="1" applyBorder="1" applyAlignment="1">
      <alignment horizontal="center" vertical="center"/>
    </xf>
    <xf numFmtId="0" fontId="30" fillId="0" borderId="0" xfId="0" applyFont="1" applyAlignment="1">
      <alignment horizontal="left" vertical="center"/>
    </xf>
    <xf numFmtId="0" fontId="30" fillId="0" borderId="9" xfId="0" applyFont="1" applyBorder="1" applyAlignment="1">
      <alignment horizontal="left" vertical="center"/>
    </xf>
    <xf numFmtId="0" fontId="30" fillId="0" borderId="8" xfId="0" applyFont="1" applyBorder="1" applyAlignment="1">
      <alignment horizontal="left" vertical="center"/>
    </xf>
    <xf numFmtId="0" fontId="30" fillId="0" borderId="10" xfId="0" applyFont="1" applyBorder="1" applyAlignment="1">
      <alignment horizontal="left" vertical="center"/>
    </xf>
    <xf numFmtId="0" fontId="30" fillId="0" borderId="0"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1" xfId="0" applyFont="1" applyBorder="1" applyAlignment="1">
      <alignment horizontal="left" vertical="center"/>
    </xf>
    <xf numFmtId="0" fontId="30" fillId="0" borderId="6" xfId="0" applyFont="1" applyBorder="1" applyAlignment="1">
      <alignment horizontal="left" vertical="center"/>
    </xf>
    <xf numFmtId="0" fontId="2" fillId="33" borderId="3" xfId="0" applyFont="1" applyFill="1" applyBorder="1" applyAlignment="1">
      <alignment horizontal="left" vertical="top"/>
    </xf>
    <xf numFmtId="0" fontId="2" fillId="33" borderId="0" xfId="0" applyFont="1" applyFill="1" applyAlignment="1">
      <alignment horizontal="left" vertical="top"/>
    </xf>
    <xf numFmtId="0" fontId="7" fillId="33" borderId="0" xfId="0" applyFont="1" applyFill="1" applyBorder="1" applyAlignment="1">
      <alignment vertical="top" wrapText="1"/>
    </xf>
    <xf numFmtId="165" fontId="5" fillId="33" borderId="7" xfId="33" applyNumberFormat="1" applyFont="1" applyFill="1" applyBorder="1" applyAlignment="1">
      <alignment horizontal="center" vertical="center"/>
    </xf>
    <xf numFmtId="165" fontId="5" fillId="33" borderId="8" xfId="33" applyNumberFormat="1" applyFont="1" applyFill="1" applyBorder="1" applyAlignment="1">
      <alignment horizontal="center" vertical="center"/>
    </xf>
    <xf numFmtId="165" fontId="5" fillId="33" borderId="0" xfId="33" applyNumberFormat="1" applyFont="1" applyFill="1" applyBorder="1" applyAlignment="1">
      <alignment horizontal="center" vertical="center"/>
    </xf>
    <xf numFmtId="0" fontId="36" fillId="0" borderId="0" xfId="35" quotePrefix="1" applyFont="1" applyFill="1" applyBorder="1" applyAlignment="1">
      <alignment vertical="center"/>
    </xf>
    <xf numFmtId="165" fontId="4" fillId="35" borderId="2" xfId="33" applyNumberFormat="1" applyFont="1" applyFill="1" applyBorder="1" applyAlignment="1">
      <alignment vertical="center"/>
    </xf>
    <xf numFmtId="165" fontId="4" fillId="33" borderId="10" xfId="33" applyNumberFormat="1" applyFont="1" applyFill="1" applyBorder="1" applyAlignment="1">
      <alignment horizontal="left" vertical="center"/>
    </xf>
    <xf numFmtId="165" fontId="3" fillId="35" borderId="3" xfId="33" applyNumberFormat="1" applyFont="1" applyFill="1" applyBorder="1" applyAlignment="1">
      <alignment horizontal="left" vertical="center"/>
    </xf>
    <xf numFmtId="165" fontId="2" fillId="36" borderId="3" xfId="33" applyNumberFormat="1" applyFont="1" applyFill="1" applyBorder="1" applyAlignment="1">
      <alignment horizontal="left" vertical="center"/>
    </xf>
    <xf numFmtId="165" fontId="2" fillId="36" borderId="6" xfId="33" applyNumberFormat="1" applyFont="1" applyFill="1" applyBorder="1" applyAlignment="1">
      <alignment horizontal="left" vertical="center"/>
    </xf>
    <xf numFmtId="165" fontId="4" fillId="33" borderId="3" xfId="33" applyNumberFormat="1" applyFont="1" applyFill="1" applyBorder="1" applyAlignment="1">
      <alignment horizontal="left" vertical="center"/>
    </xf>
    <xf numFmtId="165" fontId="3" fillId="35" borderId="3" xfId="33" applyNumberFormat="1" applyFont="1" applyFill="1" applyBorder="1" applyAlignment="1">
      <alignment vertical="center"/>
    </xf>
    <xf numFmtId="165" fontId="3" fillId="36" borderId="3" xfId="33" applyNumberFormat="1" applyFont="1" applyFill="1" applyBorder="1" applyAlignment="1">
      <alignment vertical="center"/>
    </xf>
    <xf numFmtId="165" fontId="3" fillId="36" borderId="6" xfId="33" applyNumberFormat="1" applyFont="1" applyFill="1" applyBorder="1" applyAlignment="1">
      <alignment vertical="center"/>
    </xf>
    <xf numFmtId="165" fontId="4" fillId="35" borderId="3" xfId="33" applyNumberFormat="1" applyFont="1" applyFill="1" applyBorder="1" applyAlignment="1">
      <alignment vertical="center"/>
    </xf>
    <xf numFmtId="165" fontId="2" fillId="33" borderId="3" xfId="33" applyNumberFormat="1" applyFont="1" applyFill="1" applyBorder="1" applyAlignment="1">
      <alignment horizontal="left" vertical="center"/>
    </xf>
    <xf numFmtId="165" fontId="3" fillId="33" borderId="10" xfId="33" applyNumberFormat="1" applyFont="1" applyFill="1" applyBorder="1" applyAlignment="1">
      <alignment horizontal="left" vertical="center"/>
    </xf>
    <xf numFmtId="165" fontId="3" fillId="35" borderId="6" xfId="33" applyNumberFormat="1" applyFont="1" applyFill="1" applyBorder="1" applyAlignment="1">
      <alignment horizontal="left" vertical="center"/>
    </xf>
    <xf numFmtId="0" fontId="37" fillId="33" borderId="0" xfId="31" applyFont="1" applyFill="1" applyAlignment="1" applyProtection="1">
      <alignment horizontal="center" vertical="center" wrapText="1"/>
    </xf>
    <xf numFmtId="0" fontId="8" fillId="33" borderId="5" xfId="0" applyFont="1" applyFill="1" applyBorder="1" applyAlignment="1">
      <alignment horizontal="left" vertical="center"/>
    </xf>
    <xf numFmtId="0" fontId="2" fillId="33" borderId="0" xfId="35" applyFont="1" applyFill="1" applyAlignment="1">
      <alignment horizontal="left" vertical="top"/>
    </xf>
    <xf numFmtId="0" fontId="2" fillId="33" borderId="3" xfId="35" applyFont="1" applyFill="1" applyBorder="1" applyAlignment="1">
      <alignment horizontal="center" vertical="center" wrapText="1"/>
    </xf>
    <xf numFmtId="0" fontId="2" fillId="38" borderId="0" xfId="35" applyFont="1" applyFill="1" applyBorder="1" applyAlignment="1">
      <alignment horizontal="center" vertical="top"/>
    </xf>
    <xf numFmtId="0" fontId="3" fillId="33" borderId="4" xfId="35" applyFont="1" applyFill="1" applyBorder="1" applyAlignment="1">
      <alignment horizontal="justify" vertical="top" wrapText="1"/>
    </xf>
    <xf numFmtId="0" fontId="2" fillId="33" borderId="0" xfId="35" applyFont="1" applyFill="1" applyBorder="1" applyAlignment="1">
      <alignment horizontal="justify" vertical="top" wrapText="1"/>
    </xf>
    <xf numFmtId="0" fontId="2" fillId="33" borderId="3" xfId="35" applyFont="1" applyFill="1" applyBorder="1" applyAlignment="1">
      <alignment horizontal="justify" vertical="top" wrapText="1"/>
    </xf>
    <xf numFmtId="0" fontId="4" fillId="33" borderId="0" xfId="35" applyFont="1" applyFill="1" applyBorder="1" applyAlignment="1">
      <alignment vertical="top" wrapText="1"/>
    </xf>
    <xf numFmtId="0" fontId="4" fillId="34" borderId="1" xfId="35" applyFont="1" applyFill="1" applyBorder="1" applyAlignment="1">
      <alignment horizontal="center" vertical="top" wrapText="1"/>
    </xf>
    <xf numFmtId="3" fontId="2" fillId="33" borderId="0" xfId="35" applyNumberFormat="1" applyFont="1" applyFill="1" applyBorder="1" applyAlignment="1">
      <alignment horizontal="center" vertical="top" wrapText="1"/>
    </xf>
    <xf numFmtId="0" fontId="2" fillId="33" borderId="0" xfId="35" applyFont="1" applyFill="1" applyBorder="1" applyAlignment="1">
      <alignment horizontal="center" vertical="top" wrapText="1"/>
    </xf>
    <xf numFmtId="0" fontId="2" fillId="33" borderId="8" xfId="35" applyFont="1" applyFill="1" applyBorder="1" applyAlignment="1">
      <alignment vertical="top" wrapText="1"/>
    </xf>
    <xf numFmtId="3" fontId="2" fillId="36" borderId="0" xfId="35" applyNumberFormat="1" applyFont="1" applyFill="1" applyBorder="1" applyAlignment="1">
      <alignment horizontal="center" vertical="top" wrapText="1"/>
    </xf>
    <xf numFmtId="0" fontId="2" fillId="36" borderId="0" xfId="35" applyFont="1" applyFill="1" applyBorder="1" applyAlignment="1">
      <alignment horizontal="center" vertical="top" wrapText="1"/>
    </xf>
    <xf numFmtId="0" fontId="2" fillId="36" borderId="0" xfId="35" applyFont="1" applyFill="1" applyBorder="1" applyAlignment="1">
      <alignment vertical="top" wrapText="1"/>
    </xf>
    <xf numFmtId="0" fontId="2" fillId="33" borderId="0" xfId="35" applyFont="1" applyFill="1" applyBorder="1" applyAlignment="1">
      <alignment vertical="top" wrapText="1"/>
    </xf>
    <xf numFmtId="0" fontId="2" fillId="36" borderId="1" xfId="35" applyFont="1" applyFill="1" applyBorder="1" applyAlignment="1">
      <alignment horizontal="center" vertical="top" wrapText="1"/>
    </xf>
    <xf numFmtId="0" fontId="2" fillId="36" borderId="1" xfId="35" applyFont="1" applyFill="1" applyBorder="1" applyAlignment="1">
      <alignment vertical="top" wrapText="1"/>
    </xf>
    <xf numFmtId="3" fontId="4" fillId="33" borderId="1" xfId="35" applyNumberFormat="1" applyFont="1" applyFill="1" applyBorder="1" applyAlignment="1">
      <alignment horizontal="center" vertical="top" wrapText="1"/>
    </xf>
    <xf numFmtId="0" fontId="4" fillId="33" borderId="1" xfId="35" applyFont="1" applyFill="1" applyBorder="1" applyAlignment="1">
      <alignment horizontal="center" vertical="top" wrapText="1"/>
    </xf>
    <xf numFmtId="0" fontId="4" fillId="33" borderId="1" xfId="35" applyFont="1" applyFill="1" applyBorder="1" applyAlignment="1">
      <alignment vertical="top" wrapText="1"/>
    </xf>
    <xf numFmtId="0" fontId="3" fillId="33" borderId="0" xfId="35" applyFont="1" applyFill="1" applyAlignment="1">
      <alignment horizontal="center" vertical="center"/>
    </xf>
    <xf numFmtId="0" fontId="40" fillId="34" borderId="1" xfId="35" applyFont="1" applyFill="1" applyBorder="1" applyAlignment="1">
      <alignment horizontal="center" vertical="center" wrapText="1"/>
    </xf>
    <xf numFmtId="0" fontId="2" fillId="33" borderId="0" xfId="35" applyFont="1" applyFill="1" applyBorder="1" applyAlignment="1">
      <alignment horizontal="center" vertical="center" wrapText="1"/>
    </xf>
    <xf numFmtId="0" fontId="2" fillId="36" borderId="0" xfId="35" applyFont="1" applyFill="1" applyBorder="1" applyAlignment="1">
      <alignment horizontal="center" vertical="center" wrapText="1"/>
    </xf>
    <xf numFmtId="0" fontId="4" fillId="33" borderId="7" xfId="35" applyFont="1" applyFill="1" applyBorder="1" applyAlignment="1">
      <alignment horizontal="center" vertical="center" wrapText="1"/>
    </xf>
    <xf numFmtId="0" fontId="6" fillId="33" borderId="9" xfId="35" applyFont="1" applyFill="1" applyBorder="1" applyAlignment="1">
      <alignment horizontal="left" vertical="center"/>
    </xf>
    <xf numFmtId="0" fontId="6" fillId="33" borderId="0" xfId="35" applyFont="1" applyFill="1" applyBorder="1" applyAlignment="1">
      <alignment horizontal="left" vertical="center"/>
    </xf>
    <xf numFmtId="0" fontId="8" fillId="33" borderId="0" xfId="35" applyFont="1" applyFill="1" applyBorder="1" applyAlignment="1">
      <alignment horizontal="left" vertical="center"/>
    </xf>
    <xf numFmtId="0" fontId="11" fillId="33" borderId="8" xfId="31" quotePrefix="1" applyFill="1" applyBorder="1" applyAlignment="1" applyProtection="1">
      <alignment horizontal="left" vertical="center"/>
    </xf>
    <xf numFmtId="0" fontId="37" fillId="33" borderId="8" xfId="31" quotePrefix="1" applyFont="1" applyFill="1" applyBorder="1" applyAlignment="1" applyProtection="1">
      <alignment horizontal="left" vertical="center"/>
    </xf>
    <xf numFmtId="0" fontId="37" fillId="33" borderId="10" xfId="31" quotePrefix="1" applyFont="1" applyFill="1" applyBorder="1" applyAlignment="1" applyProtection="1">
      <alignment horizontal="left" vertical="center"/>
    </xf>
    <xf numFmtId="0" fontId="11" fillId="33" borderId="10" xfId="31" quotePrefix="1" applyFill="1" applyBorder="1" applyAlignment="1" applyProtection="1">
      <alignment horizontal="left" vertical="center"/>
    </xf>
    <xf numFmtId="0" fontId="11" fillId="33" borderId="0" xfId="31" quotePrefix="1" applyFill="1" applyBorder="1" applyAlignment="1" applyProtection="1">
      <alignment horizontal="left" vertical="center"/>
    </xf>
    <xf numFmtId="0" fontId="37" fillId="33" borderId="0" xfId="31" quotePrefix="1" applyFont="1" applyFill="1" applyBorder="1" applyAlignment="1" applyProtection="1">
      <alignment horizontal="left" vertical="center"/>
    </xf>
    <xf numFmtId="0" fontId="32" fillId="33" borderId="0" xfId="35" applyFont="1" applyFill="1" applyBorder="1" applyAlignment="1">
      <alignment horizontal="center"/>
    </xf>
    <xf numFmtId="0" fontId="35" fillId="37" borderId="9" xfId="35" applyFont="1" applyFill="1" applyBorder="1" applyAlignment="1">
      <alignment horizontal="center" vertical="center" wrapText="1"/>
    </xf>
    <xf numFmtId="0" fontId="35" fillId="37" borderId="8" xfId="35" applyFont="1" applyFill="1" applyBorder="1" applyAlignment="1">
      <alignment horizontal="center" vertical="center" wrapText="1"/>
    </xf>
    <xf numFmtId="0" fontId="35" fillId="37" borderId="10" xfId="35" applyFont="1" applyFill="1" applyBorder="1" applyAlignment="1">
      <alignment horizontal="center" vertical="center" wrapText="1"/>
    </xf>
    <xf numFmtId="0" fontId="35" fillId="37" borderId="5" xfId="35" applyFont="1" applyFill="1" applyBorder="1" applyAlignment="1">
      <alignment horizontal="center" vertical="center" wrapText="1"/>
    </xf>
    <xf numFmtId="0" fontId="35" fillId="37" borderId="1" xfId="35" applyFont="1" applyFill="1" applyBorder="1" applyAlignment="1">
      <alignment horizontal="center" vertical="center" wrapText="1"/>
    </xf>
    <xf numFmtId="0" fontId="35" fillId="37" borderId="6" xfId="35" applyFont="1" applyFill="1" applyBorder="1" applyAlignment="1">
      <alignment horizontal="center" vertical="center" wrapText="1"/>
    </xf>
    <xf numFmtId="0" fontId="10" fillId="34" borderId="9" xfId="35" applyFont="1" applyFill="1" applyBorder="1" applyAlignment="1">
      <alignment horizontal="center" vertical="center" wrapText="1"/>
    </xf>
    <xf numFmtId="0" fontId="10" fillId="34" borderId="8" xfId="35" applyFont="1" applyFill="1" applyBorder="1" applyAlignment="1">
      <alignment horizontal="center" vertical="center" wrapText="1"/>
    </xf>
    <xf numFmtId="0" fontId="10" fillId="34" borderId="10" xfId="35" applyFont="1" applyFill="1" applyBorder="1" applyAlignment="1">
      <alignment horizontal="center" vertical="center" wrapText="1"/>
    </xf>
    <xf numFmtId="0" fontId="10" fillId="34" borderId="4" xfId="35" applyFont="1" applyFill="1" applyBorder="1" applyAlignment="1">
      <alignment horizontal="center" vertical="center" wrapText="1"/>
    </xf>
    <xf numFmtId="0" fontId="10" fillId="34" borderId="0" xfId="35" applyFont="1" applyFill="1" applyBorder="1" applyAlignment="1">
      <alignment horizontal="center" vertical="center" wrapText="1"/>
    </xf>
    <xf numFmtId="0" fontId="10" fillId="34" borderId="3" xfId="35" applyFont="1" applyFill="1" applyBorder="1" applyAlignment="1">
      <alignment horizontal="center" vertical="center" wrapText="1"/>
    </xf>
    <xf numFmtId="0" fontId="10" fillId="34" borderId="5" xfId="35" applyFont="1" applyFill="1" applyBorder="1" applyAlignment="1">
      <alignment horizontal="center" vertical="center" wrapText="1"/>
    </xf>
    <xf numFmtId="0" fontId="10" fillId="34" borderId="1" xfId="35" applyFont="1" applyFill="1" applyBorder="1" applyAlignment="1">
      <alignment horizontal="center" vertical="center" wrapText="1"/>
    </xf>
    <xf numFmtId="0" fontId="10" fillId="34" borderId="6" xfId="35" applyFont="1" applyFill="1" applyBorder="1" applyAlignment="1">
      <alignment horizontal="center" vertical="center" wrapText="1"/>
    </xf>
    <xf numFmtId="0" fontId="5" fillId="34" borderId="4" xfId="35" applyFont="1" applyFill="1" applyBorder="1" applyAlignment="1">
      <alignment horizontal="left" vertical="top"/>
    </xf>
    <xf numFmtId="0" fontId="5" fillId="34" borderId="0" xfId="35" applyFont="1" applyFill="1" applyBorder="1" applyAlignment="1">
      <alignment horizontal="left" vertical="top"/>
    </xf>
    <xf numFmtId="0" fontId="5" fillId="34" borderId="3" xfId="35" applyFont="1" applyFill="1" applyBorder="1" applyAlignment="1">
      <alignment horizontal="left" vertical="top"/>
    </xf>
    <xf numFmtId="0" fontId="2" fillId="33" borderId="4" xfId="35" applyFont="1" applyFill="1" applyBorder="1" applyAlignment="1">
      <alignment horizontal="justify" vertical="top" wrapText="1"/>
    </xf>
    <xf numFmtId="0" fontId="2" fillId="33" borderId="0" xfId="35" applyFont="1" applyFill="1" applyBorder="1" applyAlignment="1">
      <alignment horizontal="justify" vertical="top" wrapText="1"/>
    </xf>
    <xf numFmtId="0" fontId="2" fillId="33" borderId="3" xfId="35" applyFont="1" applyFill="1" applyBorder="1" applyAlignment="1">
      <alignment horizontal="justify" vertical="top" wrapText="1"/>
    </xf>
    <xf numFmtId="0" fontId="2" fillId="33" borderId="4" xfId="35" applyFont="1" applyFill="1" applyBorder="1" applyAlignment="1">
      <alignment horizontal="left" vertical="top" wrapText="1"/>
    </xf>
    <xf numFmtId="0" fontId="2" fillId="33" borderId="0" xfId="35" applyFont="1" applyFill="1" applyBorder="1" applyAlignment="1">
      <alignment horizontal="left" vertical="top" wrapText="1"/>
    </xf>
    <xf numFmtId="0" fontId="2" fillId="33" borderId="3" xfId="35" applyFont="1" applyFill="1" applyBorder="1" applyAlignment="1">
      <alignment horizontal="left" vertical="top" wrapText="1"/>
    </xf>
    <xf numFmtId="0" fontId="2" fillId="33" borderId="0" xfId="35" applyFont="1" applyFill="1" applyBorder="1" applyAlignment="1">
      <alignment horizontal="center" vertical="top"/>
    </xf>
    <xf numFmtId="0" fontId="39" fillId="33" borderId="0" xfId="75" applyFont="1" applyFill="1" applyBorder="1" applyAlignment="1" applyProtection="1">
      <alignment horizontal="center" vertical="center"/>
    </xf>
    <xf numFmtId="0" fontId="35" fillId="37" borderId="4" xfId="35" applyFont="1" applyFill="1" applyBorder="1" applyAlignment="1">
      <alignment horizontal="center" vertical="top"/>
    </xf>
    <xf numFmtId="0" fontId="35" fillId="37" borderId="0" xfId="35" applyFont="1" applyFill="1" applyBorder="1" applyAlignment="1">
      <alignment horizontal="center" vertical="top"/>
    </xf>
    <xf numFmtId="0" fontId="5" fillId="38" borderId="9" xfId="35" applyFont="1" applyFill="1" applyBorder="1" applyAlignment="1">
      <alignment horizontal="center" vertical="center" wrapText="1"/>
    </xf>
    <xf numFmtId="0" fontId="5" fillId="38" borderId="8" xfId="35" applyFont="1" applyFill="1" applyBorder="1" applyAlignment="1">
      <alignment horizontal="center" vertical="center" wrapText="1"/>
    </xf>
    <xf numFmtId="0" fontId="5" fillId="38" borderId="10" xfId="35" applyFont="1" applyFill="1" applyBorder="1" applyAlignment="1">
      <alignment horizontal="center" vertical="center" wrapText="1"/>
    </xf>
    <xf numFmtId="0" fontId="2" fillId="38" borderId="4" xfId="35" applyFont="1" applyFill="1" applyBorder="1" applyAlignment="1">
      <alignment horizontal="left" wrapText="1"/>
    </xf>
    <xf numFmtId="0" fontId="2" fillId="38" borderId="0" xfId="35" applyFont="1" applyFill="1" applyBorder="1" applyAlignment="1">
      <alignment horizontal="left" wrapText="1"/>
    </xf>
    <xf numFmtId="0" fontId="2" fillId="38" borderId="3" xfId="35" applyFont="1" applyFill="1" applyBorder="1" applyAlignment="1">
      <alignment horizontal="left" wrapText="1"/>
    </xf>
    <xf numFmtId="0" fontId="3" fillId="33" borderId="4" xfId="35" applyFont="1" applyFill="1" applyBorder="1" applyAlignment="1">
      <alignment horizontal="justify" vertical="top" wrapText="1"/>
    </xf>
    <xf numFmtId="0" fontId="2" fillId="33" borderId="8" xfId="35" applyFont="1" applyFill="1" applyBorder="1" applyAlignment="1">
      <alignment horizontal="left" vertical="top" wrapText="1"/>
    </xf>
    <xf numFmtId="0" fontId="2" fillId="36" borderId="0" xfId="35" applyFont="1" applyFill="1" applyBorder="1" applyAlignment="1">
      <alignment horizontal="left" vertical="top" wrapText="1"/>
    </xf>
    <xf numFmtId="0" fontId="4" fillId="34" borderId="0" xfId="35" applyFont="1" applyFill="1" applyBorder="1" applyAlignment="1">
      <alignment horizontal="center" vertical="center" wrapText="1"/>
    </xf>
    <xf numFmtId="0" fontId="4" fillId="34" borderId="1" xfId="35" applyFont="1" applyFill="1" applyBorder="1" applyAlignment="1">
      <alignment horizontal="center" vertical="center" wrapText="1"/>
    </xf>
    <xf numFmtId="0" fontId="4" fillId="34" borderId="1" xfId="35" applyFont="1" applyFill="1" applyBorder="1" applyAlignment="1">
      <alignment horizontal="center" vertical="top" wrapText="1"/>
    </xf>
    <xf numFmtId="0" fontId="2" fillId="36" borderId="1" xfId="35" applyFont="1" applyFill="1" applyBorder="1" applyAlignment="1">
      <alignment horizontal="left" vertical="top" wrapText="1"/>
    </xf>
    <xf numFmtId="0" fontId="4" fillId="33" borderId="1" xfId="35" applyFont="1" applyFill="1" applyBorder="1" applyAlignment="1">
      <alignment horizontal="left" vertical="top" wrapText="1"/>
    </xf>
    <xf numFmtId="0" fontId="40" fillId="34" borderId="0" xfId="35" applyFont="1" applyFill="1" applyBorder="1" applyAlignment="1">
      <alignment horizontal="center" vertical="center" wrapText="1"/>
    </xf>
    <xf numFmtId="0" fontId="40" fillId="34" borderId="1" xfId="35" applyFont="1" applyFill="1" applyBorder="1" applyAlignment="1">
      <alignment horizontal="center" vertical="center" wrapText="1"/>
    </xf>
    <xf numFmtId="0" fontId="2" fillId="33" borderId="5" xfId="35" applyFont="1" applyFill="1" applyBorder="1" applyAlignment="1">
      <alignment horizontal="justify" vertical="top" wrapText="1"/>
    </xf>
    <xf numFmtId="0" fontId="2" fillId="33" borderId="1" xfId="35" applyFont="1" applyFill="1" applyBorder="1" applyAlignment="1">
      <alignment horizontal="justify" vertical="top" wrapText="1"/>
    </xf>
    <xf numFmtId="0" fontId="2" fillId="33" borderId="6" xfId="35" applyFont="1" applyFill="1" applyBorder="1" applyAlignment="1">
      <alignment horizontal="justify" vertical="top" wrapText="1"/>
    </xf>
    <xf numFmtId="0" fontId="4" fillId="33" borderId="7" xfId="35" applyFont="1" applyFill="1" applyBorder="1" applyAlignment="1">
      <alignment horizontal="left" vertical="top" wrapText="1"/>
    </xf>
    <xf numFmtId="0" fontId="4" fillId="34" borderId="7" xfId="35" applyFont="1" applyFill="1" applyBorder="1" applyAlignment="1">
      <alignment horizontal="center" vertical="center"/>
    </xf>
    <xf numFmtId="0" fontId="4" fillId="34" borderId="2" xfId="35" applyFont="1" applyFill="1" applyBorder="1" applyAlignment="1">
      <alignment horizontal="center" vertical="center"/>
    </xf>
    <xf numFmtId="0" fontId="2" fillId="33" borderId="0" xfId="35" applyFont="1" applyFill="1" applyAlignment="1">
      <alignment horizontal="left" vertical="top"/>
    </xf>
    <xf numFmtId="0" fontId="29" fillId="0" borderId="0" xfId="0" applyFont="1" applyBorder="1" applyAlignment="1">
      <alignment horizontal="center"/>
    </xf>
    <xf numFmtId="0" fontId="4" fillId="34" borderId="11" xfId="35" applyFont="1" applyFill="1" applyBorder="1" applyAlignment="1">
      <alignment horizontal="center" vertical="center" wrapText="1"/>
    </xf>
    <xf numFmtId="0" fontId="36" fillId="37" borderId="9" xfId="35" quotePrefix="1" applyFont="1" applyFill="1" applyBorder="1" applyAlignment="1">
      <alignment horizontal="center" vertical="center"/>
    </xf>
    <xf numFmtId="0" fontId="36" fillId="37" borderId="8" xfId="35" quotePrefix="1" applyFont="1" applyFill="1" applyBorder="1" applyAlignment="1">
      <alignment horizontal="center" vertical="center"/>
    </xf>
    <xf numFmtId="0" fontId="36" fillId="37" borderId="10" xfId="35" quotePrefix="1" applyFont="1" applyFill="1" applyBorder="1" applyAlignment="1">
      <alignment horizontal="center" vertical="center"/>
    </xf>
    <xf numFmtId="0" fontId="36" fillId="37" borderId="4" xfId="35" quotePrefix="1" applyFont="1" applyFill="1" applyBorder="1" applyAlignment="1">
      <alignment horizontal="center" vertical="center"/>
    </xf>
    <xf numFmtId="0" fontId="36" fillId="37" borderId="0" xfId="35" quotePrefix="1" applyFont="1" applyFill="1" applyBorder="1" applyAlignment="1">
      <alignment horizontal="center" vertical="center"/>
    </xf>
    <xf numFmtId="0" fontId="36" fillId="37" borderId="3" xfId="35" quotePrefix="1" applyFont="1" applyFill="1" applyBorder="1" applyAlignment="1">
      <alignment horizontal="center" vertical="center"/>
    </xf>
    <xf numFmtId="0" fontId="4" fillId="34" borderId="4" xfId="35" quotePrefix="1" applyFont="1" applyFill="1" applyBorder="1" applyAlignment="1">
      <alignment horizontal="left" vertical="top" wrapText="1"/>
    </xf>
    <xf numFmtId="0" fontId="4" fillId="34" borderId="0" xfId="35" quotePrefix="1" applyFont="1" applyFill="1" applyBorder="1" applyAlignment="1">
      <alignment horizontal="left" vertical="top" wrapText="1"/>
    </xf>
    <xf numFmtId="0" fontId="4" fillId="34" borderId="3" xfId="35" quotePrefix="1" applyFont="1" applyFill="1" applyBorder="1" applyAlignment="1">
      <alignment horizontal="left" vertical="top" wrapText="1"/>
    </xf>
    <xf numFmtId="0" fontId="4" fillId="34" borderId="5" xfId="35" quotePrefix="1" applyFont="1" applyFill="1" applyBorder="1" applyAlignment="1">
      <alignment horizontal="left" vertical="center" wrapText="1"/>
    </xf>
    <xf numFmtId="0" fontId="4" fillId="34" borderId="1" xfId="35" quotePrefix="1" applyFont="1" applyFill="1" applyBorder="1" applyAlignment="1">
      <alignment horizontal="left" vertical="center" wrapText="1"/>
    </xf>
    <xf numFmtId="0" fontId="4" fillId="34" borderId="6" xfId="35" quotePrefix="1" applyFont="1" applyFill="1" applyBorder="1" applyAlignment="1">
      <alignment horizontal="left" vertical="center" wrapText="1"/>
    </xf>
    <xf numFmtId="0" fontId="4" fillId="34" borderId="8" xfId="35" applyFont="1" applyFill="1" applyBorder="1" applyAlignment="1">
      <alignment horizontal="center" vertical="center"/>
    </xf>
    <xf numFmtId="0" fontId="4" fillId="34" borderId="1" xfId="35" applyFont="1" applyFill="1" applyBorder="1" applyAlignment="1">
      <alignment horizontal="center" vertical="center"/>
    </xf>
    <xf numFmtId="0" fontId="4" fillId="34" borderId="7" xfId="35" applyFont="1" applyFill="1" applyBorder="1" applyAlignment="1">
      <alignment horizontal="center" vertical="center" wrapText="1"/>
    </xf>
    <xf numFmtId="0" fontId="4" fillId="34" borderId="0" xfId="35" applyFont="1" applyFill="1" applyBorder="1" applyAlignment="1">
      <alignment horizontal="center" vertical="center"/>
    </xf>
    <xf numFmtId="0" fontId="7" fillId="33" borderId="4" xfId="0" applyFont="1" applyFill="1" applyBorder="1" applyAlignment="1">
      <alignment horizontal="left" vertical="center" wrapText="1"/>
    </xf>
    <xf numFmtId="0" fontId="7" fillId="33" borderId="0" xfId="0" applyFont="1" applyFill="1" applyBorder="1" applyAlignment="1">
      <alignment horizontal="left" vertical="center" wrapText="1"/>
    </xf>
    <xf numFmtId="0" fontId="7" fillId="33" borderId="3" xfId="0" applyFont="1" applyFill="1" applyBorder="1" applyAlignment="1">
      <alignment horizontal="left" vertical="center" wrapText="1"/>
    </xf>
    <xf numFmtId="0" fontId="2" fillId="33" borderId="0" xfId="35" applyFont="1" applyFill="1" applyAlignment="1">
      <alignment horizontal="left" vertical="center"/>
    </xf>
    <xf numFmtId="0" fontId="2" fillId="33" borderId="10" xfId="35" applyFont="1" applyFill="1" applyBorder="1" applyAlignment="1">
      <alignment horizontal="center" vertical="center" wrapText="1"/>
    </xf>
    <xf numFmtId="0" fontId="2" fillId="33" borderId="3" xfId="35" applyFont="1" applyFill="1" applyBorder="1" applyAlignment="1">
      <alignment horizontal="center" vertical="center" wrapText="1"/>
    </xf>
    <xf numFmtId="0" fontId="2" fillId="33" borderId="6" xfId="35" applyFont="1" applyFill="1" applyBorder="1" applyAlignment="1">
      <alignment horizontal="center" vertical="center" wrapText="1"/>
    </xf>
    <xf numFmtId="0" fontId="4" fillId="33" borderId="10" xfId="35" applyFont="1" applyFill="1" applyBorder="1" applyAlignment="1">
      <alignment horizontal="center" vertical="center" wrapText="1"/>
    </xf>
    <xf numFmtId="0" fontId="4" fillId="33" borderId="3" xfId="35" applyFont="1" applyFill="1" applyBorder="1" applyAlignment="1">
      <alignment horizontal="center" vertical="center" wrapText="1"/>
    </xf>
    <xf numFmtId="0" fontId="4" fillId="33" borderId="6" xfId="35" applyFont="1" applyFill="1" applyBorder="1" applyAlignment="1">
      <alignment horizontal="center" vertical="center" wrapText="1"/>
    </xf>
    <xf numFmtId="0" fontId="4" fillId="33" borderId="9" xfId="35" applyFont="1" applyFill="1" applyBorder="1" applyAlignment="1">
      <alignment horizontal="center" vertical="center" wrapText="1"/>
    </xf>
    <xf numFmtId="0" fontId="4" fillId="33" borderId="4" xfId="35" applyFont="1" applyFill="1" applyBorder="1" applyAlignment="1">
      <alignment horizontal="center" vertical="center" wrapText="1"/>
    </xf>
    <xf numFmtId="0" fontId="4" fillId="33" borderId="5" xfId="35" applyFont="1" applyFill="1" applyBorder="1" applyAlignment="1">
      <alignment horizontal="center" vertical="center" wrapText="1"/>
    </xf>
    <xf numFmtId="0" fontId="2" fillId="0" borderId="10" xfId="35" applyFont="1" applyFill="1" applyBorder="1" applyAlignment="1">
      <alignment horizontal="center" vertical="center" wrapText="1"/>
    </xf>
    <xf numFmtId="0" fontId="2" fillId="0" borderId="3" xfId="35" applyFont="1" applyFill="1" applyBorder="1" applyAlignment="1">
      <alignment horizontal="center" vertical="center" wrapText="1"/>
    </xf>
    <xf numFmtId="0" fontId="2" fillId="0" borderId="6" xfId="35" applyFont="1" applyFill="1" applyBorder="1" applyAlignment="1">
      <alignment horizontal="center" vertical="center" wrapText="1"/>
    </xf>
    <xf numFmtId="0" fontId="2" fillId="33" borderId="9" xfId="35" applyFont="1" applyFill="1" applyBorder="1" applyAlignment="1">
      <alignment horizontal="center" vertical="center" wrapText="1"/>
    </xf>
    <xf numFmtId="0" fontId="2" fillId="33" borderId="4" xfId="35" applyFont="1" applyFill="1" applyBorder="1" applyAlignment="1">
      <alignment horizontal="center" vertical="center" wrapText="1"/>
    </xf>
    <xf numFmtId="0" fontId="2" fillId="33" borderId="5" xfId="35" applyFont="1" applyFill="1" applyBorder="1" applyAlignment="1">
      <alignment horizontal="center" vertical="center" wrapText="1"/>
    </xf>
    <xf numFmtId="0" fontId="2" fillId="0" borderId="9" xfId="35" applyFont="1" applyFill="1" applyBorder="1" applyAlignment="1">
      <alignment horizontal="center" vertical="center" wrapText="1"/>
    </xf>
    <xf numFmtId="0" fontId="2" fillId="0" borderId="4" xfId="35" applyFont="1" applyFill="1" applyBorder="1" applyAlignment="1">
      <alignment horizontal="center" vertical="center" wrapText="1"/>
    </xf>
    <xf numFmtId="0" fontId="2" fillId="0" borderId="5" xfId="35" applyFont="1" applyFill="1" applyBorder="1" applyAlignment="1">
      <alignment horizontal="center" vertical="center" wrapText="1"/>
    </xf>
    <xf numFmtId="0" fontId="4" fillId="34" borderId="8" xfId="35" applyFont="1" applyFill="1" applyBorder="1" applyAlignment="1">
      <alignment horizontal="center" vertical="center" wrapText="1"/>
    </xf>
    <xf numFmtId="0" fontId="4" fillId="34" borderId="7" xfId="35" applyFont="1" applyFill="1" applyBorder="1" applyAlignment="1">
      <alignment horizontal="center" vertical="justify"/>
    </xf>
    <xf numFmtId="0" fontId="4" fillId="34" borderId="2" xfId="35" applyFont="1" applyFill="1" applyBorder="1" applyAlignment="1">
      <alignment horizontal="center" vertical="justify"/>
    </xf>
    <xf numFmtId="0" fontId="31" fillId="0" borderId="4" xfId="0" applyFont="1" applyBorder="1" applyAlignment="1">
      <alignment horizontal="center"/>
    </xf>
    <xf numFmtId="0" fontId="31" fillId="0" borderId="0" xfId="0" applyFont="1" applyAlignment="1">
      <alignment horizontal="center"/>
    </xf>
    <xf numFmtId="0" fontId="4" fillId="34" borderId="7" xfId="35" applyFont="1" applyFill="1" applyBorder="1" applyAlignment="1">
      <alignment horizontal="center" vertical="distributed" wrapText="1"/>
    </xf>
    <xf numFmtId="0" fontId="7" fillId="33" borderId="4" xfId="0" applyFont="1" applyFill="1" applyBorder="1" applyAlignment="1">
      <alignment horizontal="left" vertical="center"/>
    </xf>
    <xf numFmtId="0" fontId="7" fillId="33" borderId="0" xfId="0" applyFont="1" applyFill="1" applyBorder="1" applyAlignment="1">
      <alignment horizontal="left" vertical="center"/>
    </xf>
    <xf numFmtId="0" fontId="7" fillId="33" borderId="3" xfId="0" applyFont="1" applyFill="1" applyBorder="1" applyAlignment="1">
      <alignment horizontal="left" vertical="center"/>
    </xf>
    <xf numFmtId="0" fontId="4" fillId="34" borderId="2" xfId="35" applyFont="1" applyFill="1" applyBorder="1" applyAlignment="1">
      <alignment horizontal="center" vertical="center" wrapText="1"/>
    </xf>
    <xf numFmtId="0" fontId="7" fillId="33" borderId="4" xfId="0" applyFont="1" applyFill="1" applyBorder="1" applyAlignment="1">
      <alignment horizontal="left" vertical="top" wrapText="1"/>
    </xf>
    <xf numFmtId="0" fontId="7" fillId="33" borderId="0" xfId="0" applyFont="1" applyFill="1" applyBorder="1" applyAlignment="1">
      <alignment horizontal="left" vertical="top" wrapText="1"/>
    </xf>
    <xf numFmtId="0" fontId="7" fillId="33" borderId="3" xfId="0" applyFont="1" applyFill="1" applyBorder="1" applyAlignment="1">
      <alignment horizontal="left" vertical="top" wrapText="1"/>
    </xf>
    <xf numFmtId="0" fontId="4" fillId="34" borderId="6" xfId="35" applyFont="1" applyFill="1" applyBorder="1" applyAlignment="1">
      <alignment horizontal="center" vertical="center"/>
    </xf>
    <xf numFmtId="0" fontId="36" fillId="37" borderId="9" xfId="35" quotePrefix="1" applyFont="1" applyFill="1" applyBorder="1" applyAlignment="1">
      <alignment horizontal="left" vertical="center"/>
    </xf>
    <xf numFmtId="0" fontId="36" fillId="37" borderId="8" xfId="35" quotePrefix="1" applyFont="1" applyFill="1" applyBorder="1" applyAlignment="1">
      <alignment horizontal="left" vertical="center"/>
    </xf>
    <xf numFmtId="0" fontId="36" fillId="37" borderId="10" xfId="35" quotePrefix="1" applyFont="1" applyFill="1" applyBorder="1" applyAlignment="1">
      <alignment horizontal="left" vertical="center"/>
    </xf>
    <xf numFmtId="0" fontId="36" fillId="37" borderId="4" xfId="35" quotePrefix="1" applyFont="1" applyFill="1" applyBorder="1" applyAlignment="1">
      <alignment horizontal="left" vertical="center"/>
    </xf>
    <xf numFmtId="0" fontId="36" fillId="37" borderId="0" xfId="35" quotePrefix="1" applyFont="1" applyFill="1" applyBorder="1" applyAlignment="1">
      <alignment horizontal="left" vertical="center"/>
    </xf>
    <xf numFmtId="0" fontId="36" fillId="37" borderId="3" xfId="35" quotePrefix="1" applyFont="1" applyFill="1" applyBorder="1" applyAlignment="1">
      <alignment horizontal="left" vertical="center"/>
    </xf>
    <xf numFmtId="0" fontId="5" fillId="34" borderId="4" xfId="0" quotePrefix="1" applyFont="1" applyFill="1" applyBorder="1" applyAlignment="1">
      <alignment horizontal="left" vertical="center" wrapText="1"/>
    </xf>
    <xf numFmtId="0" fontId="5" fillId="34" borderId="0" xfId="0" quotePrefix="1" applyFont="1" applyFill="1" applyBorder="1" applyAlignment="1">
      <alignment horizontal="left" vertical="center" wrapText="1"/>
    </xf>
    <xf numFmtId="0" fontId="5" fillId="34" borderId="3" xfId="0" quotePrefix="1" applyFont="1" applyFill="1" applyBorder="1" applyAlignment="1">
      <alignment horizontal="left" vertical="center" wrapText="1"/>
    </xf>
    <xf numFmtId="0" fontId="5" fillId="34" borderId="5" xfId="0" quotePrefix="1" applyFont="1" applyFill="1" applyBorder="1" applyAlignment="1">
      <alignment horizontal="left" vertical="center" wrapText="1"/>
    </xf>
    <xf numFmtId="0" fontId="5" fillId="34" borderId="1" xfId="0" quotePrefix="1" applyFont="1" applyFill="1" applyBorder="1" applyAlignment="1">
      <alignment horizontal="left" vertical="center" wrapText="1"/>
    </xf>
    <xf numFmtId="0" fontId="5" fillId="34" borderId="6" xfId="0" quotePrefix="1" applyFont="1" applyFill="1" applyBorder="1" applyAlignment="1">
      <alignment horizontal="left" vertical="center" wrapText="1"/>
    </xf>
    <xf numFmtId="0" fontId="4" fillId="34" borderId="4" xfId="0" quotePrefix="1" applyFont="1" applyFill="1" applyBorder="1" applyAlignment="1">
      <alignment horizontal="left" vertical="center" wrapText="1"/>
    </xf>
    <xf numFmtId="0" fontId="3" fillId="34" borderId="0" xfId="0" quotePrefix="1" applyFont="1" applyFill="1" applyBorder="1" applyAlignment="1">
      <alignment horizontal="left" vertical="center" wrapText="1"/>
    </xf>
    <xf numFmtId="0" fontId="3" fillId="34" borderId="3" xfId="0" quotePrefix="1" applyFont="1" applyFill="1" applyBorder="1" applyAlignment="1">
      <alignment horizontal="left" vertical="center" wrapText="1"/>
    </xf>
    <xf numFmtId="0" fontId="4" fillId="34" borderId="5" xfId="0" quotePrefix="1" applyFont="1" applyFill="1" applyBorder="1" applyAlignment="1">
      <alignment horizontal="left" vertical="center" wrapText="1"/>
    </xf>
    <xf numFmtId="0" fontId="3" fillId="34" borderId="1" xfId="0" quotePrefix="1" applyFont="1" applyFill="1" applyBorder="1" applyAlignment="1">
      <alignment horizontal="left" vertical="center" wrapText="1"/>
    </xf>
    <xf numFmtId="0" fontId="3" fillId="34" borderId="6" xfId="0" quotePrefix="1" applyFont="1" applyFill="1" applyBorder="1" applyAlignment="1">
      <alignment horizontal="left" vertical="center" wrapText="1"/>
    </xf>
    <xf numFmtId="0" fontId="4" fillId="34" borderId="0" xfId="0" quotePrefix="1" applyFont="1" applyFill="1" applyBorder="1" applyAlignment="1">
      <alignment horizontal="left" vertical="center" wrapText="1"/>
    </xf>
    <xf numFmtId="0" fontId="4" fillId="34" borderId="3" xfId="0" quotePrefix="1" applyFont="1" applyFill="1" applyBorder="1" applyAlignment="1">
      <alignment horizontal="left" vertical="center" wrapText="1"/>
    </xf>
    <xf numFmtId="0" fontId="4" fillId="34" borderId="1" xfId="0" quotePrefix="1" applyFont="1" applyFill="1" applyBorder="1" applyAlignment="1">
      <alignment horizontal="left" vertical="center" wrapText="1"/>
    </xf>
    <xf numFmtId="0" fontId="4" fillId="34" borderId="6" xfId="0" quotePrefix="1" applyFont="1" applyFill="1" applyBorder="1" applyAlignment="1">
      <alignment horizontal="left" vertical="center" wrapText="1"/>
    </xf>
  </cellXfs>
  <cellStyles count="7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álculo 2" xfId="48"/>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49"/>
    <cellStyle name="Euro 2" xfId="50"/>
    <cellStyle name="Hipervínculo" xfId="31" builtinId="8"/>
    <cellStyle name="Hipervínculo 2" xfId="75"/>
    <cellStyle name="Incorrecto" xfId="32" builtinId="27" customBuiltin="1"/>
    <cellStyle name="Millares" xfId="33" builtinId="3"/>
    <cellStyle name="Millares [0] 2" xfId="51"/>
    <cellStyle name="Millares [0] 3" xfId="52"/>
    <cellStyle name="Millares [0] 4" xfId="53"/>
    <cellStyle name="Millares 10" xfId="46"/>
    <cellStyle name="Millares 11" xfId="54"/>
    <cellStyle name="Millares 2" xfId="55"/>
    <cellStyle name="Millares 2 3" xfId="56"/>
    <cellStyle name="Millares 3" xfId="57"/>
    <cellStyle name="Millares 4" xfId="58"/>
    <cellStyle name="Millares 5" xfId="59"/>
    <cellStyle name="Millares 6" xfId="60"/>
    <cellStyle name="Millares 7" xfId="61"/>
    <cellStyle name="Millares 8" xfId="62"/>
    <cellStyle name="Millares 9" xfId="63"/>
    <cellStyle name="Neutral" xfId="34" builtinId="28" customBuiltin="1"/>
    <cellStyle name="Normal" xfId="0" builtinId="0"/>
    <cellStyle name="Normal 2" xfId="64"/>
    <cellStyle name="Normal 3" xfId="35"/>
    <cellStyle name="Normal 3 2" xfId="65"/>
    <cellStyle name="Normal 3 2 2" xfId="66"/>
    <cellStyle name="Normal 4" xfId="67"/>
    <cellStyle name="Notas" xfId="36" builtinId="10" customBuiltin="1"/>
    <cellStyle name="Notas 2" xfId="68"/>
    <cellStyle name="Porcentaje" xfId="37" builtinId="5"/>
    <cellStyle name="Porcentaje 2" xfId="69"/>
    <cellStyle name="Porcentaje 2 2" xfId="70"/>
    <cellStyle name="Porcentaje 3" xfId="71"/>
    <cellStyle name="Porcentaje 4" xfId="72"/>
    <cellStyle name="Porcentaje 5" xfId="73"/>
    <cellStyle name="Porcentaje 6" xfId="47"/>
    <cellStyle name="Salida" xfId="38" builtinId="21" customBuiltin="1"/>
    <cellStyle name="Salida 2" xfId="74"/>
    <cellStyle name="Texto de advertencia" xfId="39" builtinId="11" customBuiltin="1"/>
    <cellStyle name="Texto explicativo" xfId="40" builtinId="53" customBuiltin="1"/>
    <cellStyle name="Título" xfId="41" builtinId="15" customBuiltin="1"/>
    <cellStyle name="Título 1" xfId="42" builtinId="16" customBuiltin="1"/>
    <cellStyle name="Título 2" xfId="43" builtinId="17" customBuiltin="1"/>
    <cellStyle name="Título 3" xfId="44" builtinId="18" customBuiltin="1"/>
    <cellStyle name="Total" xfId="4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114299</xdr:colOff>
      <xdr:row>0</xdr:row>
      <xdr:rowOff>104775</xdr:rowOff>
    </xdr:from>
    <xdr:to>
      <xdr:col>1</xdr:col>
      <xdr:colOff>1752599</xdr:colOff>
      <xdr:row>1</xdr:row>
      <xdr:rowOff>47625</xdr:rowOff>
    </xdr:to>
    <xdr:pic>
      <xdr:nvPicPr>
        <xdr:cNvPr id="24664"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99" y="104775"/>
          <a:ext cx="1933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419100</xdr:colOff>
      <xdr:row>0</xdr:row>
      <xdr:rowOff>152400</xdr:rowOff>
    </xdr:from>
    <xdr:to>
      <xdr:col>7</xdr:col>
      <xdr:colOff>0</xdr:colOff>
      <xdr:row>0</xdr:row>
      <xdr:rowOff>762000</xdr:rowOff>
    </xdr:to>
    <xdr:pic>
      <xdr:nvPicPr>
        <xdr:cNvPr id="24665"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91650" y="15240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104775</xdr:rowOff>
    </xdr:from>
    <xdr:to>
      <xdr:col>6</xdr:col>
      <xdr:colOff>1047750</xdr:colOff>
      <xdr:row>1</xdr:row>
      <xdr:rowOff>142875</xdr:rowOff>
    </xdr:to>
    <xdr:pic>
      <xdr:nvPicPr>
        <xdr:cNvPr id="24666" name="Imagen 2" descr="linea"/>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23925"/>
          <a:ext cx="121443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180975</xdr:rowOff>
    </xdr:from>
    <xdr:to>
      <xdr:col>17</xdr:col>
      <xdr:colOff>0</xdr:colOff>
      <xdr:row>2</xdr:row>
      <xdr:rowOff>38100</xdr:rowOff>
    </xdr:to>
    <xdr:pic>
      <xdr:nvPicPr>
        <xdr:cNvPr id="11498"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58305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114300</xdr:rowOff>
    </xdr:from>
    <xdr:to>
      <xdr:col>1</xdr:col>
      <xdr:colOff>1257300</xdr:colOff>
      <xdr:row>1</xdr:row>
      <xdr:rowOff>85725</xdr:rowOff>
    </xdr:to>
    <xdr:pic>
      <xdr:nvPicPr>
        <xdr:cNvPr id="11499"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14300"/>
          <a:ext cx="19335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363160</xdr:colOff>
      <xdr:row>0</xdr:row>
      <xdr:rowOff>131687</xdr:rowOff>
    </xdr:from>
    <xdr:to>
      <xdr:col>16</xdr:col>
      <xdr:colOff>705606</xdr:colOff>
      <xdr:row>0</xdr:row>
      <xdr:rowOff>741287</xdr:rowOff>
    </xdr:to>
    <xdr:pic>
      <xdr:nvPicPr>
        <xdr:cNvPr id="11500"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83685" y="131687"/>
          <a:ext cx="276179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180975</xdr:rowOff>
    </xdr:from>
    <xdr:to>
      <xdr:col>16</xdr:col>
      <xdr:colOff>0</xdr:colOff>
      <xdr:row>2</xdr:row>
      <xdr:rowOff>38100</xdr:rowOff>
    </xdr:to>
    <xdr:pic>
      <xdr:nvPicPr>
        <xdr:cNvPr id="12519"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6421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76200</xdr:rowOff>
    </xdr:from>
    <xdr:to>
      <xdr:col>0</xdr:col>
      <xdr:colOff>1866900</xdr:colOff>
      <xdr:row>1</xdr:row>
      <xdr:rowOff>85725</xdr:rowOff>
    </xdr:to>
    <xdr:pic>
      <xdr:nvPicPr>
        <xdr:cNvPr id="12520"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76200"/>
          <a:ext cx="16954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476250</xdr:colOff>
      <xdr:row>0</xdr:row>
      <xdr:rowOff>200025</xdr:rowOff>
    </xdr:from>
    <xdr:to>
      <xdr:col>15</xdr:col>
      <xdr:colOff>790575</xdr:colOff>
      <xdr:row>1</xdr:row>
      <xdr:rowOff>47625</xdr:rowOff>
    </xdr:to>
    <xdr:pic>
      <xdr:nvPicPr>
        <xdr:cNvPr id="12521"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82400" y="20002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180975</xdr:rowOff>
    </xdr:from>
    <xdr:to>
      <xdr:col>40</xdr:col>
      <xdr:colOff>0</xdr:colOff>
      <xdr:row>2</xdr:row>
      <xdr:rowOff>38100</xdr:rowOff>
    </xdr:to>
    <xdr:pic>
      <xdr:nvPicPr>
        <xdr:cNvPr id="13540"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381762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0</xdr:row>
      <xdr:rowOff>95250</xdr:rowOff>
    </xdr:from>
    <xdr:to>
      <xdr:col>1</xdr:col>
      <xdr:colOff>1209675</xdr:colOff>
      <xdr:row>1</xdr:row>
      <xdr:rowOff>133350</xdr:rowOff>
    </xdr:to>
    <xdr:pic>
      <xdr:nvPicPr>
        <xdr:cNvPr id="13541"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0"/>
          <a:ext cx="18954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342900</xdr:colOff>
      <xdr:row>0</xdr:row>
      <xdr:rowOff>152400</xdr:rowOff>
    </xdr:from>
    <xdr:to>
      <xdr:col>39</xdr:col>
      <xdr:colOff>666750</xdr:colOff>
      <xdr:row>1</xdr:row>
      <xdr:rowOff>0</xdr:rowOff>
    </xdr:to>
    <xdr:pic>
      <xdr:nvPicPr>
        <xdr:cNvPr id="13542"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08475" y="15240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180975</xdr:rowOff>
    </xdr:from>
    <xdr:to>
      <xdr:col>39</xdr:col>
      <xdr:colOff>0</xdr:colOff>
      <xdr:row>2</xdr:row>
      <xdr:rowOff>38100</xdr:rowOff>
    </xdr:to>
    <xdr:pic>
      <xdr:nvPicPr>
        <xdr:cNvPr id="14561"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3429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85725</xdr:rowOff>
    </xdr:from>
    <xdr:to>
      <xdr:col>0</xdr:col>
      <xdr:colOff>1971675</xdr:colOff>
      <xdr:row>1</xdr:row>
      <xdr:rowOff>133350</xdr:rowOff>
    </xdr:to>
    <xdr:pic>
      <xdr:nvPicPr>
        <xdr:cNvPr id="14562"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5725"/>
          <a:ext cx="18288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581025</xdr:colOff>
      <xdr:row>0</xdr:row>
      <xdr:rowOff>180975</xdr:rowOff>
    </xdr:from>
    <xdr:to>
      <xdr:col>39</xdr:col>
      <xdr:colOff>0</xdr:colOff>
      <xdr:row>1</xdr:row>
      <xdr:rowOff>28575</xdr:rowOff>
    </xdr:to>
    <xdr:pic>
      <xdr:nvPicPr>
        <xdr:cNvPr id="14563"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94300" y="18097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180975</xdr:rowOff>
    </xdr:from>
    <xdr:to>
      <xdr:col>24</xdr:col>
      <xdr:colOff>0</xdr:colOff>
      <xdr:row>2</xdr:row>
      <xdr:rowOff>38100</xdr:rowOff>
    </xdr:to>
    <xdr:pic>
      <xdr:nvPicPr>
        <xdr:cNvPr id="15579"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089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0</xdr:row>
      <xdr:rowOff>142875</xdr:rowOff>
    </xdr:from>
    <xdr:to>
      <xdr:col>1</xdr:col>
      <xdr:colOff>1285875</xdr:colOff>
      <xdr:row>1</xdr:row>
      <xdr:rowOff>66675</xdr:rowOff>
    </xdr:to>
    <xdr:pic>
      <xdr:nvPicPr>
        <xdr:cNvPr id="15580"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42875"/>
          <a:ext cx="1943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504825</xdr:colOff>
      <xdr:row>0</xdr:row>
      <xdr:rowOff>161925</xdr:rowOff>
    </xdr:from>
    <xdr:to>
      <xdr:col>24</xdr:col>
      <xdr:colOff>0</xdr:colOff>
      <xdr:row>1</xdr:row>
      <xdr:rowOff>9525</xdr:rowOff>
    </xdr:to>
    <xdr:pic>
      <xdr:nvPicPr>
        <xdr:cNvPr id="15581"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21350" y="161925"/>
          <a:ext cx="2781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180975</xdr:rowOff>
    </xdr:from>
    <xdr:to>
      <xdr:col>23</xdr:col>
      <xdr:colOff>0</xdr:colOff>
      <xdr:row>2</xdr:row>
      <xdr:rowOff>38100</xdr:rowOff>
    </xdr:to>
    <xdr:pic>
      <xdr:nvPicPr>
        <xdr:cNvPr id="16600"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0135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1933575</xdr:colOff>
      <xdr:row>1</xdr:row>
      <xdr:rowOff>123825</xdr:rowOff>
    </xdr:to>
    <xdr:pic>
      <xdr:nvPicPr>
        <xdr:cNvPr id="16601"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66675"/>
          <a:ext cx="18192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742950</xdr:colOff>
      <xdr:row>0</xdr:row>
      <xdr:rowOff>142875</xdr:rowOff>
    </xdr:from>
    <xdr:to>
      <xdr:col>22</xdr:col>
      <xdr:colOff>828676</xdr:colOff>
      <xdr:row>0</xdr:row>
      <xdr:rowOff>752475</xdr:rowOff>
    </xdr:to>
    <xdr:pic>
      <xdr:nvPicPr>
        <xdr:cNvPr id="16602"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92650" y="142875"/>
          <a:ext cx="277177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180975</xdr:rowOff>
    </xdr:from>
    <xdr:to>
      <xdr:col>14</xdr:col>
      <xdr:colOff>0</xdr:colOff>
      <xdr:row>2</xdr:row>
      <xdr:rowOff>38100</xdr:rowOff>
    </xdr:to>
    <xdr:pic>
      <xdr:nvPicPr>
        <xdr:cNvPr id="17621"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3354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152400</xdr:rowOff>
    </xdr:from>
    <xdr:to>
      <xdr:col>1</xdr:col>
      <xdr:colOff>1304925</xdr:colOff>
      <xdr:row>1</xdr:row>
      <xdr:rowOff>83276</xdr:rowOff>
    </xdr:to>
    <xdr:pic>
      <xdr:nvPicPr>
        <xdr:cNvPr id="17622"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52400"/>
          <a:ext cx="1914525" cy="692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0</xdr:row>
      <xdr:rowOff>171450</xdr:rowOff>
    </xdr:from>
    <xdr:to>
      <xdr:col>14</xdr:col>
      <xdr:colOff>0</xdr:colOff>
      <xdr:row>1</xdr:row>
      <xdr:rowOff>19050</xdr:rowOff>
    </xdr:to>
    <xdr:pic>
      <xdr:nvPicPr>
        <xdr:cNvPr id="17623"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17145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180975</xdr:rowOff>
    </xdr:from>
    <xdr:to>
      <xdr:col>13</xdr:col>
      <xdr:colOff>0</xdr:colOff>
      <xdr:row>2</xdr:row>
      <xdr:rowOff>38100</xdr:rowOff>
    </xdr:to>
    <xdr:pic>
      <xdr:nvPicPr>
        <xdr:cNvPr id="18645"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2592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95250</xdr:rowOff>
    </xdr:from>
    <xdr:to>
      <xdr:col>0</xdr:col>
      <xdr:colOff>1895475</xdr:colOff>
      <xdr:row>1</xdr:row>
      <xdr:rowOff>125649</xdr:rowOff>
    </xdr:to>
    <xdr:pic>
      <xdr:nvPicPr>
        <xdr:cNvPr id="18646"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95250"/>
          <a:ext cx="1752600" cy="79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504825</xdr:colOff>
      <xdr:row>0</xdr:row>
      <xdr:rowOff>180975</xdr:rowOff>
    </xdr:from>
    <xdr:to>
      <xdr:col>13</xdr:col>
      <xdr:colOff>0</xdr:colOff>
      <xdr:row>1</xdr:row>
      <xdr:rowOff>36954</xdr:rowOff>
    </xdr:to>
    <xdr:pic>
      <xdr:nvPicPr>
        <xdr:cNvPr id="1864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8275" y="180975"/>
          <a:ext cx="2809875" cy="617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180975</xdr:rowOff>
    </xdr:from>
    <xdr:to>
      <xdr:col>29</xdr:col>
      <xdr:colOff>19049</xdr:colOff>
      <xdr:row>2</xdr:row>
      <xdr:rowOff>36194</xdr:rowOff>
    </xdr:to>
    <xdr:pic>
      <xdr:nvPicPr>
        <xdr:cNvPr id="4417"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025"/>
          <a:ext cx="238029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161925</xdr:rowOff>
    </xdr:from>
    <xdr:to>
      <xdr:col>1</xdr:col>
      <xdr:colOff>1343025</xdr:colOff>
      <xdr:row>1</xdr:row>
      <xdr:rowOff>95250</xdr:rowOff>
    </xdr:to>
    <xdr:pic>
      <xdr:nvPicPr>
        <xdr:cNvPr id="4418"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161925"/>
          <a:ext cx="19050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171450</xdr:colOff>
      <xdr:row>0</xdr:row>
      <xdr:rowOff>171450</xdr:rowOff>
    </xdr:from>
    <xdr:to>
      <xdr:col>29</xdr:col>
      <xdr:colOff>19050</xdr:colOff>
      <xdr:row>1</xdr:row>
      <xdr:rowOff>0</xdr:rowOff>
    </xdr:to>
    <xdr:pic>
      <xdr:nvPicPr>
        <xdr:cNvPr id="4419"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031200" y="17145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180975</xdr:rowOff>
    </xdr:from>
    <xdr:to>
      <xdr:col>28</xdr:col>
      <xdr:colOff>9525</xdr:colOff>
      <xdr:row>2</xdr:row>
      <xdr:rowOff>36194</xdr:rowOff>
    </xdr:to>
    <xdr:pic>
      <xdr:nvPicPr>
        <xdr:cNvPr id="21708"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225171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142876</xdr:colOff>
      <xdr:row>0</xdr:row>
      <xdr:rowOff>104776</xdr:rowOff>
    </xdr:from>
    <xdr:to>
      <xdr:col>0</xdr:col>
      <xdr:colOff>1895476</xdr:colOff>
      <xdr:row>1</xdr:row>
      <xdr:rowOff>73832</xdr:rowOff>
    </xdr:to>
    <xdr:pic>
      <xdr:nvPicPr>
        <xdr:cNvPr id="21709"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104776"/>
          <a:ext cx="1752600" cy="788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xdr:colOff>
      <xdr:row>0</xdr:row>
      <xdr:rowOff>171450</xdr:rowOff>
    </xdr:from>
    <xdr:to>
      <xdr:col>28</xdr:col>
      <xdr:colOff>19050</xdr:colOff>
      <xdr:row>0</xdr:row>
      <xdr:rowOff>781050</xdr:rowOff>
    </xdr:to>
    <xdr:pic>
      <xdr:nvPicPr>
        <xdr:cNvPr id="21710"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54850" y="17145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198783</xdr:colOff>
      <xdr:row>0</xdr:row>
      <xdr:rowOff>140804</xdr:rowOff>
    </xdr:from>
    <xdr:to>
      <xdr:col>2</xdr:col>
      <xdr:colOff>731783</xdr:colOff>
      <xdr:row>1</xdr:row>
      <xdr:rowOff>64604</xdr:rowOff>
    </xdr:to>
    <xdr:pic>
      <xdr:nvPicPr>
        <xdr:cNvPr id="3" name="Imagen 5">
          <a:extLst>
            <a:ext uri="{FF2B5EF4-FFF2-40B4-BE49-F238E27FC236}">
              <a16:creationId xmlns="" xmlns:a16="http://schemas.microsoft.com/office/drawing/2014/main" id="{7BE64DCF-BD96-49A7-AE98-42E0BDBC4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3" y="140804"/>
          <a:ext cx="177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13</xdr:col>
      <xdr:colOff>16580</xdr:colOff>
      <xdr:row>1</xdr:row>
      <xdr:rowOff>89453</xdr:rowOff>
    </xdr:to>
    <xdr:pic>
      <xdr:nvPicPr>
        <xdr:cNvPr id="4" name="Imagen 7">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1104" y="165653"/>
          <a:ext cx="33209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180975</xdr:rowOff>
    </xdr:from>
    <xdr:to>
      <xdr:col>27</xdr:col>
      <xdr:colOff>0</xdr:colOff>
      <xdr:row>2</xdr:row>
      <xdr:rowOff>38100</xdr:rowOff>
    </xdr:to>
    <xdr:pic>
      <xdr:nvPicPr>
        <xdr:cNvPr id="19669"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9175"/>
          <a:ext cx="24326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152401</xdr:colOff>
      <xdr:row>0</xdr:row>
      <xdr:rowOff>171451</xdr:rowOff>
    </xdr:from>
    <xdr:to>
      <xdr:col>1</xdr:col>
      <xdr:colOff>1219201</xdr:colOff>
      <xdr:row>1</xdr:row>
      <xdr:rowOff>114397</xdr:rowOff>
    </xdr:to>
    <xdr:pic>
      <xdr:nvPicPr>
        <xdr:cNvPr id="19670"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1" y="171451"/>
          <a:ext cx="1828800" cy="78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438150</xdr:colOff>
      <xdr:row>0</xdr:row>
      <xdr:rowOff>190500</xdr:rowOff>
    </xdr:from>
    <xdr:to>
      <xdr:col>27</xdr:col>
      <xdr:colOff>9525</xdr:colOff>
      <xdr:row>0</xdr:row>
      <xdr:rowOff>800100</xdr:rowOff>
    </xdr:to>
    <xdr:pic>
      <xdr:nvPicPr>
        <xdr:cNvPr id="19671"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945350" y="19050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xdr:row>
      <xdr:rowOff>180975</xdr:rowOff>
    </xdr:from>
    <xdr:to>
      <xdr:col>26</xdr:col>
      <xdr:colOff>0</xdr:colOff>
      <xdr:row>2</xdr:row>
      <xdr:rowOff>38100</xdr:rowOff>
    </xdr:to>
    <xdr:pic>
      <xdr:nvPicPr>
        <xdr:cNvPr id="20693"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221646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104775</xdr:rowOff>
    </xdr:from>
    <xdr:to>
      <xdr:col>0</xdr:col>
      <xdr:colOff>1771650</xdr:colOff>
      <xdr:row>1</xdr:row>
      <xdr:rowOff>48695</xdr:rowOff>
    </xdr:to>
    <xdr:pic>
      <xdr:nvPicPr>
        <xdr:cNvPr id="2069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04775"/>
          <a:ext cx="1647825" cy="810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352425</xdr:colOff>
      <xdr:row>0</xdr:row>
      <xdr:rowOff>238125</xdr:rowOff>
    </xdr:from>
    <xdr:to>
      <xdr:col>26</xdr:col>
      <xdr:colOff>9526</xdr:colOff>
      <xdr:row>0</xdr:row>
      <xdr:rowOff>847725</xdr:rowOff>
    </xdr:to>
    <xdr:pic>
      <xdr:nvPicPr>
        <xdr:cNvPr id="20695"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621500" y="238125"/>
          <a:ext cx="277177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180975</xdr:rowOff>
    </xdr:from>
    <xdr:to>
      <xdr:col>28</xdr:col>
      <xdr:colOff>619125</xdr:colOff>
      <xdr:row>2</xdr:row>
      <xdr:rowOff>36194</xdr:rowOff>
    </xdr:to>
    <xdr:pic>
      <xdr:nvPicPr>
        <xdr:cNvPr id="22726"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42697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104776</xdr:rowOff>
    </xdr:from>
    <xdr:to>
      <xdr:col>1</xdr:col>
      <xdr:colOff>1181100</xdr:colOff>
      <xdr:row>1</xdr:row>
      <xdr:rowOff>120998</xdr:rowOff>
    </xdr:to>
    <xdr:pic>
      <xdr:nvPicPr>
        <xdr:cNvPr id="2272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104776"/>
          <a:ext cx="1800225" cy="778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114300</xdr:colOff>
      <xdr:row>0</xdr:row>
      <xdr:rowOff>161925</xdr:rowOff>
    </xdr:from>
    <xdr:to>
      <xdr:col>28</xdr:col>
      <xdr:colOff>619125</xdr:colOff>
      <xdr:row>1</xdr:row>
      <xdr:rowOff>9525</xdr:rowOff>
    </xdr:to>
    <xdr:pic>
      <xdr:nvPicPr>
        <xdr:cNvPr id="22728"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97925" y="16192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xdr:row>
      <xdr:rowOff>180975</xdr:rowOff>
    </xdr:from>
    <xdr:to>
      <xdr:col>27</xdr:col>
      <xdr:colOff>619124</xdr:colOff>
      <xdr:row>2</xdr:row>
      <xdr:rowOff>36194</xdr:rowOff>
    </xdr:to>
    <xdr:pic>
      <xdr:nvPicPr>
        <xdr:cNvPr id="23750"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228885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0</xdr:row>
      <xdr:rowOff>76200</xdr:rowOff>
    </xdr:from>
    <xdr:to>
      <xdr:col>0</xdr:col>
      <xdr:colOff>1885950</xdr:colOff>
      <xdr:row>1</xdr:row>
      <xdr:rowOff>76200</xdr:rowOff>
    </xdr:to>
    <xdr:pic>
      <xdr:nvPicPr>
        <xdr:cNvPr id="23751"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76200"/>
          <a:ext cx="17240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0</xdr:row>
      <xdr:rowOff>161925</xdr:rowOff>
    </xdr:from>
    <xdr:to>
      <xdr:col>28</xdr:col>
      <xdr:colOff>0</xdr:colOff>
      <xdr:row>0</xdr:row>
      <xdr:rowOff>771525</xdr:rowOff>
    </xdr:to>
    <xdr:pic>
      <xdr:nvPicPr>
        <xdr:cNvPr id="23752"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116800" y="16192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180975</xdr:rowOff>
    </xdr:from>
    <xdr:to>
      <xdr:col>24</xdr:col>
      <xdr:colOff>0</xdr:colOff>
      <xdr:row>2</xdr:row>
      <xdr:rowOff>38100</xdr:rowOff>
    </xdr:to>
    <xdr:pic>
      <xdr:nvPicPr>
        <xdr:cNvPr id="2393"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36886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95250</xdr:rowOff>
    </xdr:from>
    <xdr:to>
      <xdr:col>1</xdr:col>
      <xdr:colOff>1238250</xdr:colOff>
      <xdr:row>1</xdr:row>
      <xdr:rowOff>66675</xdr:rowOff>
    </xdr:to>
    <xdr:pic>
      <xdr:nvPicPr>
        <xdr:cNvPr id="239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250"/>
          <a:ext cx="18859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314325</xdr:colOff>
      <xdr:row>0</xdr:row>
      <xdr:rowOff>171450</xdr:rowOff>
    </xdr:from>
    <xdr:to>
      <xdr:col>23</xdr:col>
      <xdr:colOff>647699</xdr:colOff>
      <xdr:row>1</xdr:row>
      <xdr:rowOff>19050</xdr:rowOff>
    </xdr:to>
    <xdr:pic>
      <xdr:nvPicPr>
        <xdr:cNvPr id="2395"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07225" y="171450"/>
          <a:ext cx="277177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142875</xdr:rowOff>
    </xdr:from>
    <xdr:to>
      <xdr:col>23</xdr:col>
      <xdr:colOff>0</xdr:colOff>
      <xdr:row>2</xdr:row>
      <xdr:rowOff>0</xdr:rowOff>
    </xdr:to>
    <xdr:pic>
      <xdr:nvPicPr>
        <xdr:cNvPr id="5426"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180975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104775</xdr:rowOff>
    </xdr:from>
    <xdr:to>
      <xdr:col>0</xdr:col>
      <xdr:colOff>1905000</xdr:colOff>
      <xdr:row>1</xdr:row>
      <xdr:rowOff>104775</xdr:rowOff>
    </xdr:to>
    <xdr:pic>
      <xdr:nvPicPr>
        <xdr:cNvPr id="542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4775"/>
          <a:ext cx="175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485775</xdr:colOff>
      <xdr:row>0</xdr:row>
      <xdr:rowOff>152400</xdr:rowOff>
    </xdr:from>
    <xdr:to>
      <xdr:col>22</xdr:col>
      <xdr:colOff>638175</xdr:colOff>
      <xdr:row>1</xdr:row>
      <xdr:rowOff>0</xdr:rowOff>
    </xdr:to>
    <xdr:pic>
      <xdr:nvPicPr>
        <xdr:cNvPr id="5428"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25750" y="15240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180975</xdr:rowOff>
    </xdr:from>
    <xdr:to>
      <xdr:col>25</xdr:col>
      <xdr:colOff>0</xdr:colOff>
      <xdr:row>2</xdr:row>
      <xdr:rowOff>38100</xdr:rowOff>
    </xdr:to>
    <xdr:pic>
      <xdr:nvPicPr>
        <xdr:cNvPr id="6441"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27457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0</xdr:row>
      <xdr:rowOff>104776</xdr:rowOff>
    </xdr:from>
    <xdr:to>
      <xdr:col>2</xdr:col>
      <xdr:colOff>35626</xdr:colOff>
      <xdr:row>1</xdr:row>
      <xdr:rowOff>47626</xdr:rowOff>
    </xdr:to>
    <xdr:pic>
      <xdr:nvPicPr>
        <xdr:cNvPr id="6442"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6"/>
          <a:ext cx="194062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76200</xdr:colOff>
      <xdr:row>0</xdr:row>
      <xdr:rowOff>171450</xdr:rowOff>
    </xdr:from>
    <xdr:to>
      <xdr:col>24</xdr:col>
      <xdr:colOff>628650</xdr:colOff>
      <xdr:row>1</xdr:row>
      <xdr:rowOff>19050</xdr:rowOff>
    </xdr:to>
    <xdr:pic>
      <xdr:nvPicPr>
        <xdr:cNvPr id="6443"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88325" y="171450"/>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180975</xdr:rowOff>
    </xdr:from>
    <xdr:to>
      <xdr:col>42</xdr:col>
      <xdr:colOff>0</xdr:colOff>
      <xdr:row>2</xdr:row>
      <xdr:rowOff>38100</xdr:rowOff>
    </xdr:to>
    <xdr:pic>
      <xdr:nvPicPr>
        <xdr:cNvPr id="7450"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347376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95250</xdr:rowOff>
    </xdr:from>
    <xdr:to>
      <xdr:col>1</xdr:col>
      <xdr:colOff>1209675</xdr:colOff>
      <xdr:row>1</xdr:row>
      <xdr:rowOff>9525</xdr:rowOff>
    </xdr:to>
    <xdr:pic>
      <xdr:nvPicPr>
        <xdr:cNvPr id="7451"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250"/>
          <a:ext cx="18573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114300</xdr:colOff>
      <xdr:row>0</xdr:row>
      <xdr:rowOff>178594</xdr:rowOff>
    </xdr:from>
    <xdr:to>
      <xdr:col>42</xdr:col>
      <xdr:colOff>9525</xdr:colOff>
      <xdr:row>1</xdr:row>
      <xdr:rowOff>26194</xdr:rowOff>
    </xdr:to>
    <xdr:pic>
      <xdr:nvPicPr>
        <xdr:cNvPr id="7452"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270700" y="178594"/>
          <a:ext cx="2762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180975</xdr:rowOff>
    </xdr:from>
    <xdr:to>
      <xdr:col>41</xdr:col>
      <xdr:colOff>0</xdr:colOff>
      <xdr:row>2</xdr:row>
      <xdr:rowOff>38100</xdr:rowOff>
    </xdr:to>
    <xdr:pic>
      <xdr:nvPicPr>
        <xdr:cNvPr id="10495"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344805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104775</xdr:rowOff>
    </xdr:from>
    <xdr:to>
      <xdr:col>0</xdr:col>
      <xdr:colOff>1876425</xdr:colOff>
      <xdr:row>1</xdr:row>
      <xdr:rowOff>85725</xdr:rowOff>
    </xdr:to>
    <xdr:pic>
      <xdr:nvPicPr>
        <xdr:cNvPr id="10496"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04775"/>
          <a:ext cx="17811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123825</xdr:colOff>
      <xdr:row>0</xdr:row>
      <xdr:rowOff>142875</xdr:rowOff>
    </xdr:from>
    <xdr:to>
      <xdr:col>41</xdr:col>
      <xdr:colOff>9525</xdr:colOff>
      <xdr:row>0</xdr:row>
      <xdr:rowOff>752475</xdr:rowOff>
    </xdr:to>
    <xdr:pic>
      <xdr:nvPicPr>
        <xdr:cNvPr id="1049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0" y="14287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180975</xdr:rowOff>
    </xdr:from>
    <xdr:to>
      <xdr:col>36</xdr:col>
      <xdr:colOff>0</xdr:colOff>
      <xdr:row>2</xdr:row>
      <xdr:rowOff>38100</xdr:rowOff>
    </xdr:to>
    <xdr:pic>
      <xdr:nvPicPr>
        <xdr:cNvPr id="8459"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31623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85725</xdr:rowOff>
    </xdr:from>
    <xdr:to>
      <xdr:col>1</xdr:col>
      <xdr:colOff>1285875</xdr:colOff>
      <xdr:row>1</xdr:row>
      <xdr:rowOff>19050</xdr:rowOff>
    </xdr:to>
    <xdr:pic>
      <xdr:nvPicPr>
        <xdr:cNvPr id="8460"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5725"/>
          <a:ext cx="1933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47625</xdr:colOff>
      <xdr:row>0</xdr:row>
      <xdr:rowOff>161925</xdr:rowOff>
    </xdr:from>
    <xdr:to>
      <xdr:col>36</xdr:col>
      <xdr:colOff>19050</xdr:colOff>
      <xdr:row>1</xdr:row>
      <xdr:rowOff>9525</xdr:rowOff>
    </xdr:to>
    <xdr:pic>
      <xdr:nvPicPr>
        <xdr:cNvPr id="8461"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232350" y="16192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180975</xdr:rowOff>
    </xdr:from>
    <xdr:to>
      <xdr:col>35</xdr:col>
      <xdr:colOff>0</xdr:colOff>
      <xdr:row>2</xdr:row>
      <xdr:rowOff>38100</xdr:rowOff>
    </xdr:to>
    <xdr:pic>
      <xdr:nvPicPr>
        <xdr:cNvPr id="9477"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31270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114300</xdr:rowOff>
    </xdr:from>
    <xdr:to>
      <xdr:col>0</xdr:col>
      <xdr:colOff>1895475</xdr:colOff>
      <xdr:row>1</xdr:row>
      <xdr:rowOff>104775</xdr:rowOff>
    </xdr:to>
    <xdr:pic>
      <xdr:nvPicPr>
        <xdr:cNvPr id="9478"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114300"/>
          <a:ext cx="17526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219075</xdr:colOff>
      <xdr:row>0</xdr:row>
      <xdr:rowOff>180975</xdr:rowOff>
    </xdr:from>
    <xdr:to>
      <xdr:col>35</xdr:col>
      <xdr:colOff>9525</xdr:colOff>
      <xdr:row>1</xdr:row>
      <xdr:rowOff>28575</xdr:rowOff>
    </xdr:to>
    <xdr:pic>
      <xdr:nvPicPr>
        <xdr:cNvPr id="9479"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613100" y="180975"/>
          <a:ext cx="2771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DANE">
      <a:dk1>
        <a:sysClr val="windowText" lastClr="000000"/>
      </a:dk1>
      <a:lt1>
        <a:sysClr val="window" lastClr="FFFFFF"/>
      </a:lt1>
      <a:dk2>
        <a:srgbClr val="1F497D"/>
      </a:dk2>
      <a:lt2>
        <a:srgbClr val="EEECE1"/>
      </a:lt2>
      <a:accent1>
        <a:srgbClr val="0076A2"/>
      </a:accent1>
      <a:accent2>
        <a:srgbClr val="B6004C"/>
      </a:accent2>
      <a:accent3>
        <a:srgbClr val="36A97A"/>
      </a:accent3>
      <a:accent4>
        <a:srgbClr val="615FA7"/>
      </a:accent4>
      <a:accent5>
        <a:srgbClr val="F29B00"/>
      </a:accent5>
      <a:accent6>
        <a:srgbClr val="98BD1F"/>
      </a:accent6>
      <a:hlink>
        <a:srgbClr val="253678"/>
      </a:hlink>
      <a:folHlink>
        <a:srgbClr val="8A4E8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abSelected="1" zoomScale="120" zoomScaleNormal="120" workbookViewId="0">
      <selection activeCell="A5" sqref="A5:G7"/>
    </sheetView>
  </sheetViews>
  <sheetFormatPr baseColWidth="10" defaultRowHeight="14.25" x14ac:dyDescent="0.25"/>
  <cols>
    <col min="1" max="1" width="4.42578125" style="147" bestFit="1" customWidth="1"/>
    <col min="2" max="2" width="95.42578125" style="137" bestFit="1" customWidth="1"/>
    <col min="3" max="3" width="20.28515625" style="137" customWidth="1"/>
    <col min="4" max="4" width="14.42578125" style="137" customWidth="1"/>
    <col min="5" max="5" width="17.42578125" style="137" customWidth="1"/>
    <col min="6" max="6" width="14.42578125" style="137" customWidth="1"/>
    <col min="7" max="7" width="16" style="137" customWidth="1"/>
    <col min="8" max="8" width="14.42578125" style="137" customWidth="1"/>
    <col min="9" max="16384" width="11.42578125" style="137"/>
  </cols>
  <sheetData>
    <row r="1" spans="1:7" ht="64.5" customHeight="1" x14ac:dyDescent="0.25">
      <c r="A1" s="268"/>
      <c r="B1" s="268"/>
      <c r="C1" s="268"/>
      <c r="D1" s="268"/>
      <c r="E1" s="268"/>
      <c r="F1" s="268"/>
      <c r="G1" s="268"/>
    </row>
    <row r="2" spans="1:7" ht="21.75" customHeight="1" x14ac:dyDescent="0.25">
      <c r="A2" s="138"/>
      <c r="B2" s="138"/>
      <c r="C2" s="138"/>
      <c r="D2" s="138"/>
      <c r="E2" s="138"/>
      <c r="F2" s="138"/>
      <c r="G2" s="138"/>
    </row>
    <row r="3" spans="1:7" ht="21.75" customHeight="1" x14ac:dyDescent="0.25">
      <c r="A3" s="269" t="s">
        <v>100</v>
      </c>
      <c r="B3" s="270"/>
      <c r="C3" s="270"/>
      <c r="D3" s="270"/>
      <c r="E3" s="270"/>
      <c r="F3" s="270"/>
      <c r="G3" s="271"/>
    </row>
    <row r="4" spans="1:7" ht="12" customHeight="1" x14ac:dyDescent="0.25">
      <c r="A4" s="272"/>
      <c r="B4" s="273"/>
      <c r="C4" s="273"/>
      <c r="D4" s="273"/>
      <c r="E4" s="273"/>
      <c r="F4" s="273"/>
      <c r="G4" s="274"/>
    </row>
    <row r="5" spans="1:7" x14ac:dyDescent="0.25">
      <c r="A5" s="275" t="s">
        <v>378</v>
      </c>
      <c r="B5" s="276"/>
      <c r="C5" s="276"/>
      <c r="D5" s="276"/>
      <c r="E5" s="276"/>
      <c r="F5" s="276"/>
      <c r="G5" s="277"/>
    </row>
    <row r="6" spans="1:7" ht="15" customHeight="1" x14ac:dyDescent="0.25">
      <c r="A6" s="278"/>
      <c r="B6" s="279"/>
      <c r="C6" s="279"/>
      <c r="D6" s="279"/>
      <c r="E6" s="279"/>
      <c r="F6" s="279"/>
      <c r="G6" s="280"/>
    </row>
    <row r="7" spans="1:7" x14ac:dyDescent="0.25">
      <c r="A7" s="281"/>
      <c r="B7" s="282"/>
      <c r="C7" s="282"/>
      <c r="D7" s="282"/>
      <c r="E7" s="282"/>
      <c r="F7" s="282"/>
      <c r="G7" s="283"/>
    </row>
    <row r="8" spans="1:7" ht="23.25" customHeight="1" x14ac:dyDescent="0.25">
      <c r="A8" s="139" t="s">
        <v>101</v>
      </c>
      <c r="B8" s="267" t="s">
        <v>102</v>
      </c>
      <c r="C8" s="267"/>
      <c r="D8" s="140"/>
      <c r="E8" s="140"/>
      <c r="F8" s="140"/>
      <c r="G8" s="141"/>
    </row>
    <row r="9" spans="1:7" ht="25.5" customHeight="1" x14ac:dyDescent="0.25">
      <c r="A9" s="142"/>
      <c r="B9" s="143"/>
      <c r="C9" s="144"/>
      <c r="D9" s="144"/>
      <c r="E9" s="144"/>
      <c r="F9" s="144"/>
      <c r="G9" s="145"/>
    </row>
    <row r="10" spans="1:7" s="146" customFormat="1" ht="25.5" customHeight="1" x14ac:dyDescent="0.25">
      <c r="A10" s="139" t="s">
        <v>103</v>
      </c>
      <c r="B10" s="262" t="s">
        <v>237</v>
      </c>
      <c r="C10" s="262"/>
      <c r="D10" s="262"/>
      <c r="E10" s="262"/>
      <c r="F10" s="140"/>
      <c r="G10" s="141"/>
    </row>
    <row r="11" spans="1:7" s="146" customFormat="1" ht="27" customHeight="1" x14ac:dyDescent="0.25">
      <c r="A11" s="142"/>
      <c r="B11" s="143"/>
      <c r="C11" s="144"/>
      <c r="D11" s="144"/>
      <c r="E11" s="144"/>
      <c r="F11" s="144"/>
      <c r="G11" s="145"/>
    </row>
    <row r="12" spans="1:7" s="146" customFormat="1" ht="27" customHeight="1" x14ac:dyDescent="0.25">
      <c r="A12" s="139" t="s">
        <v>104</v>
      </c>
      <c r="B12" s="262" t="s">
        <v>238</v>
      </c>
      <c r="C12" s="262"/>
      <c r="D12" s="262"/>
      <c r="E12" s="262"/>
      <c r="F12" s="140"/>
      <c r="G12" s="141"/>
    </row>
    <row r="13" spans="1:7" s="146" customFormat="1" ht="27" customHeight="1" x14ac:dyDescent="0.25">
      <c r="A13" s="142"/>
      <c r="B13" s="143"/>
      <c r="C13" s="144"/>
      <c r="D13" s="144"/>
      <c r="E13" s="144"/>
      <c r="F13" s="144"/>
      <c r="G13" s="145"/>
    </row>
    <row r="14" spans="1:7" s="146" customFormat="1" ht="27" customHeight="1" x14ac:dyDescent="0.25">
      <c r="A14" s="139" t="s">
        <v>105</v>
      </c>
      <c r="B14" s="262" t="s">
        <v>239</v>
      </c>
      <c r="C14" s="262"/>
      <c r="D14" s="262"/>
      <c r="E14" s="262"/>
      <c r="F14" s="262"/>
      <c r="G14" s="141"/>
    </row>
    <row r="15" spans="1:7" s="146" customFormat="1" ht="27" customHeight="1" x14ac:dyDescent="0.25">
      <c r="A15" s="142"/>
      <c r="B15" s="143"/>
      <c r="C15" s="144"/>
      <c r="D15" s="144"/>
      <c r="E15" s="144"/>
      <c r="F15" s="144"/>
      <c r="G15" s="145"/>
    </row>
    <row r="16" spans="1:7" s="146" customFormat="1" ht="27" customHeight="1" x14ac:dyDescent="0.25">
      <c r="A16" s="139" t="s">
        <v>106</v>
      </c>
      <c r="B16" s="262" t="s">
        <v>240</v>
      </c>
      <c r="C16" s="262"/>
      <c r="D16" s="262"/>
      <c r="E16" s="140"/>
      <c r="F16" s="140"/>
      <c r="G16" s="141"/>
    </row>
    <row r="17" spans="1:7" s="146" customFormat="1" ht="27" customHeight="1" x14ac:dyDescent="0.25">
      <c r="A17" s="142"/>
      <c r="B17" s="143"/>
      <c r="C17" s="144"/>
      <c r="D17" s="144"/>
      <c r="E17" s="144"/>
      <c r="F17" s="144"/>
      <c r="G17" s="145"/>
    </row>
    <row r="18" spans="1:7" s="146" customFormat="1" ht="27" customHeight="1" x14ac:dyDescent="0.25">
      <c r="A18" s="139" t="s">
        <v>107</v>
      </c>
      <c r="B18" s="266" t="s">
        <v>241</v>
      </c>
      <c r="C18" s="266"/>
      <c r="D18" s="140"/>
      <c r="E18" s="140"/>
      <c r="F18" s="140"/>
      <c r="G18" s="141"/>
    </row>
    <row r="19" spans="1:7" s="146" customFormat="1" ht="27" customHeight="1" x14ac:dyDescent="0.25">
      <c r="A19" s="142"/>
      <c r="B19" s="143"/>
      <c r="C19" s="144"/>
      <c r="D19" s="144"/>
      <c r="E19" s="144"/>
      <c r="F19" s="144"/>
      <c r="G19" s="145"/>
    </row>
    <row r="20" spans="1:7" s="146" customFormat="1" ht="27" customHeight="1" x14ac:dyDescent="0.25">
      <c r="A20" s="139" t="s">
        <v>108</v>
      </c>
      <c r="B20" s="262" t="s">
        <v>242</v>
      </c>
      <c r="C20" s="262"/>
      <c r="D20" s="262"/>
      <c r="E20" s="262"/>
      <c r="F20" s="262"/>
      <c r="G20" s="141"/>
    </row>
    <row r="21" spans="1:7" s="146" customFormat="1" ht="27" customHeight="1" x14ac:dyDescent="0.25">
      <c r="A21" s="142"/>
      <c r="B21" s="143"/>
      <c r="C21" s="144"/>
      <c r="D21" s="144"/>
      <c r="E21" s="144"/>
      <c r="F21" s="144"/>
      <c r="G21" s="145"/>
    </row>
    <row r="22" spans="1:7" s="146" customFormat="1" ht="27" customHeight="1" x14ac:dyDescent="0.25">
      <c r="A22" s="139" t="s">
        <v>109</v>
      </c>
      <c r="B22" s="262" t="s">
        <v>243</v>
      </c>
      <c r="C22" s="262"/>
      <c r="D22" s="262"/>
      <c r="E22" s="262"/>
      <c r="F22" s="262"/>
      <c r="G22" s="141"/>
    </row>
    <row r="23" spans="1:7" s="146" customFormat="1" ht="27" customHeight="1" x14ac:dyDescent="0.25">
      <c r="A23" s="142"/>
      <c r="B23" s="143"/>
      <c r="C23" s="144"/>
      <c r="D23" s="144"/>
      <c r="E23" s="144"/>
      <c r="F23" s="144"/>
      <c r="G23" s="145"/>
    </row>
    <row r="24" spans="1:7" s="146" customFormat="1" ht="27" customHeight="1" x14ac:dyDescent="0.25">
      <c r="A24" s="139" t="s">
        <v>110</v>
      </c>
      <c r="B24" s="262" t="s">
        <v>244</v>
      </c>
      <c r="C24" s="262"/>
      <c r="D24" s="262"/>
      <c r="E24" s="140"/>
      <c r="F24" s="140"/>
      <c r="G24" s="141"/>
    </row>
    <row r="25" spans="1:7" s="146" customFormat="1" ht="27" customHeight="1" x14ac:dyDescent="0.25">
      <c r="A25" s="142"/>
      <c r="B25" s="143"/>
      <c r="C25" s="144"/>
      <c r="D25" s="144"/>
      <c r="E25" s="144"/>
      <c r="F25" s="144"/>
      <c r="G25" s="145"/>
    </row>
    <row r="26" spans="1:7" s="146" customFormat="1" ht="27" customHeight="1" x14ac:dyDescent="0.25">
      <c r="A26" s="139" t="s">
        <v>111</v>
      </c>
      <c r="B26" s="262" t="s">
        <v>245</v>
      </c>
      <c r="C26" s="262"/>
      <c r="D26" s="262"/>
      <c r="E26" s="140"/>
      <c r="F26" s="140"/>
      <c r="G26" s="141"/>
    </row>
    <row r="27" spans="1:7" s="146" customFormat="1" ht="27" customHeight="1" x14ac:dyDescent="0.25">
      <c r="A27" s="142"/>
      <c r="B27" s="143"/>
      <c r="C27" s="144"/>
      <c r="D27" s="144"/>
      <c r="E27" s="144"/>
      <c r="F27" s="144"/>
      <c r="G27" s="145"/>
    </row>
    <row r="28" spans="1:7" s="146" customFormat="1" ht="27" customHeight="1" x14ac:dyDescent="0.25">
      <c r="A28" s="139" t="s">
        <v>112</v>
      </c>
      <c r="B28" s="262" t="s">
        <v>246</v>
      </c>
      <c r="C28" s="262"/>
      <c r="D28" s="262"/>
      <c r="E28" s="262"/>
      <c r="F28" s="262"/>
      <c r="G28" s="141"/>
    </row>
    <row r="29" spans="1:7" s="146" customFormat="1" ht="27" customHeight="1" x14ac:dyDescent="0.25">
      <c r="A29" s="142"/>
      <c r="B29" s="143"/>
      <c r="C29" s="144"/>
      <c r="D29" s="144"/>
      <c r="E29" s="144"/>
      <c r="F29" s="144"/>
      <c r="G29" s="145"/>
    </row>
    <row r="30" spans="1:7" s="146" customFormat="1" ht="27" customHeight="1" x14ac:dyDescent="0.25">
      <c r="A30" s="139" t="s">
        <v>113</v>
      </c>
      <c r="B30" s="262" t="s">
        <v>247</v>
      </c>
      <c r="C30" s="262"/>
      <c r="D30" s="262"/>
      <c r="E30" s="262"/>
      <c r="F30" s="262"/>
      <c r="G30" s="262"/>
    </row>
    <row r="31" spans="1:7" s="146" customFormat="1" ht="27" customHeight="1" x14ac:dyDescent="0.25">
      <c r="A31" s="142"/>
      <c r="B31" s="143"/>
      <c r="C31" s="144"/>
      <c r="D31" s="144"/>
      <c r="E31" s="144"/>
      <c r="F31" s="144"/>
      <c r="G31" s="145"/>
    </row>
    <row r="32" spans="1:7" s="146" customFormat="1" ht="27" customHeight="1" x14ac:dyDescent="0.25">
      <c r="A32" s="139" t="s">
        <v>114</v>
      </c>
      <c r="B32" s="262" t="s">
        <v>248</v>
      </c>
      <c r="C32" s="262"/>
      <c r="D32" s="262"/>
      <c r="E32" s="262"/>
      <c r="F32" s="263"/>
      <c r="G32" s="264"/>
    </row>
    <row r="33" spans="1:7" s="146" customFormat="1" ht="27" customHeight="1" x14ac:dyDescent="0.25">
      <c r="A33" s="142"/>
      <c r="B33" s="143"/>
      <c r="C33" s="144"/>
      <c r="D33" s="144"/>
      <c r="E33" s="144"/>
      <c r="F33" s="144"/>
      <c r="G33" s="145"/>
    </row>
    <row r="34" spans="1:7" s="146" customFormat="1" ht="27" customHeight="1" x14ac:dyDescent="0.25">
      <c r="A34" s="139" t="s">
        <v>115</v>
      </c>
      <c r="B34" s="262" t="s">
        <v>379</v>
      </c>
      <c r="C34" s="262"/>
      <c r="D34" s="262"/>
      <c r="E34" s="262"/>
      <c r="F34" s="262"/>
      <c r="G34" s="265"/>
    </row>
    <row r="35" spans="1:7" s="146" customFormat="1" ht="21" customHeight="1" x14ac:dyDescent="0.25">
      <c r="A35" s="142"/>
      <c r="B35" s="143"/>
      <c r="C35" s="144"/>
      <c r="D35" s="144"/>
      <c r="E35" s="144"/>
      <c r="F35" s="144"/>
      <c r="G35" s="145"/>
    </row>
    <row r="36" spans="1:7" s="146" customFormat="1" ht="27" customHeight="1" x14ac:dyDescent="0.25">
      <c r="A36" s="139" t="s">
        <v>116</v>
      </c>
      <c r="B36" s="266" t="s">
        <v>249</v>
      </c>
      <c r="C36" s="266"/>
      <c r="D36" s="267"/>
      <c r="E36" s="267"/>
      <c r="F36" s="263"/>
      <c r="G36" s="264"/>
    </row>
    <row r="37" spans="1:7" s="146" customFormat="1" ht="27" customHeight="1" x14ac:dyDescent="0.25">
      <c r="A37" s="142"/>
      <c r="B37" s="143"/>
      <c r="C37" s="144"/>
      <c r="D37" s="144"/>
      <c r="E37" s="144"/>
      <c r="F37" s="144"/>
      <c r="G37" s="145"/>
    </row>
    <row r="38" spans="1:7" s="146" customFormat="1" ht="27" customHeight="1" x14ac:dyDescent="0.25">
      <c r="A38" s="139" t="s">
        <v>117</v>
      </c>
      <c r="B38" s="266" t="s">
        <v>250</v>
      </c>
      <c r="C38" s="266"/>
      <c r="D38" s="267"/>
      <c r="E38" s="267"/>
      <c r="F38" s="263"/>
      <c r="G38" s="264"/>
    </row>
    <row r="39" spans="1:7" s="146" customFormat="1" ht="27" customHeight="1" x14ac:dyDescent="0.25">
      <c r="A39" s="142"/>
      <c r="B39" s="143"/>
      <c r="C39" s="144"/>
      <c r="D39" s="144"/>
      <c r="E39" s="144"/>
      <c r="F39" s="144"/>
      <c r="G39" s="145"/>
    </row>
    <row r="40" spans="1:7" s="146" customFormat="1" ht="27" customHeight="1" x14ac:dyDescent="0.25">
      <c r="A40" s="139" t="s">
        <v>118</v>
      </c>
      <c r="B40" s="262" t="s">
        <v>251</v>
      </c>
      <c r="C40" s="262"/>
      <c r="D40" s="262"/>
      <c r="E40" s="262"/>
      <c r="F40" s="262"/>
      <c r="G40" s="141"/>
    </row>
    <row r="41" spans="1:7" s="146" customFormat="1" ht="27" customHeight="1" x14ac:dyDescent="0.25">
      <c r="A41" s="142"/>
      <c r="B41" s="143"/>
      <c r="C41" s="144"/>
      <c r="D41" s="144"/>
      <c r="E41" s="144"/>
      <c r="F41" s="144"/>
      <c r="G41" s="145"/>
    </row>
    <row r="42" spans="1:7" s="146" customFormat="1" ht="27" customHeight="1" x14ac:dyDescent="0.25">
      <c r="A42" s="139" t="s">
        <v>119</v>
      </c>
      <c r="B42" s="262" t="s">
        <v>252</v>
      </c>
      <c r="C42" s="262"/>
      <c r="D42" s="262"/>
      <c r="E42" s="262"/>
      <c r="F42" s="262"/>
      <c r="G42" s="141"/>
    </row>
    <row r="43" spans="1:7" s="146" customFormat="1" ht="27" customHeight="1" x14ac:dyDescent="0.25">
      <c r="A43" s="142"/>
      <c r="B43" s="143"/>
      <c r="C43" s="144"/>
      <c r="D43" s="144"/>
      <c r="E43" s="144"/>
      <c r="F43" s="144"/>
      <c r="G43" s="145"/>
    </row>
    <row r="44" spans="1:7" s="146" customFormat="1" ht="27" customHeight="1" x14ac:dyDescent="0.25">
      <c r="A44" s="139" t="s">
        <v>120</v>
      </c>
      <c r="B44" s="262" t="s">
        <v>253</v>
      </c>
      <c r="C44" s="262"/>
      <c r="D44" s="262"/>
      <c r="E44" s="262"/>
      <c r="F44" s="262"/>
      <c r="G44" s="141"/>
    </row>
    <row r="45" spans="1:7" s="146" customFormat="1" ht="27" customHeight="1" x14ac:dyDescent="0.25">
      <c r="A45" s="142"/>
      <c r="B45" s="143"/>
      <c r="C45" s="144"/>
      <c r="D45" s="144"/>
      <c r="E45" s="144"/>
      <c r="F45" s="144"/>
      <c r="G45" s="145"/>
    </row>
    <row r="46" spans="1:7" s="146" customFormat="1" ht="27" customHeight="1" x14ac:dyDescent="0.25">
      <c r="A46" s="139" t="s">
        <v>121</v>
      </c>
      <c r="B46" s="262" t="s">
        <v>254</v>
      </c>
      <c r="C46" s="262"/>
      <c r="D46" s="262"/>
      <c r="E46" s="262"/>
      <c r="F46" s="262"/>
      <c r="G46" s="141"/>
    </row>
    <row r="47" spans="1:7" s="146" customFormat="1" ht="27" customHeight="1" x14ac:dyDescent="0.25">
      <c r="A47" s="142"/>
      <c r="B47" s="143"/>
      <c r="C47" s="144"/>
      <c r="D47" s="144"/>
      <c r="E47" s="144"/>
      <c r="F47" s="144"/>
      <c r="G47" s="145"/>
    </row>
    <row r="48" spans="1:7" s="146" customFormat="1" ht="27" customHeight="1" x14ac:dyDescent="0.25">
      <c r="A48" s="139" t="s">
        <v>122</v>
      </c>
      <c r="B48" s="262" t="s">
        <v>255</v>
      </c>
      <c r="C48" s="262"/>
      <c r="D48" s="262"/>
      <c r="E48" s="262"/>
      <c r="F48" s="262"/>
      <c r="G48" s="141"/>
    </row>
    <row r="49" spans="1:7" s="146" customFormat="1" ht="27" customHeight="1" x14ac:dyDescent="0.25">
      <c r="A49" s="142"/>
      <c r="B49" s="143"/>
      <c r="C49" s="144"/>
      <c r="D49" s="144"/>
      <c r="E49" s="144"/>
      <c r="F49" s="144"/>
      <c r="G49" s="145"/>
    </row>
    <row r="50" spans="1:7" s="146" customFormat="1" ht="27" customHeight="1" x14ac:dyDescent="0.25">
      <c r="A50" s="139" t="s">
        <v>123</v>
      </c>
      <c r="B50" s="262" t="s">
        <v>256</v>
      </c>
      <c r="C50" s="262"/>
      <c r="D50" s="262"/>
      <c r="E50" s="262"/>
      <c r="F50" s="140"/>
      <c r="G50" s="141"/>
    </row>
    <row r="51" spans="1:7" s="146" customFormat="1" ht="27" customHeight="1" x14ac:dyDescent="0.25">
      <c r="A51" s="142"/>
      <c r="B51" s="143"/>
      <c r="C51" s="144"/>
      <c r="D51" s="144"/>
      <c r="E51" s="144"/>
      <c r="F51" s="144"/>
      <c r="G51" s="145"/>
    </row>
    <row r="53" spans="1:7" x14ac:dyDescent="0.25">
      <c r="A53" s="172" t="s">
        <v>193</v>
      </c>
    </row>
  </sheetData>
  <mergeCells count="30">
    <mergeCell ref="F38:G38"/>
    <mergeCell ref="B20:F20"/>
    <mergeCell ref="B22:F22"/>
    <mergeCell ref="B24:D24"/>
    <mergeCell ref="B26:D26"/>
    <mergeCell ref="A1:G1"/>
    <mergeCell ref="A3:G4"/>
    <mergeCell ref="A5:G7"/>
    <mergeCell ref="B8:C8"/>
    <mergeCell ref="B18:C18"/>
    <mergeCell ref="B10:E10"/>
    <mergeCell ref="B14:F14"/>
    <mergeCell ref="B16:D16"/>
    <mergeCell ref="B12:E12"/>
    <mergeCell ref="B50:E50"/>
    <mergeCell ref="B28:F28"/>
    <mergeCell ref="B42:F42"/>
    <mergeCell ref="B44:F44"/>
    <mergeCell ref="B46:F46"/>
    <mergeCell ref="B48:F48"/>
    <mergeCell ref="B40:F40"/>
    <mergeCell ref="F32:G32"/>
    <mergeCell ref="B32:E32"/>
    <mergeCell ref="B34:G34"/>
    <mergeCell ref="B30:G30"/>
    <mergeCell ref="B36:C36"/>
    <mergeCell ref="D36:E36"/>
    <mergeCell ref="F36:G36"/>
    <mergeCell ref="B38:C38"/>
    <mergeCell ref="D38:E38"/>
  </mergeCells>
  <hyperlinks>
    <hyperlink ref="B8" location="'Item 1'!A1" display="Item 1"/>
    <hyperlink ref="C8" location="'Item 1'!A1" display="Item 1"/>
    <hyperlink ref="B8:C8" location="Metodología!A1" display="Metodología"/>
    <hyperlink ref="B10:C10" location="'Cuadro 1'!A1" display="Cantidad y porcentaje de unidades de producción agropecuaria, por uso de  energía y otros energéticos y modalidades de acceso, según región y departamento "/>
    <hyperlink ref="B12:C12" location="'Cuadro 2'!A1" display="Cantidad y porcentaje de unidades de producción agropecuaria, por uso de  energía y otros energéticos y modalidades de acceso, según tamaño de la UPA "/>
    <hyperlink ref="B14:C14" location="'Cuadro 3'!A1" display="Cantidad y porcentaje de unidades de producción agropecuaria, por uso de  energía y otros energéticos y modalidades de acceso, por tamaño de la UPA, según región y departamento"/>
    <hyperlink ref="B16:C16" location="'Cuadro 4'!A1" display="Cantidad y porcentaje de unidades de producción agropecuaria, por gasto en bienes energéticos y valor del gasto, según región y departamento"/>
    <hyperlink ref="B20:C20" location="'Cuadro 6'!A1" display="Cantidad y porcentaje de unidades de producción agropecuaria, por implementación de soluciones de ahorro y uso eficiente de energía y tipo de implementación, según región y departamento"/>
    <hyperlink ref="B22:D22" location="'Cuadro 7'!A1" display="Porcentaje de implementación y tipos de soluciones de ahorro y uso eficiente de energía, según tamaño de la UPA"/>
    <hyperlink ref="B26:C26" location="'Cuadro 9'!A1" display="Cantidad y porcentaje de unidades de producción agropecuaria, por consumo de leña y cantidad de leña consumida, según tamaño de la UPA"/>
    <hyperlink ref="B28:C28" location="'Cuadro 10'!A1" display="Cantidad y porcentaje de unidades de producción agropecuaria, por gestión del estiércol pecuario, características de la gestión y cantidad de estiércol aprovechado, según región y departamento"/>
    <hyperlink ref="B36:G36" location="'Cuadro 14'!A1" display="Porcentaje de mecanización de la actividad agrícola en la UPA, según región y departamento"/>
    <hyperlink ref="B38:G38" location="'Cuadro 15'!A1" display="Porcentaje de mecanización de la actividad agrícola, según tamaño de la UPA"/>
    <hyperlink ref="B40:C40" location="'Cuadro 16'!A1" display="Cantidad y porcentaje de unidades de producción agropecuaria, por mecanización y principal combustible utilizado en la maquinaria agrícola, según región y departamento"/>
    <hyperlink ref="B42:C42" location="'Cuadro 17'!A1" display="Cantidad y porcentaje de unidades de producción agropecuaria, por mecanización y principal combustible utilizado en la maquinaria agrícola, según tamaño de la UPA"/>
    <hyperlink ref="B44:E44" location="'Cuadro 18'!A1" display="Porcentaje de mecanización y uso de maquinaria de la actividad pecuaria en la UPA, según región y departamento"/>
    <hyperlink ref="B46:E46" location="'Cuadro 19'!A1" display="Porcentaje de mecanización y uso de maquinaria de la actividad pecuaria en la UPA, según tamaño de la UPA"/>
    <hyperlink ref="B50:C50" location="'Cuadro 21'!A1" display="Cantidad y porcentaje de unidades de producción agropecuaria, por mecanización y principal combustible utilizado en la maquinaria pecuaria, según tamaño de la UPA"/>
    <hyperlink ref="B18:C18" location="'Cuadro 5'!A1" display="Cantidad de unidades de producción agropecuaria por gasto en bienes energéticos y valor del gasto promedio mensual, según tamaño de la UPA"/>
    <hyperlink ref="B22:C22" location="'Cuadro 7'!A1" display="'Cantidad y porcentaje de unidades de producción agropecuaria, por implementación de soluciones de ahorro y uso eficiente de energía y tipo de implementación, según tamaño de la UPA"/>
    <hyperlink ref="B24:C24" location="'Cuadro 8'!A1" display="Cantidad y porcentaje de unidades de producción agropecuaria, por consumo de leña y cantidad de leña consumida, según región y departamento"/>
    <hyperlink ref="B30:C30" location="'Cuadro 11'!A1" display="Cantidad y porcentaje de unidades de producción agropecuaria, por gestión del estiércol pecuario, características de la gestión y cantidad de estiércol aprovechado, según tamaño de la UPA"/>
    <hyperlink ref="B32:C32" location="'Cuadro 12'!A1" display="Cantidad y porcentaje de unidades de producción agropecuaria, por gestión de residuos agrícolas y forestales y tipo de uso, según región y departamento"/>
    <hyperlink ref="B34:C34" location="'Cuadro 13'!A1" display="Cantidad y porcentaje de unidades de producción agropecuaria, por gestión de residuos agrícolas y forestales y tipo de uso, en porcentaje según tamaño de la UPA"/>
    <hyperlink ref="B36:C36" location="'Cuadro 14'!A1" display="Cantidad de unidades de producción agropecuaria por mecanización de la actividad agrícola, según región y departamento"/>
    <hyperlink ref="B38:C38" location="'Cuadro 15'!A1" display="Cantidad de unidades de producción agropecuaria por mecanización de la actividad agrícola, según tamaño de la UPA"/>
    <hyperlink ref="B44:C44" location="'Cuadro 18'!A1" display="Cantidad y porcentaje de unidades de producción agropecuaria, por mecanización y uso de la maquinaria en procesos pecuarios, según región y departamento"/>
    <hyperlink ref="B46:C46" location="'Cuadro 19'!A1" display="Cantidad y porcentaje de unidades de producción agropecuaria, por mecanización y uso de la maquinaria en procesos pecuarios, según tamaño de la UPA"/>
    <hyperlink ref="B48:C48" location="'Cuadro 20'!A1" display="Cantidad y porcentaje de unidades de producción agropecuaria, por mecanización y principal combustible utilizado en la maquinaria pecuaria, según región y departamento"/>
    <hyperlink ref="B10:E10" location="'Cuadro 1'!A1" display="Cantidad de unidades de producción agropecuaria por uso de  energía y otros energéticos y modalidades de acceso, según región y departamento "/>
    <hyperlink ref="B12" location="'Cuadro 2'!A1" display="Cantidad de unidades de producción agropecuaria por uso de energía y otros energéticos y modalidades de acceso, según tamaño de la UPA  "/>
    <hyperlink ref="B14:F14" location="'Cuadro 3'!A1" display="Cantidad de unidades de producción agropecuaria por uso de energía y otros energéticos y modalidades de acceso, por tamaño de la UPA, según región y departamento"/>
    <hyperlink ref="B16:D16" location="'Cuadro 4'!A1" display="Cantidad de unidades de producción agropecuaria por gasto en bienes energéticos y valor del gasto, según región y departamento"/>
    <hyperlink ref="B20:F20" location="'Cuadro 6'!A1" display="Cantidad de unidades de producción agropecuaria por implementación de soluciones de ahorro y uso eficiente de energía y tipo de implementación, según región y departamento"/>
    <hyperlink ref="B22:F22" location="'Cuadro 7'!A1" display="Cantidad de unidades de producción agropecuaria por implementación de soluciones de ahorro y uso eficiente de energía y tipo de implementación, según tamaño de la UPA"/>
    <hyperlink ref="B24:D24" location="'Cuadro 8'!A1" display="Cantidad de unidades de producción agropecuaria por consumo de leña y cantidad de leña consumida, según región y departamento"/>
    <hyperlink ref="B26:D26" location="'Cuadro 9'!A1" display="Cantidad de unidades de producción agropecuaria por consumo de leña y cantidad de leña consumida, según tamaño de la UPA"/>
    <hyperlink ref="B28:F28" location="'Cuadro 10'!A1" display="Cantidad de unidades de producción agropecuaria por gestión del estiércol pecuario, características de la gestión y cantidad de estiércol aprovechado, según región y departamento"/>
    <hyperlink ref="B30:G30" location="'Cuadro 11'!A1" display="Cantidad de unidades de producción agropecuaria por gestión del estiércol pecuario, características de la gestión y cantidad de estiércol aprovechado, según tamaño de la UPA"/>
    <hyperlink ref="B32:E32" location="'Cuadro 12'!A1" display="Cantidad de unidades de producción agropecuaria por gestión de residuos agrícolas y forestales y tipo de uso, según región y departamento"/>
    <hyperlink ref="B34:G34" location="'Cuadro 13'!A1" display="Cantidad de unidades de producción agropecuaria, por gestión de residuos agrícolas y forestales y tipo de uso, según tamaño de la UPA"/>
    <hyperlink ref="B40:F40" location="'Cuadro 16'!A1" display="Cantidad de unidades de producción agropecuaria por mecanización y principal combustible utilizado en la maquinaria agrícola, según región y departamento"/>
    <hyperlink ref="B42:F42" location="'Cuadro 17'!A1" display="Cantidad de unidades de producción agropecuaria por mecanización y principal combustible utilizado en la maquinaria agrícola, según tamaño de la UPA"/>
    <hyperlink ref="B44:F44" location="'Cuadro 18'!A1" display="Cantidad de unidades de producción agropecuaria por mecanización y uso de la maquinaria en procesos pecuarios, según región y departamento"/>
    <hyperlink ref="B46:F46" location="'Cuadro 19'!A1" display="Cantidad de unidades de producción agropecuaria por mecanización y uso de la maquinaria en procesos pecuarios, según tamaño de la UPA"/>
    <hyperlink ref="B48:F48" location="'Cuadro 20'!A1" display="Cantidad de unidades de producción agropecuaria por mecanización y principal combustible utilizado en la maquinaria pecuaria, según región y departamento"/>
    <hyperlink ref="B50:E50" location="'Cuadro 21'!A1" display="Cantidad de unidades de producción agropecuaria por mecanización y principal combustible utilizado en la maquinaria pecuaria, según tamaño de la UP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9"/>
  <sheetViews>
    <sheetView showGridLines="0" topLeftCell="F1" zoomScaleNormal="100" workbookViewId="0">
      <selection activeCell="A45" sqref="A45:AP55"/>
    </sheetView>
  </sheetViews>
  <sheetFormatPr baseColWidth="10" defaultRowHeight="12.75" x14ac:dyDescent="0.2"/>
  <cols>
    <col min="1" max="1" width="11.42578125" style="1"/>
    <col min="2" max="2" width="30" style="1" bestFit="1" customWidth="1"/>
    <col min="3" max="3" width="16.28515625" style="1" customWidth="1"/>
    <col min="4" max="4" width="10" style="1" customWidth="1"/>
    <col min="5" max="5" width="9.140625" style="1" customWidth="1"/>
    <col min="6" max="6" width="15.140625" style="1" bestFit="1" customWidth="1"/>
    <col min="7" max="8" width="10.7109375" style="1" customWidth="1"/>
    <col min="9" max="9" width="15.140625" style="1" bestFit="1" customWidth="1"/>
    <col min="10" max="11" width="10.85546875" style="1" customWidth="1"/>
    <col min="12" max="12" width="15.140625" style="1" bestFit="1" customWidth="1"/>
    <col min="13" max="14" width="11.85546875" style="1" customWidth="1"/>
    <col min="15" max="15" width="13.7109375" style="1" customWidth="1"/>
    <col min="16" max="17" width="10.7109375" style="1" customWidth="1"/>
    <col min="18" max="18" width="15.85546875" style="1" customWidth="1"/>
    <col min="19" max="16384" width="11.42578125" style="1"/>
  </cols>
  <sheetData>
    <row r="1" spans="1:20" s="3" customFormat="1" ht="60" customHeight="1" x14ac:dyDescent="0.25">
      <c r="B1" s="293"/>
      <c r="C1" s="293"/>
      <c r="D1" s="293"/>
      <c r="E1" s="293"/>
      <c r="F1" s="293"/>
      <c r="G1" s="293"/>
      <c r="H1" s="293"/>
      <c r="R1" s="232" t="s">
        <v>195</v>
      </c>
    </row>
    <row r="2" spans="1:20" s="3" customFormat="1" ht="15" customHeight="1" x14ac:dyDescent="0.25">
      <c r="B2" s="293"/>
      <c r="C2" s="293"/>
      <c r="D2" s="293"/>
      <c r="E2" s="293"/>
      <c r="F2" s="293"/>
      <c r="G2" s="293"/>
      <c r="H2" s="293"/>
    </row>
    <row r="3" spans="1:20" s="5" customFormat="1" ht="11.45" customHeight="1" x14ac:dyDescent="0.25">
      <c r="B3" s="4"/>
      <c r="C3" s="4"/>
      <c r="D3" s="4"/>
      <c r="E3" s="4"/>
      <c r="F3" s="4"/>
      <c r="G3" s="4"/>
      <c r="H3" s="4"/>
    </row>
    <row r="4" spans="1:20"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4"/>
    </row>
    <row r="5" spans="1:20" s="5" customFormat="1" ht="21" customHeight="1" x14ac:dyDescent="0.25">
      <c r="A5" s="325"/>
      <c r="B5" s="326"/>
      <c r="C5" s="326"/>
      <c r="D5" s="326"/>
      <c r="E5" s="326"/>
      <c r="F5" s="326"/>
      <c r="G5" s="326"/>
      <c r="H5" s="326"/>
      <c r="I5" s="326"/>
      <c r="J5" s="326"/>
      <c r="K5" s="326"/>
      <c r="L5" s="326"/>
      <c r="M5" s="326"/>
      <c r="N5" s="326"/>
      <c r="O5" s="326"/>
      <c r="P5" s="326"/>
      <c r="Q5" s="327"/>
    </row>
    <row r="6" spans="1:20" s="5" customFormat="1" ht="14.25" customHeight="1" x14ac:dyDescent="0.25">
      <c r="A6" s="328" t="s">
        <v>244</v>
      </c>
      <c r="B6" s="329"/>
      <c r="C6" s="329"/>
      <c r="D6" s="329"/>
      <c r="E6" s="329"/>
      <c r="F6" s="329"/>
      <c r="G6" s="329"/>
      <c r="H6" s="329"/>
      <c r="I6" s="329"/>
      <c r="J6" s="329"/>
      <c r="K6" s="329"/>
      <c r="L6" s="329"/>
      <c r="M6" s="329"/>
      <c r="N6" s="329"/>
      <c r="O6" s="329"/>
      <c r="P6" s="329"/>
      <c r="Q6" s="330"/>
    </row>
    <row r="7" spans="1:20" s="5" customFormat="1" ht="14.25" customHeight="1" x14ac:dyDescent="0.25">
      <c r="A7" s="331" t="s">
        <v>190</v>
      </c>
      <c r="B7" s="332"/>
      <c r="C7" s="332"/>
      <c r="D7" s="332"/>
      <c r="E7" s="332"/>
      <c r="F7" s="332"/>
      <c r="G7" s="332"/>
      <c r="H7" s="332"/>
      <c r="I7" s="332"/>
      <c r="J7" s="332"/>
      <c r="K7" s="332"/>
      <c r="L7" s="332"/>
      <c r="M7" s="332"/>
      <c r="N7" s="332"/>
      <c r="O7" s="332"/>
      <c r="P7" s="332"/>
      <c r="Q7" s="333"/>
    </row>
    <row r="8" spans="1:20" s="23" customFormat="1" ht="14.25" customHeight="1" x14ac:dyDescent="0.25">
      <c r="B8" s="24"/>
      <c r="I8" s="320"/>
      <c r="J8" s="320"/>
      <c r="K8" s="320"/>
      <c r="L8" s="320"/>
      <c r="M8" s="320"/>
      <c r="N8" s="320"/>
      <c r="O8" s="320"/>
      <c r="P8" s="320"/>
      <c r="Q8" s="320"/>
    </row>
    <row r="9" spans="1:20" s="2" customFormat="1" ht="18" customHeight="1" x14ac:dyDescent="0.2">
      <c r="A9" s="321" t="s">
        <v>5</v>
      </c>
      <c r="B9" s="334" t="s">
        <v>6</v>
      </c>
      <c r="C9" s="334" t="s">
        <v>40</v>
      </c>
      <c r="D9" s="334"/>
      <c r="E9" s="334"/>
      <c r="F9" s="317" t="s">
        <v>146</v>
      </c>
      <c r="G9" s="317"/>
      <c r="H9" s="317"/>
      <c r="I9" s="317"/>
      <c r="J9" s="317"/>
      <c r="K9" s="317"/>
      <c r="L9" s="317"/>
      <c r="M9" s="317"/>
      <c r="N9" s="317"/>
      <c r="O9" s="317"/>
      <c r="P9" s="317"/>
      <c r="Q9" s="318"/>
    </row>
    <row r="10" spans="1:20" s="2" customFormat="1" ht="36" customHeight="1" x14ac:dyDescent="0.2">
      <c r="A10" s="321"/>
      <c r="B10" s="335"/>
      <c r="C10" s="335"/>
      <c r="D10" s="335"/>
      <c r="E10" s="335"/>
      <c r="F10" s="336" t="s">
        <v>144</v>
      </c>
      <c r="G10" s="336"/>
      <c r="H10" s="336"/>
      <c r="I10" s="336" t="s">
        <v>145</v>
      </c>
      <c r="J10" s="336"/>
      <c r="K10" s="336"/>
      <c r="L10" s="335" t="s">
        <v>147</v>
      </c>
      <c r="M10" s="335"/>
      <c r="N10" s="335"/>
      <c r="O10" s="336" t="s">
        <v>148</v>
      </c>
      <c r="P10" s="336"/>
      <c r="Q10" s="369"/>
      <c r="R10" s="363"/>
      <c r="S10" s="364"/>
      <c r="T10" s="364"/>
    </row>
    <row r="11" spans="1:20"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1" t="s">
        <v>1</v>
      </c>
      <c r="O11" s="61" t="s">
        <v>98</v>
      </c>
      <c r="P11" s="61" t="s">
        <v>231</v>
      </c>
      <c r="Q11" s="65" t="s">
        <v>1</v>
      </c>
    </row>
    <row r="12" spans="1:20" s="2" customFormat="1" ht="14.25" x14ac:dyDescent="0.2">
      <c r="A12" s="90"/>
      <c r="B12" s="7" t="s">
        <v>39</v>
      </c>
      <c r="C12" s="91">
        <v>2020661.7619950001</v>
      </c>
      <c r="D12" s="26">
        <v>1.3430219999999999</v>
      </c>
      <c r="E12" s="92">
        <v>53190.33</v>
      </c>
      <c r="F12" s="42">
        <v>1401944.6560800001</v>
      </c>
      <c r="G12" s="93">
        <v>1.5575460000000001</v>
      </c>
      <c r="H12" s="42">
        <v>42798.44</v>
      </c>
      <c r="I12" s="42">
        <v>4374.9101360000004</v>
      </c>
      <c r="J12" s="26">
        <v>21.088244</v>
      </c>
      <c r="K12" s="42">
        <v>1808.28</v>
      </c>
      <c r="L12" s="42">
        <v>614342.19577999995</v>
      </c>
      <c r="M12" s="26">
        <v>2.5283660000000001</v>
      </c>
      <c r="N12" s="42">
        <v>30444.32</v>
      </c>
      <c r="O12" s="92">
        <v>297.76068900000001</v>
      </c>
      <c r="P12" s="26">
        <v>5.5763569999999998</v>
      </c>
      <c r="Q12" s="94">
        <v>32.54</v>
      </c>
    </row>
    <row r="13" spans="1:20" s="2" customFormat="1" ht="14.25" x14ac:dyDescent="0.2">
      <c r="A13" s="90"/>
      <c r="B13" s="8" t="s">
        <v>2</v>
      </c>
      <c r="C13" s="91">
        <v>1230164.985236</v>
      </c>
      <c r="D13" s="27">
        <v>1.1756359999999999</v>
      </c>
      <c r="E13" s="95">
        <v>28346.03</v>
      </c>
      <c r="F13" s="45">
        <v>875793.15238999994</v>
      </c>
      <c r="G13" s="96">
        <v>1.4764699999999999</v>
      </c>
      <c r="H13" s="45">
        <v>25344.41</v>
      </c>
      <c r="I13" s="45">
        <v>1906.1363329999999</v>
      </c>
      <c r="J13" s="29">
        <v>29.293251999999999</v>
      </c>
      <c r="K13" s="45">
        <v>1094.4000000000001</v>
      </c>
      <c r="L13" s="45">
        <v>352465.696513</v>
      </c>
      <c r="M13" s="29">
        <v>2.6435249999999999</v>
      </c>
      <c r="N13" s="45">
        <v>18262.34</v>
      </c>
      <c r="O13" s="95">
        <v>334.201392</v>
      </c>
      <c r="P13" s="29">
        <v>6.2586060000000003</v>
      </c>
      <c r="Q13" s="97">
        <v>41</v>
      </c>
    </row>
    <row r="14" spans="1:20" ht="14.25" x14ac:dyDescent="0.2">
      <c r="A14" s="9" t="s">
        <v>7</v>
      </c>
      <c r="B14" s="10" t="s">
        <v>71</v>
      </c>
      <c r="C14" s="46">
        <v>151465.14706399999</v>
      </c>
      <c r="D14" s="30">
        <v>4.354082</v>
      </c>
      <c r="E14" s="48">
        <v>12926.04</v>
      </c>
      <c r="F14" s="47">
        <v>113889.652607</v>
      </c>
      <c r="G14" s="31">
        <v>4.7133620000000001</v>
      </c>
      <c r="H14" s="47">
        <v>10521.34</v>
      </c>
      <c r="I14" s="47">
        <v>394.49298099999999</v>
      </c>
      <c r="J14" s="30">
        <v>57.651041999999997</v>
      </c>
      <c r="K14" s="47">
        <v>445.76</v>
      </c>
      <c r="L14" s="47">
        <v>37181.001475999998</v>
      </c>
      <c r="M14" s="30">
        <v>8.5462889999999998</v>
      </c>
      <c r="N14" s="47">
        <v>6228.09</v>
      </c>
      <c r="O14" s="48">
        <v>179.96855099999999</v>
      </c>
      <c r="P14" s="30">
        <v>14.587090999999999</v>
      </c>
      <c r="Q14" s="67">
        <v>51.45</v>
      </c>
    </row>
    <row r="15" spans="1:20" ht="14.25" x14ac:dyDescent="0.2">
      <c r="A15" s="11" t="s">
        <v>8</v>
      </c>
      <c r="B15" s="12" t="s">
        <v>72</v>
      </c>
      <c r="C15" s="49">
        <v>376611.45465700002</v>
      </c>
      <c r="D15" s="32">
        <v>2.1307610000000001</v>
      </c>
      <c r="E15" s="51">
        <v>15728.39</v>
      </c>
      <c r="F15" s="50">
        <v>302444.13468100003</v>
      </c>
      <c r="G15" s="33">
        <v>2.2848989999999998</v>
      </c>
      <c r="H15" s="50">
        <v>13544.66</v>
      </c>
      <c r="I15" s="50">
        <v>12.856963</v>
      </c>
      <c r="J15" s="32">
        <v>92.998110999999994</v>
      </c>
      <c r="K15" s="50">
        <v>23.44</v>
      </c>
      <c r="L15" s="50">
        <v>74154.463013000001</v>
      </c>
      <c r="M15" s="32">
        <v>8.6347100000000001</v>
      </c>
      <c r="N15" s="50">
        <v>12549.93</v>
      </c>
      <c r="O15" s="51">
        <v>330.582967</v>
      </c>
      <c r="P15" s="32">
        <v>7.2687660000000003</v>
      </c>
      <c r="Q15" s="68">
        <v>47.1</v>
      </c>
    </row>
    <row r="16" spans="1:20" ht="14.25" x14ac:dyDescent="0.2">
      <c r="A16" s="9" t="s">
        <v>9</v>
      </c>
      <c r="B16" s="10" t="s">
        <v>67</v>
      </c>
      <c r="C16" s="46">
        <v>36727.930905000001</v>
      </c>
      <c r="D16" s="30">
        <v>6.3327780000000002</v>
      </c>
      <c r="E16" s="48">
        <v>4558.76</v>
      </c>
      <c r="F16" s="47">
        <v>15150.283121</v>
      </c>
      <c r="G16" s="31">
        <v>8.5550409999999992</v>
      </c>
      <c r="H16" s="47">
        <v>2540.38</v>
      </c>
      <c r="I16" s="47">
        <v>0</v>
      </c>
      <c r="J16" s="30">
        <v>0</v>
      </c>
      <c r="K16" s="47">
        <v>0</v>
      </c>
      <c r="L16" s="47">
        <v>21577.647783</v>
      </c>
      <c r="M16" s="30">
        <v>8.2922609999999999</v>
      </c>
      <c r="N16" s="47">
        <v>3506.98</v>
      </c>
      <c r="O16" s="48">
        <v>256.62286499999999</v>
      </c>
      <c r="P16" s="30">
        <v>7.7975370000000002</v>
      </c>
      <c r="Q16" s="67">
        <v>39.22</v>
      </c>
    </row>
    <row r="17" spans="1:17" ht="14.25" x14ac:dyDescent="0.2">
      <c r="A17" s="11" t="s">
        <v>10</v>
      </c>
      <c r="B17" s="12" t="s">
        <v>73</v>
      </c>
      <c r="C17" s="49">
        <v>257035.19760000001</v>
      </c>
      <c r="D17" s="32">
        <v>2.487466</v>
      </c>
      <c r="E17" s="51">
        <v>12531.58</v>
      </c>
      <c r="F17" s="50">
        <v>211687.102694</v>
      </c>
      <c r="G17" s="33">
        <v>3.0724490000000002</v>
      </c>
      <c r="H17" s="50">
        <v>12747.8</v>
      </c>
      <c r="I17" s="50">
        <v>0</v>
      </c>
      <c r="J17" s="32">
        <v>0</v>
      </c>
      <c r="K17" s="50">
        <v>0</v>
      </c>
      <c r="L17" s="50">
        <v>45348.094905999998</v>
      </c>
      <c r="M17" s="32">
        <v>5.3583249999999998</v>
      </c>
      <c r="N17" s="50">
        <v>4762.6000000000004</v>
      </c>
      <c r="O17" s="51">
        <v>431.38527499999998</v>
      </c>
      <c r="P17" s="32">
        <v>29.477823000000001</v>
      </c>
      <c r="Q17" s="68">
        <v>249.24</v>
      </c>
    </row>
    <row r="18" spans="1:17" ht="14.25" x14ac:dyDescent="0.2">
      <c r="A18" s="9" t="s">
        <v>11</v>
      </c>
      <c r="B18" s="10" t="s">
        <v>66</v>
      </c>
      <c r="C18" s="46">
        <v>91188.157131</v>
      </c>
      <c r="D18" s="30">
        <v>3.6692589999999998</v>
      </c>
      <c r="E18" s="48">
        <v>6558.02</v>
      </c>
      <c r="F18" s="47">
        <v>61507.021795000001</v>
      </c>
      <c r="G18" s="31">
        <v>5.1533030000000002</v>
      </c>
      <c r="H18" s="47">
        <v>6212.5</v>
      </c>
      <c r="I18" s="47">
        <v>0</v>
      </c>
      <c r="J18" s="30">
        <v>0</v>
      </c>
      <c r="K18" s="47">
        <v>0</v>
      </c>
      <c r="L18" s="47">
        <v>29681.135335999999</v>
      </c>
      <c r="M18" s="30">
        <v>6.9295780000000002</v>
      </c>
      <c r="N18" s="47">
        <v>4031.28</v>
      </c>
      <c r="O18" s="48">
        <v>352.33520800000002</v>
      </c>
      <c r="P18" s="30">
        <v>15.268708</v>
      </c>
      <c r="Q18" s="67">
        <v>105.44</v>
      </c>
    </row>
    <row r="19" spans="1:17" ht="14.25" x14ac:dyDescent="0.2">
      <c r="A19" s="11" t="s">
        <v>12</v>
      </c>
      <c r="B19" s="12" t="s">
        <v>68</v>
      </c>
      <c r="C19" s="49">
        <v>54565.476127000002</v>
      </c>
      <c r="D19" s="32">
        <v>5.4017499999999998</v>
      </c>
      <c r="E19" s="51">
        <v>5777.08</v>
      </c>
      <c r="F19" s="50">
        <v>46646.224892999999</v>
      </c>
      <c r="G19" s="33">
        <v>6.38178</v>
      </c>
      <c r="H19" s="50">
        <v>5834.64</v>
      </c>
      <c r="I19" s="50">
        <v>522.59642699999995</v>
      </c>
      <c r="J19" s="32">
        <v>73.910415999999998</v>
      </c>
      <c r="K19" s="50">
        <v>757.06</v>
      </c>
      <c r="L19" s="50">
        <v>7396.6548069999999</v>
      </c>
      <c r="M19" s="32">
        <v>16.705100000000002</v>
      </c>
      <c r="N19" s="50">
        <v>2421.81</v>
      </c>
      <c r="O19" s="51">
        <v>412.97860100000003</v>
      </c>
      <c r="P19" s="32">
        <v>22.130616</v>
      </c>
      <c r="Q19" s="68">
        <v>179.13</v>
      </c>
    </row>
    <row r="20" spans="1:17" ht="14.25" x14ac:dyDescent="0.2">
      <c r="A20" s="9" t="s">
        <v>13</v>
      </c>
      <c r="B20" s="10" t="s">
        <v>69</v>
      </c>
      <c r="C20" s="46">
        <v>12300.932708</v>
      </c>
      <c r="D20" s="30">
        <v>7.7835419999999997</v>
      </c>
      <c r="E20" s="48">
        <v>1876.6</v>
      </c>
      <c r="F20" s="47">
        <v>5513.0132839999997</v>
      </c>
      <c r="G20" s="31">
        <v>10.763251</v>
      </c>
      <c r="H20" s="47">
        <v>1163.02</v>
      </c>
      <c r="I20" s="47">
        <v>0</v>
      </c>
      <c r="J20" s="30">
        <v>0</v>
      </c>
      <c r="K20" s="47">
        <v>0</v>
      </c>
      <c r="L20" s="47">
        <v>6787.9194239999997</v>
      </c>
      <c r="M20" s="30">
        <v>14.642810000000001</v>
      </c>
      <c r="N20" s="47">
        <v>1948.13</v>
      </c>
      <c r="O20" s="48">
        <v>744.00464699999998</v>
      </c>
      <c r="P20" s="30">
        <v>57.244703999999999</v>
      </c>
      <c r="Q20" s="67">
        <v>834.77</v>
      </c>
    </row>
    <row r="21" spans="1:17" ht="14.25" x14ac:dyDescent="0.2">
      <c r="A21" s="11" t="s">
        <v>14</v>
      </c>
      <c r="B21" s="12" t="s">
        <v>74</v>
      </c>
      <c r="C21" s="49">
        <v>29166.523250999999</v>
      </c>
      <c r="D21" s="32">
        <v>4.7626970000000002</v>
      </c>
      <c r="E21" s="51">
        <v>2722.66</v>
      </c>
      <c r="F21" s="50">
        <v>15266.351504</v>
      </c>
      <c r="G21" s="33">
        <v>9.1620450000000009</v>
      </c>
      <c r="H21" s="50">
        <v>2741.47</v>
      </c>
      <c r="I21" s="50">
        <v>0</v>
      </c>
      <c r="J21" s="32">
        <v>0</v>
      </c>
      <c r="K21" s="50">
        <v>0</v>
      </c>
      <c r="L21" s="50">
        <v>13900.171747</v>
      </c>
      <c r="M21" s="32">
        <v>7.7341379999999997</v>
      </c>
      <c r="N21" s="50">
        <v>2107.11</v>
      </c>
      <c r="O21" s="51">
        <v>280.09967999999998</v>
      </c>
      <c r="P21" s="32">
        <v>7.2829449999999998</v>
      </c>
      <c r="Q21" s="68">
        <v>39.979999999999997</v>
      </c>
    </row>
    <row r="22" spans="1:17" ht="14.25" x14ac:dyDescent="0.2">
      <c r="A22" s="9" t="s">
        <v>15</v>
      </c>
      <c r="B22" s="10" t="s">
        <v>75</v>
      </c>
      <c r="C22" s="46">
        <v>106902.176299</v>
      </c>
      <c r="D22" s="30">
        <v>2.7668780000000002</v>
      </c>
      <c r="E22" s="48">
        <v>5797.39</v>
      </c>
      <c r="F22" s="47">
        <v>50087.340609999999</v>
      </c>
      <c r="G22" s="31">
        <v>5.3080619999999996</v>
      </c>
      <c r="H22" s="47">
        <v>5210.99</v>
      </c>
      <c r="I22" s="47">
        <v>976.18996100000004</v>
      </c>
      <c r="J22" s="30">
        <v>34.085856999999997</v>
      </c>
      <c r="K22" s="47">
        <v>652.17999999999995</v>
      </c>
      <c r="L22" s="47">
        <v>55838.645728000003</v>
      </c>
      <c r="M22" s="30">
        <v>5.3528710000000004</v>
      </c>
      <c r="N22" s="47">
        <v>5858.38</v>
      </c>
      <c r="O22" s="48">
        <v>330.13197400000001</v>
      </c>
      <c r="P22" s="30">
        <v>5.4670690000000004</v>
      </c>
      <c r="Q22" s="67">
        <v>35.380000000000003</v>
      </c>
    </row>
    <row r="23" spans="1:17" ht="14.25" x14ac:dyDescent="0.2">
      <c r="A23" s="13" t="s">
        <v>16</v>
      </c>
      <c r="B23" s="14" t="s">
        <v>76</v>
      </c>
      <c r="C23" s="52">
        <v>114201.98949399999</v>
      </c>
      <c r="D23" s="34">
        <v>4.2449579999999996</v>
      </c>
      <c r="E23" s="54">
        <v>9501.74</v>
      </c>
      <c r="F23" s="53">
        <v>53602.027201999997</v>
      </c>
      <c r="G23" s="35">
        <v>7.9955439999999998</v>
      </c>
      <c r="H23" s="53">
        <v>8400.1200000000008</v>
      </c>
      <c r="I23" s="53">
        <v>0</v>
      </c>
      <c r="J23" s="34">
        <v>0</v>
      </c>
      <c r="K23" s="53">
        <v>0</v>
      </c>
      <c r="L23" s="53">
        <v>60599.962292999997</v>
      </c>
      <c r="M23" s="34">
        <v>5.1604989999999997</v>
      </c>
      <c r="N23" s="53">
        <v>6129.43</v>
      </c>
      <c r="O23" s="54">
        <v>339.91648199999997</v>
      </c>
      <c r="P23" s="34">
        <v>10.029557</v>
      </c>
      <c r="Q23" s="69">
        <v>66.819999999999993</v>
      </c>
    </row>
    <row r="24" spans="1:17" s="2" customFormat="1" ht="14.25" x14ac:dyDescent="0.2">
      <c r="A24" s="98"/>
      <c r="B24" s="8" t="s">
        <v>3</v>
      </c>
      <c r="C24" s="99">
        <v>167096.21436899999</v>
      </c>
      <c r="D24" s="27">
        <v>2.9798260000000001</v>
      </c>
      <c r="E24" s="100">
        <v>9759.19</v>
      </c>
      <c r="F24" s="43">
        <v>87448.688785999999</v>
      </c>
      <c r="G24" s="101">
        <v>3.829145</v>
      </c>
      <c r="H24" s="43">
        <v>6563.13</v>
      </c>
      <c r="I24" s="43">
        <v>16.895651000000001</v>
      </c>
      <c r="J24" s="27">
        <v>73.575027000000006</v>
      </c>
      <c r="K24" s="43">
        <v>24.36</v>
      </c>
      <c r="L24" s="43">
        <v>79630.629931000003</v>
      </c>
      <c r="M24" s="27">
        <v>5.204307</v>
      </c>
      <c r="N24" s="43">
        <v>8122.68</v>
      </c>
      <c r="O24" s="100">
        <v>297.675164</v>
      </c>
      <c r="P24" s="27">
        <v>23.195585999999999</v>
      </c>
      <c r="Q24" s="102">
        <v>135.33000000000001</v>
      </c>
    </row>
    <row r="25" spans="1:17" ht="14.25" x14ac:dyDescent="0.2">
      <c r="A25" s="9" t="s">
        <v>17</v>
      </c>
      <c r="B25" s="15" t="s">
        <v>77</v>
      </c>
      <c r="C25" s="46">
        <v>9775.5097470000001</v>
      </c>
      <c r="D25" s="37">
        <v>12.661104</v>
      </c>
      <c r="E25" s="48">
        <v>2425.87</v>
      </c>
      <c r="F25" s="57">
        <v>7377.2317620000003</v>
      </c>
      <c r="G25" s="31">
        <v>17.596893000000001</v>
      </c>
      <c r="H25" s="57">
        <v>2544.4</v>
      </c>
      <c r="I25" s="57">
        <v>0</v>
      </c>
      <c r="J25" s="37">
        <v>0</v>
      </c>
      <c r="K25" s="57">
        <v>0</v>
      </c>
      <c r="L25" s="57">
        <v>2398.2779850000002</v>
      </c>
      <c r="M25" s="37">
        <v>13.261450999999999</v>
      </c>
      <c r="N25" s="57">
        <v>623.37</v>
      </c>
      <c r="O25" s="48">
        <v>202.63124500000001</v>
      </c>
      <c r="P25" s="37">
        <v>18.769925000000001</v>
      </c>
      <c r="Q25" s="67">
        <v>74.55</v>
      </c>
    </row>
    <row r="26" spans="1:17" ht="14.25" x14ac:dyDescent="0.2">
      <c r="A26" s="16" t="s">
        <v>18</v>
      </c>
      <c r="B26" s="17" t="s">
        <v>196</v>
      </c>
      <c r="C26" s="49">
        <v>1135.683074</v>
      </c>
      <c r="D26" s="38">
        <v>15.071217000000001</v>
      </c>
      <c r="E26" s="51">
        <v>335.48</v>
      </c>
      <c r="F26" s="58">
        <v>1095.837043</v>
      </c>
      <c r="G26" s="33">
        <v>17.054597999999999</v>
      </c>
      <c r="H26" s="58">
        <v>366.31</v>
      </c>
      <c r="I26" s="58">
        <v>0</v>
      </c>
      <c r="J26" s="38">
        <v>0</v>
      </c>
      <c r="K26" s="58">
        <v>0</v>
      </c>
      <c r="L26" s="58">
        <v>39.846031000000004</v>
      </c>
      <c r="M26" s="38">
        <v>85.012759000000003</v>
      </c>
      <c r="N26" s="58">
        <v>66.39</v>
      </c>
      <c r="O26" s="51">
        <v>147.47527500000001</v>
      </c>
      <c r="P26" s="38">
        <v>10.050798</v>
      </c>
      <c r="Q26" s="68">
        <v>29.05</v>
      </c>
    </row>
    <row r="27" spans="1:17" ht="14.25" x14ac:dyDescent="0.2">
      <c r="A27" s="9" t="s">
        <v>19</v>
      </c>
      <c r="B27" s="15" t="s">
        <v>78</v>
      </c>
      <c r="C27" s="46">
        <v>18731.921441999999</v>
      </c>
      <c r="D27" s="37">
        <v>6.0217409999999996</v>
      </c>
      <c r="E27" s="48">
        <v>2210.86</v>
      </c>
      <c r="F27" s="57">
        <v>10600.971995</v>
      </c>
      <c r="G27" s="31">
        <v>9.1090499999999999</v>
      </c>
      <c r="H27" s="57">
        <v>1892.67</v>
      </c>
      <c r="I27" s="57">
        <v>0</v>
      </c>
      <c r="J27" s="37">
        <v>0</v>
      </c>
      <c r="K27" s="57">
        <v>0</v>
      </c>
      <c r="L27" s="57">
        <v>8130.949447</v>
      </c>
      <c r="M27" s="37">
        <v>11.210762000000001</v>
      </c>
      <c r="N27" s="57">
        <v>1786.62</v>
      </c>
      <c r="O27" s="48">
        <v>894.61792800000001</v>
      </c>
      <c r="P27" s="37">
        <v>74.820595999999995</v>
      </c>
      <c r="Q27" s="67">
        <v>1311.94</v>
      </c>
    </row>
    <row r="28" spans="1:17" ht="14.25" x14ac:dyDescent="0.2">
      <c r="A28" s="16" t="s">
        <v>20</v>
      </c>
      <c r="B28" s="17" t="s">
        <v>79</v>
      </c>
      <c r="C28" s="49">
        <v>17188.456625999999</v>
      </c>
      <c r="D28" s="38">
        <v>5.1301009999999998</v>
      </c>
      <c r="E28" s="51">
        <v>1728.3</v>
      </c>
      <c r="F28" s="58">
        <v>5817.5120340000003</v>
      </c>
      <c r="G28" s="33">
        <v>10.306093000000001</v>
      </c>
      <c r="H28" s="58">
        <v>1175.1300000000001</v>
      </c>
      <c r="I28" s="58">
        <v>0</v>
      </c>
      <c r="J28" s="38">
        <v>0</v>
      </c>
      <c r="K28" s="58">
        <v>0</v>
      </c>
      <c r="L28" s="58">
        <v>11370.944590999999</v>
      </c>
      <c r="M28" s="38">
        <v>7.8746809999999998</v>
      </c>
      <c r="N28" s="58">
        <v>1755.03</v>
      </c>
      <c r="O28" s="51">
        <v>147.27464900000001</v>
      </c>
      <c r="P28" s="38">
        <v>8.1788249999999998</v>
      </c>
      <c r="Q28" s="68">
        <v>23.61</v>
      </c>
    </row>
    <row r="29" spans="1:17" ht="14.25" x14ac:dyDescent="0.2">
      <c r="A29" s="9" t="s">
        <v>21</v>
      </c>
      <c r="B29" s="15" t="s">
        <v>80</v>
      </c>
      <c r="C29" s="46">
        <v>54852.411431</v>
      </c>
      <c r="D29" s="37">
        <v>5.9786149999999996</v>
      </c>
      <c r="E29" s="48">
        <v>6427.65</v>
      </c>
      <c r="F29" s="57">
        <v>20269.188265000001</v>
      </c>
      <c r="G29" s="31">
        <v>6.8564509999999999</v>
      </c>
      <c r="H29" s="57">
        <v>2723.9</v>
      </c>
      <c r="I29" s="57">
        <v>0</v>
      </c>
      <c r="J29" s="37">
        <v>0</v>
      </c>
      <c r="K29" s="57">
        <v>0</v>
      </c>
      <c r="L29" s="57">
        <v>34583.223166999996</v>
      </c>
      <c r="M29" s="37">
        <v>7.6768219999999996</v>
      </c>
      <c r="N29" s="57">
        <v>5203.59</v>
      </c>
      <c r="O29" s="48">
        <v>242.91733099999999</v>
      </c>
      <c r="P29" s="37">
        <v>5.1019860000000001</v>
      </c>
      <c r="Q29" s="67">
        <v>24.29</v>
      </c>
    </row>
    <row r="30" spans="1:17" ht="14.25" x14ac:dyDescent="0.2">
      <c r="A30" s="16" t="s">
        <v>22</v>
      </c>
      <c r="B30" s="17" t="s">
        <v>81</v>
      </c>
      <c r="C30" s="49">
        <v>6619.6219259999998</v>
      </c>
      <c r="D30" s="38">
        <v>17.620163999999999</v>
      </c>
      <c r="E30" s="51">
        <v>2286.12</v>
      </c>
      <c r="F30" s="58">
        <v>2544.5199010000001</v>
      </c>
      <c r="G30" s="33">
        <v>12.197267</v>
      </c>
      <c r="H30" s="58">
        <v>608.30999999999995</v>
      </c>
      <c r="I30" s="58">
        <v>16.895651000000001</v>
      </c>
      <c r="J30" s="38">
        <v>73.575027000000006</v>
      </c>
      <c r="K30" s="58">
        <v>24.36</v>
      </c>
      <c r="L30" s="58">
        <v>4058.206373</v>
      </c>
      <c r="M30" s="38">
        <v>28.879602999999999</v>
      </c>
      <c r="N30" s="58">
        <v>2297.11</v>
      </c>
      <c r="O30" s="51">
        <v>331.412576</v>
      </c>
      <c r="P30" s="38">
        <v>10.279040999999999</v>
      </c>
      <c r="Q30" s="68">
        <v>66.77</v>
      </c>
    </row>
    <row r="31" spans="1:17" ht="14.25" x14ac:dyDescent="0.2">
      <c r="A31" s="9" t="s">
        <v>23</v>
      </c>
      <c r="B31" s="15" t="s">
        <v>82</v>
      </c>
      <c r="C31" s="46">
        <v>30343.402263</v>
      </c>
      <c r="D31" s="37">
        <v>9.0578629999999993</v>
      </c>
      <c r="E31" s="48">
        <v>5386.99</v>
      </c>
      <c r="F31" s="57">
        <v>18206.888084999999</v>
      </c>
      <c r="G31" s="31">
        <v>12.642655</v>
      </c>
      <c r="H31" s="57">
        <v>4511.59</v>
      </c>
      <c r="I31" s="57">
        <v>0</v>
      </c>
      <c r="J31" s="37">
        <v>0</v>
      </c>
      <c r="K31" s="57">
        <v>0</v>
      </c>
      <c r="L31" s="57">
        <v>12136.514177999999</v>
      </c>
      <c r="M31" s="37">
        <v>20.113990000000001</v>
      </c>
      <c r="N31" s="57">
        <v>4784.63</v>
      </c>
      <c r="O31" s="48">
        <v>256.980569</v>
      </c>
      <c r="P31" s="37">
        <v>10.063853999999999</v>
      </c>
      <c r="Q31" s="67">
        <v>50.69</v>
      </c>
    </row>
    <row r="32" spans="1:17" ht="14.25" x14ac:dyDescent="0.2">
      <c r="A32" s="18" t="s">
        <v>24</v>
      </c>
      <c r="B32" s="19" t="s">
        <v>83</v>
      </c>
      <c r="C32" s="52">
        <v>28449.207859999999</v>
      </c>
      <c r="D32" s="39">
        <v>4.3222990000000001</v>
      </c>
      <c r="E32" s="54">
        <v>2410.13</v>
      </c>
      <c r="F32" s="59">
        <v>21536.539700000001</v>
      </c>
      <c r="G32" s="35">
        <v>4.3419850000000002</v>
      </c>
      <c r="H32" s="59">
        <v>1832.82</v>
      </c>
      <c r="I32" s="59">
        <v>0</v>
      </c>
      <c r="J32" s="39">
        <v>0</v>
      </c>
      <c r="K32" s="59">
        <v>0</v>
      </c>
      <c r="L32" s="59">
        <v>6912.6681600000002</v>
      </c>
      <c r="M32" s="39">
        <v>14.8827</v>
      </c>
      <c r="N32" s="59">
        <v>2016.43</v>
      </c>
      <c r="O32" s="54">
        <v>202.356055</v>
      </c>
      <c r="P32" s="39">
        <v>6.3310589999999998</v>
      </c>
      <c r="Q32" s="69">
        <v>25.11</v>
      </c>
    </row>
    <row r="33" spans="1:17" s="2" customFormat="1" ht="14.25" x14ac:dyDescent="0.2">
      <c r="A33" s="98"/>
      <c r="B33" s="20" t="s">
        <v>4</v>
      </c>
      <c r="C33" s="99">
        <v>480059.21750500001</v>
      </c>
      <c r="D33" s="40">
        <v>4.3557810000000003</v>
      </c>
      <c r="E33" s="100">
        <v>40984.239999999998</v>
      </c>
      <c r="F33" s="60">
        <v>360458.68237300002</v>
      </c>
      <c r="G33" s="101">
        <v>4.5928719999999998</v>
      </c>
      <c r="H33" s="60">
        <v>32448.59</v>
      </c>
      <c r="I33" s="60">
        <v>1780.9615679999999</v>
      </c>
      <c r="J33" s="40">
        <v>39.492488999999999</v>
      </c>
      <c r="K33" s="60">
        <v>1378.56</v>
      </c>
      <c r="L33" s="60">
        <v>117819.57356400001</v>
      </c>
      <c r="M33" s="40">
        <v>9.0291060000000005</v>
      </c>
      <c r="N33" s="60">
        <v>20850.59</v>
      </c>
      <c r="O33" s="100">
        <v>229.50011900000001</v>
      </c>
      <c r="P33" s="40">
        <v>14.488996</v>
      </c>
      <c r="Q33" s="102">
        <v>65.17</v>
      </c>
    </row>
    <row r="34" spans="1:17" ht="14.25" x14ac:dyDescent="0.2">
      <c r="A34" s="9" t="s">
        <v>25</v>
      </c>
      <c r="B34" s="15" t="s">
        <v>84</v>
      </c>
      <c r="C34" s="46">
        <v>213560.09289100001</v>
      </c>
      <c r="D34" s="37">
        <v>4.417008</v>
      </c>
      <c r="E34" s="48">
        <v>18488.61</v>
      </c>
      <c r="F34" s="57">
        <v>183739.24889300001</v>
      </c>
      <c r="G34" s="31">
        <v>4.472353</v>
      </c>
      <c r="H34" s="57">
        <v>16106.24</v>
      </c>
      <c r="I34" s="57">
        <v>1259.9047880000001</v>
      </c>
      <c r="J34" s="37">
        <v>49.891964999999999</v>
      </c>
      <c r="K34" s="57">
        <v>1232.04</v>
      </c>
      <c r="L34" s="57">
        <v>28560.939211000001</v>
      </c>
      <c r="M34" s="37">
        <v>18.096784</v>
      </c>
      <c r="N34" s="57">
        <v>10130.48</v>
      </c>
      <c r="O34" s="48">
        <v>228.70527999999999</v>
      </c>
      <c r="P34" s="37">
        <v>11.420016</v>
      </c>
      <c r="Q34" s="67">
        <v>51.19</v>
      </c>
    </row>
    <row r="35" spans="1:17" ht="14.25" x14ac:dyDescent="0.2">
      <c r="A35" s="16" t="s">
        <v>26</v>
      </c>
      <c r="B35" s="17" t="s">
        <v>85</v>
      </c>
      <c r="C35" s="49">
        <v>8533.7590299999993</v>
      </c>
      <c r="D35" s="38">
        <v>22.256798</v>
      </c>
      <c r="E35" s="51">
        <v>3722.71</v>
      </c>
      <c r="F35" s="58">
        <v>3445.4036550000001</v>
      </c>
      <c r="G35" s="33">
        <v>45.422395000000002</v>
      </c>
      <c r="H35" s="58">
        <v>3067.37</v>
      </c>
      <c r="I35" s="58">
        <v>0</v>
      </c>
      <c r="J35" s="38">
        <v>0</v>
      </c>
      <c r="K35" s="58">
        <v>0</v>
      </c>
      <c r="L35" s="58">
        <v>5088.3553750000001</v>
      </c>
      <c r="M35" s="38">
        <v>20.628861000000001</v>
      </c>
      <c r="N35" s="58">
        <v>2057.35</v>
      </c>
      <c r="O35" s="51">
        <v>192.58316099999999</v>
      </c>
      <c r="P35" s="38">
        <v>29.805693999999999</v>
      </c>
      <c r="Q35" s="68">
        <v>112.51</v>
      </c>
    </row>
    <row r="36" spans="1:17" ht="14.25" x14ac:dyDescent="0.2">
      <c r="A36" s="9" t="s">
        <v>27</v>
      </c>
      <c r="B36" s="15" t="s">
        <v>86</v>
      </c>
      <c r="C36" s="46">
        <v>221603.24038199999</v>
      </c>
      <c r="D36" s="37">
        <v>8.3330359999999999</v>
      </c>
      <c r="E36" s="48">
        <v>36193.910000000003</v>
      </c>
      <c r="F36" s="57">
        <v>145175.18523100001</v>
      </c>
      <c r="G36" s="31">
        <v>9.7640980000000006</v>
      </c>
      <c r="H36" s="57">
        <v>27783.09</v>
      </c>
      <c r="I36" s="57">
        <v>436.39507400000002</v>
      </c>
      <c r="J36" s="37">
        <v>69.686144999999996</v>
      </c>
      <c r="K36" s="57">
        <v>596.04999999999995</v>
      </c>
      <c r="L36" s="57">
        <v>75991.660076999993</v>
      </c>
      <c r="M36" s="37">
        <v>12.083231</v>
      </c>
      <c r="N36" s="57">
        <v>17997.21</v>
      </c>
      <c r="O36" s="48">
        <v>192.771537</v>
      </c>
      <c r="P36" s="37">
        <v>14.752670999999999</v>
      </c>
      <c r="Q36" s="67">
        <v>55.74</v>
      </c>
    </row>
    <row r="37" spans="1:17" ht="14.25" x14ac:dyDescent="0.2">
      <c r="A37" s="18" t="s">
        <v>28</v>
      </c>
      <c r="B37" s="19" t="s">
        <v>87</v>
      </c>
      <c r="C37" s="52">
        <v>36362.125202000003</v>
      </c>
      <c r="D37" s="39">
        <v>5.2540849999999999</v>
      </c>
      <c r="E37" s="54">
        <v>3744.57</v>
      </c>
      <c r="F37" s="59">
        <v>28098.844593999998</v>
      </c>
      <c r="G37" s="35">
        <v>6.3398870000000001</v>
      </c>
      <c r="H37" s="59">
        <v>3491.61</v>
      </c>
      <c r="I37" s="59">
        <v>84.661705999999995</v>
      </c>
      <c r="J37" s="39">
        <v>99.441023999999999</v>
      </c>
      <c r="K37" s="59">
        <v>165.01</v>
      </c>
      <c r="L37" s="59">
        <v>8178.6189020000002</v>
      </c>
      <c r="M37" s="39">
        <v>12.458197</v>
      </c>
      <c r="N37" s="59">
        <v>1997.06</v>
      </c>
      <c r="O37" s="54">
        <v>596.50754500000005</v>
      </c>
      <c r="P37" s="39">
        <v>61.475766</v>
      </c>
      <c r="Q37" s="69">
        <v>718.75</v>
      </c>
    </row>
    <row r="38" spans="1:17" s="2" customFormat="1" ht="14.25" x14ac:dyDescent="0.2">
      <c r="A38" s="98"/>
      <c r="B38" s="20" t="s">
        <v>258</v>
      </c>
      <c r="C38" s="99">
        <v>97977.137453000003</v>
      </c>
      <c r="D38" s="40">
        <v>5.4112410000000004</v>
      </c>
      <c r="E38" s="100">
        <v>10391.49</v>
      </c>
      <c r="F38" s="60">
        <v>59393.138166999997</v>
      </c>
      <c r="G38" s="101">
        <v>6.4399649999999999</v>
      </c>
      <c r="H38" s="60">
        <v>7496.8</v>
      </c>
      <c r="I38" s="60">
        <v>670.91658399999994</v>
      </c>
      <c r="J38" s="40">
        <v>31.459399000000001</v>
      </c>
      <c r="K38" s="60">
        <v>413.69</v>
      </c>
      <c r="L38" s="60">
        <v>37913.082702</v>
      </c>
      <c r="M38" s="40">
        <v>8.6530869999999993</v>
      </c>
      <c r="N38" s="60">
        <v>6430.08</v>
      </c>
      <c r="O38" s="100">
        <v>282.66810700000002</v>
      </c>
      <c r="P38" s="40">
        <v>10.027122</v>
      </c>
      <c r="Q38" s="102">
        <v>55.55</v>
      </c>
    </row>
    <row r="39" spans="1:17" ht="14.25" x14ac:dyDescent="0.2">
      <c r="A39" s="9" t="s">
        <v>29</v>
      </c>
      <c r="B39" s="15" t="s">
        <v>88</v>
      </c>
      <c r="C39" s="46">
        <v>20860.157891999999</v>
      </c>
      <c r="D39" s="37">
        <v>10.233378999999999</v>
      </c>
      <c r="E39" s="48">
        <v>4184.01</v>
      </c>
      <c r="F39" s="57">
        <v>4181.1805629999999</v>
      </c>
      <c r="G39" s="31">
        <v>15.534947000000001</v>
      </c>
      <c r="H39" s="57">
        <v>1273.1099999999999</v>
      </c>
      <c r="I39" s="57">
        <v>0</v>
      </c>
      <c r="J39" s="37">
        <v>0</v>
      </c>
      <c r="K39" s="57">
        <v>0</v>
      </c>
      <c r="L39" s="57">
        <v>16678.977329000001</v>
      </c>
      <c r="M39" s="37">
        <v>11.525798999999999</v>
      </c>
      <c r="N39" s="57">
        <v>3767.88</v>
      </c>
      <c r="O39" s="48">
        <v>273.83850899999999</v>
      </c>
      <c r="P39" s="37">
        <v>18.74324</v>
      </c>
      <c r="Q39" s="67">
        <v>100.6</v>
      </c>
    </row>
    <row r="40" spans="1:17" ht="14.25" x14ac:dyDescent="0.2">
      <c r="A40" s="16" t="s">
        <v>30</v>
      </c>
      <c r="B40" s="17" t="s">
        <v>89</v>
      </c>
      <c r="C40" s="49">
        <v>29058.162348999998</v>
      </c>
      <c r="D40" s="38">
        <v>13.546099</v>
      </c>
      <c r="E40" s="51">
        <v>7715.05</v>
      </c>
      <c r="F40" s="58">
        <v>18780.791515000001</v>
      </c>
      <c r="G40" s="33">
        <v>11.758260999999999</v>
      </c>
      <c r="H40" s="58">
        <v>4328.26</v>
      </c>
      <c r="I40" s="58">
        <v>27.346311</v>
      </c>
      <c r="J40" s="38">
        <v>72.189609000000004</v>
      </c>
      <c r="K40" s="58">
        <v>38.69</v>
      </c>
      <c r="L40" s="58">
        <v>10250.024523</v>
      </c>
      <c r="M40" s="38">
        <v>22.567615</v>
      </c>
      <c r="N40" s="58">
        <v>4533.84</v>
      </c>
      <c r="O40" s="51">
        <v>339.03073699999999</v>
      </c>
      <c r="P40" s="38">
        <v>16.088654999999999</v>
      </c>
      <c r="Q40" s="68">
        <v>106.91</v>
      </c>
    </row>
    <row r="41" spans="1:17" ht="14.25" x14ac:dyDescent="0.2">
      <c r="A41" s="9" t="s">
        <v>31</v>
      </c>
      <c r="B41" s="15" t="s">
        <v>90</v>
      </c>
      <c r="C41" s="46">
        <v>38021.602787000003</v>
      </c>
      <c r="D41" s="37">
        <v>7.4427269999999996</v>
      </c>
      <c r="E41" s="48">
        <v>5546.49</v>
      </c>
      <c r="F41" s="57">
        <v>26976.403986000001</v>
      </c>
      <c r="G41" s="31">
        <v>11.247028</v>
      </c>
      <c r="H41" s="57">
        <v>5946.73</v>
      </c>
      <c r="I41" s="57">
        <v>643.57027300000004</v>
      </c>
      <c r="J41" s="37">
        <v>32.652393000000004</v>
      </c>
      <c r="K41" s="57">
        <v>411.88</v>
      </c>
      <c r="L41" s="57">
        <v>10401.628527999999</v>
      </c>
      <c r="M41" s="37">
        <v>12.286522</v>
      </c>
      <c r="N41" s="57">
        <v>2504.88</v>
      </c>
      <c r="O41" s="48">
        <v>248.36848599999999</v>
      </c>
      <c r="P41" s="37">
        <v>11.842959</v>
      </c>
      <c r="Q41" s="67">
        <v>57.65</v>
      </c>
    </row>
    <row r="42" spans="1:17" ht="14.25" x14ac:dyDescent="0.2">
      <c r="A42" s="18" t="s">
        <v>32</v>
      </c>
      <c r="B42" s="19" t="s">
        <v>91</v>
      </c>
      <c r="C42" s="52">
        <v>10037.214425</v>
      </c>
      <c r="D42" s="39">
        <v>2.2245119999999998</v>
      </c>
      <c r="E42" s="54">
        <v>437.63</v>
      </c>
      <c r="F42" s="59">
        <v>9454.7621029999991</v>
      </c>
      <c r="G42" s="35">
        <v>3.7535599999999998</v>
      </c>
      <c r="H42" s="59">
        <v>695.58</v>
      </c>
      <c r="I42" s="59">
        <v>0</v>
      </c>
      <c r="J42" s="39">
        <v>0</v>
      </c>
      <c r="K42" s="59">
        <v>0</v>
      </c>
      <c r="L42" s="59">
        <v>582.45232299999998</v>
      </c>
      <c r="M42" s="39">
        <v>49.463431</v>
      </c>
      <c r="N42" s="59">
        <v>564.67999999999995</v>
      </c>
      <c r="O42" s="54">
        <v>156.172361</v>
      </c>
      <c r="P42" s="39">
        <v>60.066957000000002</v>
      </c>
      <c r="Q42" s="69">
        <v>183.86</v>
      </c>
    </row>
    <row r="43" spans="1:17" s="2" customFormat="1" ht="14.25" x14ac:dyDescent="0.2">
      <c r="A43" s="98"/>
      <c r="B43" s="20" t="s">
        <v>259</v>
      </c>
      <c r="C43" s="99">
        <v>45364.207433000003</v>
      </c>
      <c r="D43" s="40">
        <v>13.438988999999999</v>
      </c>
      <c r="E43" s="100">
        <v>11949.12</v>
      </c>
      <c r="F43" s="60">
        <v>18850.994363999998</v>
      </c>
      <c r="G43" s="101">
        <v>16.502780000000001</v>
      </c>
      <c r="H43" s="60">
        <v>6097.44</v>
      </c>
      <c r="I43" s="60">
        <v>0</v>
      </c>
      <c r="J43" s="40">
        <v>0</v>
      </c>
      <c r="K43" s="60">
        <v>0</v>
      </c>
      <c r="L43" s="60">
        <v>26513.213069000001</v>
      </c>
      <c r="M43" s="40">
        <v>13.779247</v>
      </c>
      <c r="N43" s="60">
        <v>7160.51</v>
      </c>
      <c r="O43" s="100">
        <v>138.49483000000001</v>
      </c>
      <c r="P43" s="40">
        <v>14.341039</v>
      </c>
      <c r="Q43" s="102">
        <v>38.93</v>
      </c>
    </row>
    <row r="44" spans="1:17" ht="14.25" x14ac:dyDescent="0.2">
      <c r="A44" s="9" t="s">
        <v>33</v>
      </c>
      <c r="B44" s="15" t="s">
        <v>92</v>
      </c>
      <c r="C44" s="46">
        <v>367.17890599999998</v>
      </c>
      <c r="D44" s="37">
        <v>26.091550999999999</v>
      </c>
      <c r="E44" s="48">
        <v>187.77</v>
      </c>
      <c r="F44" s="57">
        <v>120.767346</v>
      </c>
      <c r="G44" s="31">
        <v>44.307057999999998</v>
      </c>
      <c r="H44" s="57">
        <v>104.88</v>
      </c>
      <c r="I44" s="57">
        <v>0</v>
      </c>
      <c r="J44" s="37">
        <v>0</v>
      </c>
      <c r="K44" s="57">
        <v>0</v>
      </c>
      <c r="L44" s="57">
        <v>246.41155900000001</v>
      </c>
      <c r="M44" s="37">
        <v>24.35059</v>
      </c>
      <c r="N44" s="57">
        <v>117.61</v>
      </c>
      <c r="O44" s="48">
        <v>442.09750200000002</v>
      </c>
      <c r="P44" s="37">
        <v>13.832288999999999</v>
      </c>
      <c r="Q44" s="67">
        <v>119.86</v>
      </c>
    </row>
    <row r="45" spans="1:17" ht="14.25" x14ac:dyDescent="0.2">
      <c r="A45" s="16" t="s">
        <v>34</v>
      </c>
      <c r="B45" s="21" t="s">
        <v>93</v>
      </c>
      <c r="C45" s="49">
        <v>18116.350603999999</v>
      </c>
      <c r="D45" s="32">
        <v>8.1558799999999998</v>
      </c>
      <c r="E45" s="51">
        <v>2895.99</v>
      </c>
      <c r="F45" s="50">
        <v>6034.9262959999996</v>
      </c>
      <c r="G45" s="33">
        <v>17.793917</v>
      </c>
      <c r="H45" s="50">
        <v>2104.75</v>
      </c>
      <c r="I45" s="50">
        <v>0</v>
      </c>
      <c r="J45" s="32">
        <v>0</v>
      </c>
      <c r="K45" s="50">
        <v>0</v>
      </c>
      <c r="L45" s="50">
        <v>12081.424308</v>
      </c>
      <c r="M45" s="32">
        <v>8.4535090000000004</v>
      </c>
      <c r="N45" s="50">
        <v>2001.76</v>
      </c>
      <c r="O45" s="51">
        <v>96.152625</v>
      </c>
      <c r="P45" s="32">
        <v>8.8936499999999992</v>
      </c>
      <c r="Q45" s="68">
        <v>16.760000000000002</v>
      </c>
    </row>
    <row r="46" spans="1:17" ht="14.25" x14ac:dyDescent="0.2">
      <c r="A46" s="9" t="s">
        <v>35</v>
      </c>
      <c r="B46" s="22" t="s">
        <v>94</v>
      </c>
      <c r="C46" s="46">
        <v>289.45823200000001</v>
      </c>
      <c r="D46" s="36">
        <v>40.100062999999999</v>
      </c>
      <c r="E46" s="48">
        <v>227.5</v>
      </c>
      <c r="F46" s="56">
        <v>202.53200799999999</v>
      </c>
      <c r="G46" s="31">
        <v>65.384899000000004</v>
      </c>
      <c r="H46" s="56">
        <v>259.55</v>
      </c>
      <c r="I46" s="56">
        <v>0</v>
      </c>
      <c r="J46" s="36">
        <v>0</v>
      </c>
      <c r="K46" s="56">
        <v>0</v>
      </c>
      <c r="L46" s="56">
        <v>86.926224000000005</v>
      </c>
      <c r="M46" s="36">
        <v>64.858448999999993</v>
      </c>
      <c r="N46" s="56">
        <v>110.5</v>
      </c>
      <c r="O46" s="48">
        <v>1226.2536930000001</v>
      </c>
      <c r="P46" s="36">
        <v>41.162151000000001</v>
      </c>
      <c r="Q46" s="67">
        <v>989.31</v>
      </c>
    </row>
    <row r="47" spans="1:17" ht="14.25" x14ac:dyDescent="0.2">
      <c r="A47" s="16" t="s">
        <v>36</v>
      </c>
      <c r="B47" s="21" t="s">
        <v>95</v>
      </c>
      <c r="C47" s="49">
        <v>6380.1437939999996</v>
      </c>
      <c r="D47" s="32">
        <v>17.359414000000001</v>
      </c>
      <c r="E47" s="51">
        <v>2170.81</v>
      </c>
      <c r="F47" s="50">
        <v>2403.2443750000002</v>
      </c>
      <c r="G47" s="33">
        <v>18.133500999999999</v>
      </c>
      <c r="H47" s="50">
        <v>854.15</v>
      </c>
      <c r="I47" s="50">
        <v>0</v>
      </c>
      <c r="J47" s="32">
        <v>0</v>
      </c>
      <c r="K47" s="50">
        <v>0</v>
      </c>
      <c r="L47" s="50">
        <v>3976.8994189999999</v>
      </c>
      <c r="M47" s="32">
        <v>18.108048</v>
      </c>
      <c r="N47" s="50">
        <v>1411.47</v>
      </c>
      <c r="O47" s="51">
        <v>346.19116700000001</v>
      </c>
      <c r="P47" s="32">
        <v>13.212652</v>
      </c>
      <c r="Q47" s="68">
        <v>89.65</v>
      </c>
    </row>
    <row r="48" spans="1:17" ht="14.25" x14ac:dyDescent="0.2">
      <c r="A48" s="9" t="s">
        <v>37</v>
      </c>
      <c r="B48" s="22" t="s">
        <v>96</v>
      </c>
      <c r="C48" s="46">
        <v>19609.128514</v>
      </c>
      <c r="D48" s="36">
        <v>29.606131999999999</v>
      </c>
      <c r="E48" s="48">
        <v>11378.79</v>
      </c>
      <c r="F48" s="56">
        <v>9688.2260829999996</v>
      </c>
      <c r="G48" s="31">
        <v>29.715523000000001</v>
      </c>
      <c r="H48" s="56">
        <v>5642.66</v>
      </c>
      <c r="I48" s="56">
        <v>0</v>
      </c>
      <c r="J48" s="36">
        <v>0</v>
      </c>
      <c r="K48" s="56">
        <v>0</v>
      </c>
      <c r="L48" s="56">
        <v>9920.9024320000008</v>
      </c>
      <c r="M48" s="36">
        <v>34.571983000000003</v>
      </c>
      <c r="N48" s="56">
        <v>6722.51</v>
      </c>
      <c r="O48" s="48">
        <v>90.930768999999998</v>
      </c>
      <c r="P48" s="36">
        <v>33.318798999999999</v>
      </c>
      <c r="Q48" s="67">
        <v>59.38</v>
      </c>
    </row>
    <row r="49" spans="1:17" ht="14.25" x14ac:dyDescent="0.2">
      <c r="A49" s="18" t="s">
        <v>38</v>
      </c>
      <c r="B49" s="25" t="s">
        <v>97</v>
      </c>
      <c r="C49" s="52">
        <v>601.94738199999995</v>
      </c>
      <c r="D49" s="34">
        <v>29.173587000000001</v>
      </c>
      <c r="E49" s="54">
        <v>344.19</v>
      </c>
      <c r="F49" s="53">
        <v>401.29825499999998</v>
      </c>
      <c r="G49" s="35">
        <v>40.459749000000002</v>
      </c>
      <c r="H49" s="53">
        <v>318.23</v>
      </c>
      <c r="I49" s="53">
        <v>0</v>
      </c>
      <c r="J49" s="34">
        <v>0</v>
      </c>
      <c r="K49" s="53">
        <v>0</v>
      </c>
      <c r="L49" s="53">
        <v>200.64912699999999</v>
      </c>
      <c r="M49" s="34">
        <v>59.856903000000003</v>
      </c>
      <c r="N49" s="53">
        <v>235.4</v>
      </c>
      <c r="O49" s="54">
        <v>79.083332999999996</v>
      </c>
      <c r="P49" s="34">
        <v>18.894721000000001</v>
      </c>
      <c r="Q49" s="69">
        <v>29.29</v>
      </c>
    </row>
    <row r="51" spans="1:17" ht="2.1" customHeight="1" x14ac:dyDescent="0.2">
      <c r="A51" s="178"/>
      <c r="B51" s="179"/>
      <c r="C51" s="179"/>
      <c r="D51" s="179"/>
      <c r="E51" s="179"/>
      <c r="F51" s="179"/>
      <c r="G51" s="179"/>
      <c r="H51" s="179"/>
      <c r="I51" s="179"/>
      <c r="J51" s="179"/>
      <c r="K51" s="179"/>
      <c r="L51" s="179"/>
      <c r="M51" s="179"/>
      <c r="N51" s="179"/>
      <c r="O51" s="179"/>
      <c r="P51" s="179"/>
      <c r="Q51" s="180"/>
    </row>
    <row r="52" spans="1:17" x14ac:dyDescent="0.2">
      <c r="A52" s="186" t="s">
        <v>194</v>
      </c>
      <c r="B52" s="89"/>
      <c r="C52" s="89"/>
      <c r="D52" s="89"/>
      <c r="E52" s="89"/>
      <c r="F52" s="89"/>
      <c r="G52" s="89"/>
      <c r="H52" s="89"/>
      <c r="I52" s="89"/>
      <c r="J52" s="89"/>
      <c r="K52" s="89"/>
      <c r="L52" s="89"/>
      <c r="M52" s="89"/>
      <c r="N52" s="89"/>
      <c r="O52" s="89"/>
      <c r="P52" s="89"/>
      <c r="Q52" s="182"/>
    </row>
    <row r="53" spans="1:17" ht="24" customHeight="1" x14ac:dyDescent="0.2">
      <c r="A53" s="370" t="s">
        <v>235</v>
      </c>
      <c r="B53" s="371"/>
      <c r="C53" s="371"/>
      <c r="D53" s="371"/>
      <c r="E53" s="371"/>
      <c r="F53" s="371"/>
      <c r="G53" s="371"/>
      <c r="H53" s="371"/>
      <c r="I53" s="371"/>
      <c r="J53" s="371"/>
      <c r="K53" s="371"/>
      <c r="L53" s="371"/>
      <c r="M53" s="371"/>
      <c r="N53" s="371"/>
      <c r="O53" s="371"/>
      <c r="P53" s="371"/>
      <c r="Q53" s="372"/>
    </row>
    <row r="54" spans="1:17" x14ac:dyDescent="0.2">
      <c r="A54" s="186" t="s">
        <v>217</v>
      </c>
      <c r="B54" s="89"/>
      <c r="C54" s="89"/>
      <c r="D54" s="89"/>
      <c r="E54" s="89"/>
      <c r="F54" s="89"/>
      <c r="G54" s="89"/>
      <c r="H54" s="89"/>
      <c r="I54" s="89"/>
      <c r="J54" s="89"/>
      <c r="K54" s="89"/>
      <c r="L54" s="89"/>
      <c r="M54" s="89"/>
      <c r="N54" s="89"/>
      <c r="O54" s="89"/>
      <c r="P54" s="89"/>
      <c r="Q54" s="182"/>
    </row>
    <row r="55" spans="1:17" x14ac:dyDescent="0.2">
      <c r="A55" s="186" t="s">
        <v>215</v>
      </c>
      <c r="B55" s="89"/>
      <c r="C55" s="89"/>
      <c r="D55" s="89"/>
      <c r="E55" s="89"/>
      <c r="F55" s="89"/>
      <c r="G55" s="89"/>
      <c r="H55" s="89"/>
      <c r="I55" s="89"/>
      <c r="J55" s="89"/>
      <c r="K55" s="89"/>
      <c r="L55" s="89"/>
      <c r="M55" s="89"/>
      <c r="N55" s="89"/>
      <c r="O55" s="89"/>
      <c r="P55" s="89"/>
      <c r="Q55" s="182"/>
    </row>
    <row r="56" spans="1:17" x14ac:dyDescent="0.2">
      <c r="A56" s="186" t="s">
        <v>48</v>
      </c>
      <c r="B56" s="89"/>
      <c r="C56" s="89"/>
      <c r="D56" s="89"/>
      <c r="E56" s="89"/>
      <c r="F56" s="89"/>
      <c r="G56" s="89"/>
      <c r="H56" s="89"/>
      <c r="I56" s="89"/>
      <c r="J56" s="89"/>
      <c r="K56" s="89"/>
      <c r="L56" s="89"/>
      <c r="M56" s="89"/>
      <c r="N56" s="89"/>
      <c r="O56" s="89"/>
      <c r="P56" s="89"/>
      <c r="Q56" s="182"/>
    </row>
    <row r="57" spans="1:17" x14ac:dyDescent="0.2">
      <c r="A57" s="187" t="s">
        <v>49</v>
      </c>
      <c r="B57" s="89"/>
      <c r="C57" s="89"/>
      <c r="D57" s="89"/>
      <c r="E57" s="89"/>
      <c r="F57" s="89"/>
      <c r="G57" s="89"/>
      <c r="H57" s="89"/>
      <c r="I57" s="89"/>
      <c r="J57" s="89"/>
      <c r="K57" s="89"/>
      <c r="L57" s="89"/>
      <c r="M57" s="89"/>
      <c r="N57" s="89"/>
      <c r="O57" s="89"/>
      <c r="P57" s="89"/>
      <c r="Q57" s="182"/>
    </row>
    <row r="58" spans="1:17" x14ac:dyDescent="0.2">
      <c r="A58" s="187" t="s">
        <v>193</v>
      </c>
      <c r="B58" s="89"/>
      <c r="C58" s="89"/>
      <c r="D58" s="89"/>
      <c r="E58" s="89"/>
      <c r="F58" s="89"/>
      <c r="G58" s="89"/>
      <c r="H58" s="89"/>
      <c r="I58" s="89"/>
      <c r="J58" s="89"/>
      <c r="K58" s="89"/>
      <c r="L58" s="89"/>
      <c r="M58" s="89"/>
      <c r="N58" s="89"/>
      <c r="O58" s="89"/>
      <c r="P58" s="89"/>
      <c r="Q58" s="182"/>
    </row>
    <row r="59" spans="1:17" ht="2.1" customHeight="1" x14ac:dyDescent="0.2">
      <c r="A59" s="116"/>
      <c r="B59" s="184"/>
      <c r="C59" s="184"/>
      <c r="D59" s="184"/>
      <c r="E59" s="184"/>
      <c r="F59" s="184"/>
      <c r="G59" s="184"/>
      <c r="H59" s="184"/>
      <c r="I59" s="184"/>
      <c r="J59" s="184"/>
      <c r="K59" s="184"/>
      <c r="L59" s="184"/>
      <c r="M59" s="184"/>
      <c r="N59" s="184"/>
      <c r="O59" s="184"/>
      <c r="P59" s="184"/>
      <c r="Q59" s="185"/>
    </row>
  </sheetData>
  <mergeCells count="15">
    <mergeCell ref="A53:Q53"/>
    <mergeCell ref="R10:T10"/>
    <mergeCell ref="F9:Q9"/>
    <mergeCell ref="A9:A11"/>
    <mergeCell ref="B9:B10"/>
    <mergeCell ref="C9:E10"/>
    <mergeCell ref="F10:H10"/>
    <mergeCell ref="I8:Q8"/>
    <mergeCell ref="I10:K10"/>
    <mergeCell ref="L10:N10"/>
    <mergeCell ref="O10:Q10"/>
    <mergeCell ref="B1:H2"/>
    <mergeCell ref="A4:Q5"/>
    <mergeCell ref="A6:Q6"/>
    <mergeCell ref="A7:Q7"/>
  </mergeCells>
  <hyperlinks>
    <hyperlink ref="R1" location="Índice!A1" display="Regrasar al indice"/>
  </hyperlinks>
  <pageMargins left="0.75" right="0.75" top="1" bottom="1" header="0.5" footer="0.5"/>
  <pageSetup orientation="portrait" horizontalDpi="4294967294" verticalDpi="4294967294" r:id="rId1"/>
  <ignoredErrors>
    <ignoredError sqref="A14:A49"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0"/>
  <sheetViews>
    <sheetView showGridLines="0" topLeftCell="F1" zoomScaleNormal="100" workbookViewId="0">
      <selection activeCell="A45" sqref="A45:AP55"/>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6.42578125" style="1" customWidth="1"/>
    <col min="6" max="7" width="10.85546875" style="1" customWidth="1"/>
    <col min="8" max="8" width="14.42578125" style="1" customWidth="1"/>
    <col min="9" max="10" width="10.5703125" style="1" customWidth="1"/>
    <col min="11" max="11" width="16" style="1" customWidth="1"/>
    <col min="12" max="13" width="11.42578125" style="1" customWidth="1"/>
    <col min="14" max="14" width="13.42578125" style="1" customWidth="1"/>
    <col min="15" max="16" width="12" style="1" customWidth="1"/>
    <col min="17" max="17" width="16.28515625" style="1" customWidth="1"/>
    <col min="18" max="16384" width="11.42578125" style="1"/>
  </cols>
  <sheetData>
    <row r="1" spans="1:19" s="3" customFormat="1" ht="60" customHeight="1" x14ac:dyDescent="0.25">
      <c r="A1" s="293"/>
      <c r="B1" s="293"/>
      <c r="C1" s="293"/>
      <c r="D1" s="293"/>
      <c r="E1" s="293"/>
      <c r="F1" s="293"/>
      <c r="G1" s="293"/>
      <c r="H1" s="293"/>
      <c r="I1" s="293"/>
      <c r="J1" s="293"/>
      <c r="Q1" s="232" t="s">
        <v>195</v>
      </c>
    </row>
    <row r="2" spans="1:19" s="3" customFormat="1" ht="15" customHeight="1" x14ac:dyDescent="0.25">
      <c r="A2" s="293"/>
      <c r="B2" s="293"/>
      <c r="C2" s="293"/>
      <c r="D2" s="293"/>
      <c r="E2" s="293"/>
      <c r="F2" s="293"/>
      <c r="G2" s="293"/>
      <c r="H2" s="293"/>
      <c r="I2" s="293"/>
      <c r="J2" s="293"/>
    </row>
    <row r="3" spans="1:19" s="5" customFormat="1" ht="11.45" customHeight="1" x14ac:dyDescent="0.25">
      <c r="A3" s="4"/>
      <c r="B3" s="4"/>
      <c r="C3" s="4"/>
      <c r="D3" s="4"/>
      <c r="E3" s="4"/>
      <c r="F3" s="4"/>
      <c r="G3" s="4"/>
      <c r="H3" s="4"/>
    </row>
    <row r="4" spans="1:19"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4"/>
    </row>
    <row r="5" spans="1:19" s="5" customFormat="1" ht="21" customHeight="1" x14ac:dyDescent="0.25">
      <c r="A5" s="325"/>
      <c r="B5" s="326"/>
      <c r="C5" s="326"/>
      <c r="D5" s="326"/>
      <c r="E5" s="326"/>
      <c r="F5" s="326"/>
      <c r="G5" s="326"/>
      <c r="H5" s="326"/>
      <c r="I5" s="326"/>
      <c r="J5" s="326"/>
      <c r="K5" s="326"/>
      <c r="L5" s="326"/>
      <c r="M5" s="326"/>
      <c r="N5" s="326"/>
      <c r="O5" s="326"/>
      <c r="P5" s="327"/>
    </row>
    <row r="6" spans="1:19" s="5" customFormat="1" ht="14.25" customHeight="1" x14ac:dyDescent="0.25">
      <c r="A6" s="328" t="s">
        <v>245</v>
      </c>
      <c r="B6" s="329"/>
      <c r="C6" s="329"/>
      <c r="D6" s="329"/>
      <c r="E6" s="329"/>
      <c r="F6" s="329"/>
      <c r="G6" s="329"/>
      <c r="H6" s="329"/>
      <c r="I6" s="329"/>
      <c r="J6" s="329"/>
      <c r="K6" s="329"/>
      <c r="L6" s="329"/>
      <c r="M6" s="329"/>
      <c r="N6" s="329"/>
      <c r="O6" s="329"/>
      <c r="P6" s="330"/>
    </row>
    <row r="7" spans="1:19" s="5" customFormat="1" ht="14.25" customHeight="1" x14ac:dyDescent="0.25">
      <c r="A7" s="331" t="s">
        <v>190</v>
      </c>
      <c r="B7" s="332"/>
      <c r="C7" s="332"/>
      <c r="D7" s="332"/>
      <c r="E7" s="332"/>
      <c r="F7" s="332"/>
      <c r="G7" s="332"/>
      <c r="H7" s="332"/>
      <c r="I7" s="332"/>
      <c r="J7" s="332"/>
      <c r="K7" s="332"/>
      <c r="L7" s="332"/>
      <c r="M7" s="332"/>
      <c r="N7" s="332"/>
      <c r="O7" s="332"/>
      <c r="P7" s="333"/>
    </row>
    <row r="8" spans="1:19" s="23" customFormat="1" ht="14.25" customHeight="1" x14ac:dyDescent="0.25">
      <c r="A8" s="24"/>
      <c r="H8" s="320"/>
      <c r="I8" s="320"/>
      <c r="J8" s="320"/>
      <c r="K8" s="320"/>
      <c r="L8" s="320"/>
      <c r="M8" s="320"/>
      <c r="N8" s="320"/>
      <c r="O8" s="320"/>
      <c r="P8" s="320"/>
    </row>
    <row r="9" spans="1:19" s="2" customFormat="1" ht="23.25" customHeight="1" x14ac:dyDescent="0.2">
      <c r="A9" s="334" t="s">
        <v>52</v>
      </c>
      <c r="B9" s="334" t="s">
        <v>40</v>
      </c>
      <c r="C9" s="334"/>
      <c r="D9" s="334"/>
      <c r="E9" s="317" t="s">
        <v>57</v>
      </c>
      <c r="F9" s="317"/>
      <c r="G9" s="317"/>
      <c r="H9" s="317"/>
      <c r="I9" s="317"/>
      <c r="J9" s="317"/>
      <c r="K9" s="317"/>
      <c r="L9" s="317"/>
      <c r="M9" s="317"/>
      <c r="N9" s="317"/>
      <c r="O9" s="317"/>
      <c r="P9" s="318"/>
    </row>
    <row r="10" spans="1:19" s="2" customFormat="1" ht="26.25" customHeight="1" x14ac:dyDescent="0.2">
      <c r="A10" s="337"/>
      <c r="B10" s="335"/>
      <c r="C10" s="335"/>
      <c r="D10" s="335"/>
      <c r="E10" s="335" t="s">
        <v>144</v>
      </c>
      <c r="F10" s="335"/>
      <c r="G10" s="335"/>
      <c r="H10" s="336" t="s">
        <v>145</v>
      </c>
      <c r="I10" s="336"/>
      <c r="J10" s="336"/>
      <c r="K10" s="335" t="s">
        <v>147</v>
      </c>
      <c r="L10" s="335"/>
      <c r="M10" s="335"/>
      <c r="N10" s="335" t="s">
        <v>148</v>
      </c>
      <c r="O10" s="335"/>
      <c r="P10" s="373"/>
      <c r="Q10" s="363"/>
      <c r="R10" s="364"/>
      <c r="S10" s="364"/>
    </row>
    <row r="11" spans="1:19" s="2" customFormat="1" ht="23.25" customHeight="1"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61" t="s">
        <v>98</v>
      </c>
      <c r="O11" s="61" t="s">
        <v>231</v>
      </c>
      <c r="P11" s="65" t="s">
        <v>1</v>
      </c>
    </row>
    <row r="12" spans="1:19" s="2" customFormat="1" ht="14.25" x14ac:dyDescent="0.2">
      <c r="A12" s="7" t="s">
        <v>39</v>
      </c>
      <c r="B12" s="91">
        <v>2020661.7619950001</v>
      </c>
      <c r="C12" s="26">
        <v>1.3430219999999999</v>
      </c>
      <c r="D12" s="92">
        <v>53190.33</v>
      </c>
      <c r="E12" s="42">
        <v>1401944.6560800001</v>
      </c>
      <c r="F12" s="93">
        <v>1.5575460000000001</v>
      </c>
      <c r="G12" s="42">
        <v>42798.44</v>
      </c>
      <c r="H12" s="42">
        <v>4374.9101360000004</v>
      </c>
      <c r="I12" s="26">
        <v>21.088244</v>
      </c>
      <c r="J12" s="42">
        <v>1808.28</v>
      </c>
      <c r="K12" s="42">
        <v>614342.19577999995</v>
      </c>
      <c r="L12" s="26">
        <v>2.5283660000000001</v>
      </c>
      <c r="M12" s="42">
        <v>30444.32</v>
      </c>
      <c r="N12" s="92">
        <v>297.76068900000001</v>
      </c>
      <c r="O12" s="26">
        <v>5.5763569999999998</v>
      </c>
      <c r="P12" s="94">
        <v>32.54</v>
      </c>
    </row>
    <row r="13" spans="1:19" ht="14.25" x14ac:dyDescent="0.2">
      <c r="A13" s="109" t="s">
        <v>219</v>
      </c>
      <c r="B13" s="41">
        <v>222702.027737</v>
      </c>
      <c r="C13" s="103">
        <v>4.6367399999999996</v>
      </c>
      <c r="D13" s="44">
        <v>20239.18</v>
      </c>
      <c r="E13" s="104">
        <v>177899.77475300001</v>
      </c>
      <c r="F13" s="28">
        <v>5.0975210000000004</v>
      </c>
      <c r="G13" s="104">
        <v>17774.22</v>
      </c>
      <c r="H13" s="104">
        <v>238.94781</v>
      </c>
      <c r="I13" s="105">
        <v>43.868599000000003</v>
      </c>
      <c r="J13" s="104">
        <v>205.45</v>
      </c>
      <c r="K13" s="104">
        <v>44563.305174000001</v>
      </c>
      <c r="L13" s="105">
        <v>7.3669929999999999</v>
      </c>
      <c r="M13" s="104">
        <v>6434.63</v>
      </c>
      <c r="N13" s="44">
        <v>171.37393700000001</v>
      </c>
      <c r="O13" s="105">
        <v>5.8562190000000003</v>
      </c>
      <c r="P13" s="66">
        <v>19.670000000000002</v>
      </c>
    </row>
    <row r="14" spans="1:19" ht="14.25" x14ac:dyDescent="0.2">
      <c r="A14" s="10" t="s">
        <v>220</v>
      </c>
      <c r="B14" s="46">
        <v>231095.77252299999</v>
      </c>
      <c r="C14" s="30">
        <v>3.1525780000000001</v>
      </c>
      <c r="D14" s="48">
        <v>14279.53</v>
      </c>
      <c r="E14" s="47">
        <v>180973.521457</v>
      </c>
      <c r="F14" s="31">
        <v>3.236472</v>
      </c>
      <c r="G14" s="47">
        <v>11480.03</v>
      </c>
      <c r="H14" s="47">
        <v>136.383398</v>
      </c>
      <c r="I14" s="30">
        <v>64.525268999999994</v>
      </c>
      <c r="J14" s="47">
        <v>172.48</v>
      </c>
      <c r="K14" s="47">
        <v>49985.867668999999</v>
      </c>
      <c r="L14" s="30">
        <v>5.9864639999999998</v>
      </c>
      <c r="M14" s="47">
        <v>5865.08</v>
      </c>
      <c r="N14" s="48">
        <v>263.20726000000002</v>
      </c>
      <c r="O14" s="30">
        <v>12.617684000000001</v>
      </c>
      <c r="P14" s="67">
        <v>65.09</v>
      </c>
    </row>
    <row r="15" spans="1:19" ht="14.25" x14ac:dyDescent="0.2">
      <c r="A15" s="12" t="s">
        <v>221</v>
      </c>
      <c r="B15" s="49">
        <v>511525.45789999998</v>
      </c>
      <c r="C15" s="32">
        <v>2.2245620000000002</v>
      </c>
      <c r="D15" s="51">
        <v>22303.24</v>
      </c>
      <c r="E15" s="50">
        <v>371407.68700999999</v>
      </c>
      <c r="F15" s="33">
        <v>2.406336</v>
      </c>
      <c r="G15" s="50">
        <v>17517.14</v>
      </c>
      <c r="H15" s="50">
        <v>858.53034600000001</v>
      </c>
      <c r="I15" s="32">
        <v>41.222731000000003</v>
      </c>
      <c r="J15" s="50">
        <v>693.66</v>
      </c>
      <c r="K15" s="50">
        <v>139259.240544</v>
      </c>
      <c r="L15" s="32">
        <v>4.6514259999999998</v>
      </c>
      <c r="M15" s="50">
        <v>12695.98</v>
      </c>
      <c r="N15" s="51">
        <v>239.19117800000001</v>
      </c>
      <c r="O15" s="32">
        <v>3.8225220000000002</v>
      </c>
      <c r="P15" s="68">
        <v>17.920000000000002</v>
      </c>
    </row>
    <row r="16" spans="1:19" ht="14.25" x14ac:dyDescent="0.2">
      <c r="A16" s="10" t="s">
        <v>222</v>
      </c>
      <c r="B16" s="46">
        <v>250211.46122600001</v>
      </c>
      <c r="C16" s="30">
        <v>3.5845020000000001</v>
      </c>
      <c r="D16" s="48">
        <v>17578.919999999998</v>
      </c>
      <c r="E16" s="47">
        <v>173562.500321</v>
      </c>
      <c r="F16" s="31">
        <v>4.4788889999999997</v>
      </c>
      <c r="G16" s="47">
        <v>15236.4</v>
      </c>
      <c r="H16" s="47">
        <v>520.76137500000004</v>
      </c>
      <c r="I16" s="30">
        <v>39.789155000000001</v>
      </c>
      <c r="J16" s="47">
        <v>406.12</v>
      </c>
      <c r="K16" s="47">
        <v>76128.199529999998</v>
      </c>
      <c r="L16" s="30">
        <v>5.175859</v>
      </c>
      <c r="M16" s="47">
        <v>7722.96</v>
      </c>
      <c r="N16" s="48">
        <v>256.01698900000002</v>
      </c>
      <c r="O16" s="30">
        <v>5.0481160000000003</v>
      </c>
      <c r="P16" s="67">
        <v>25.33</v>
      </c>
    </row>
    <row r="17" spans="1:16" ht="14.25" x14ac:dyDescent="0.2">
      <c r="A17" s="12" t="s">
        <v>223</v>
      </c>
      <c r="B17" s="49">
        <v>273221.05626699998</v>
      </c>
      <c r="C17" s="32">
        <v>2.5654059999999999</v>
      </c>
      <c r="D17" s="51">
        <v>13738.09</v>
      </c>
      <c r="E17" s="50">
        <v>177121.76881499999</v>
      </c>
      <c r="F17" s="33">
        <v>2.9150550000000002</v>
      </c>
      <c r="G17" s="50">
        <v>10119.86</v>
      </c>
      <c r="H17" s="50">
        <v>394.04012399999999</v>
      </c>
      <c r="I17" s="32">
        <v>41.187603000000003</v>
      </c>
      <c r="J17" s="50">
        <v>318.10000000000002</v>
      </c>
      <c r="K17" s="50">
        <v>95705.247327999998</v>
      </c>
      <c r="L17" s="32">
        <v>4.8639239999999999</v>
      </c>
      <c r="M17" s="50">
        <v>9123.86</v>
      </c>
      <c r="N17" s="51">
        <v>439.81251200000003</v>
      </c>
      <c r="O17" s="32">
        <v>20.384007</v>
      </c>
      <c r="P17" s="68">
        <v>175.72</v>
      </c>
    </row>
    <row r="18" spans="1:16" ht="14.25" x14ac:dyDescent="0.2">
      <c r="A18" s="10" t="s">
        <v>224</v>
      </c>
      <c r="B18" s="46">
        <v>367984.03575400001</v>
      </c>
      <c r="C18" s="30">
        <v>2.6449029999999998</v>
      </c>
      <c r="D18" s="48">
        <v>19076.330000000002</v>
      </c>
      <c r="E18" s="47">
        <v>227911.978711</v>
      </c>
      <c r="F18" s="31">
        <v>3.162058</v>
      </c>
      <c r="G18" s="47">
        <v>14125.15</v>
      </c>
      <c r="H18" s="47">
        <v>868.51963699999999</v>
      </c>
      <c r="I18" s="30">
        <v>28.867595000000001</v>
      </c>
      <c r="J18" s="47">
        <v>491.41</v>
      </c>
      <c r="K18" s="47">
        <v>139203.53740599999</v>
      </c>
      <c r="L18" s="30">
        <v>3.9497589999999998</v>
      </c>
      <c r="M18" s="47">
        <v>10776.48</v>
      </c>
      <c r="N18" s="48">
        <v>298.89237400000002</v>
      </c>
      <c r="O18" s="30">
        <v>5.9467249999999998</v>
      </c>
      <c r="P18" s="67">
        <v>34.840000000000003</v>
      </c>
    </row>
    <row r="19" spans="1:16" ht="14.25" x14ac:dyDescent="0.2">
      <c r="A19" s="12" t="s">
        <v>225</v>
      </c>
      <c r="B19" s="49">
        <v>74474.671214000002</v>
      </c>
      <c r="C19" s="32">
        <v>4.3935589999999998</v>
      </c>
      <c r="D19" s="51">
        <v>6413.29</v>
      </c>
      <c r="E19" s="50">
        <v>41470.189943999998</v>
      </c>
      <c r="F19" s="33">
        <v>5.1198790000000001</v>
      </c>
      <c r="G19" s="50">
        <v>4161.5200000000004</v>
      </c>
      <c r="H19" s="50">
        <v>567.86098300000003</v>
      </c>
      <c r="I19" s="32">
        <v>53.908588000000002</v>
      </c>
      <c r="J19" s="50">
        <v>600.01</v>
      </c>
      <c r="K19" s="50">
        <v>32436.620287000002</v>
      </c>
      <c r="L19" s="32">
        <v>6.6128159999999996</v>
      </c>
      <c r="M19" s="50">
        <v>4204.1499999999996</v>
      </c>
      <c r="N19" s="51">
        <v>473.28105900000003</v>
      </c>
      <c r="O19" s="32">
        <v>23.050055</v>
      </c>
      <c r="P19" s="68">
        <v>213.82</v>
      </c>
    </row>
    <row r="20" spans="1:16" ht="14.25" x14ac:dyDescent="0.2">
      <c r="A20" s="10" t="s">
        <v>226</v>
      </c>
      <c r="B20" s="46">
        <v>71258.748097000003</v>
      </c>
      <c r="C20" s="30">
        <v>3.831979</v>
      </c>
      <c r="D20" s="48">
        <v>5352.02</v>
      </c>
      <c r="E20" s="47">
        <v>39741.557658999998</v>
      </c>
      <c r="F20" s="31">
        <v>5.452674</v>
      </c>
      <c r="G20" s="47">
        <v>4247.28</v>
      </c>
      <c r="H20" s="47">
        <v>500.74094400000001</v>
      </c>
      <c r="I20" s="30">
        <v>30.158806999999999</v>
      </c>
      <c r="J20" s="47">
        <v>295.99</v>
      </c>
      <c r="K20" s="47">
        <v>31016.449493</v>
      </c>
      <c r="L20" s="30">
        <v>5.4432919999999996</v>
      </c>
      <c r="M20" s="47">
        <v>3309.1</v>
      </c>
      <c r="N20" s="48">
        <v>272.189301</v>
      </c>
      <c r="O20" s="30">
        <v>9.2096579999999992</v>
      </c>
      <c r="P20" s="67">
        <v>49.13</v>
      </c>
    </row>
    <row r="21" spans="1:16" ht="14.25" x14ac:dyDescent="0.2">
      <c r="A21" s="12" t="s">
        <v>227</v>
      </c>
      <c r="B21" s="49">
        <v>9299.0962589999999</v>
      </c>
      <c r="C21" s="32">
        <v>9.1230960000000003</v>
      </c>
      <c r="D21" s="51">
        <v>1662.8</v>
      </c>
      <c r="E21" s="50">
        <v>6030.2590829999999</v>
      </c>
      <c r="F21" s="33">
        <v>12.371625</v>
      </c>
      <c r="G21" s="50">
        <v>1462.24</v>
      </c>
      <c r="H21" s="50">
        <v>92.839780000000005</v>
      </c>
      <c r="I21" s="32">
        <v>62.917506000000003</v>
      </c>
      <c r="J21" s="50">
        <v>114.49</v>
      </c>
      <c r="K21" s="50">
        <v>3175.9973960000002</v>
      </c>
      <c r="L21" s="32">
        <v>12.979157000000001</v>
      </c>
      <c r="M21" s="50">
        <v>807.95</v>
      </c>
      <c r="N21" s="51">
        <v>260.41636899999997</v>
      </c>
      <c r="O21" s="32">
        <v>10.683833999999999</v>
      </c>
      <c r="P21" s="68">
        <v>54.53</v>
      </c>
    </row>
    <row r="22" spans="1:16" ht="14.25" x14ac:dyDescent="0.2">
      <c r="A22" s="77" t="s">
        <v>228</v>
      </c>
      <c r="B22" s="70">
        <v>8889.4350190000005</v>
      </c>
      <c r="C22" s="71">
        <v>9.7220580000000005</v>
      </c>
      <c r="D22" s="72">
        <v>1693.9</v>
      </c>
      <c r="E22" s="73">
        <v>5825.418326</v>
      </c>
      <c r="F22" s="74">
        <v>12.264666999999999</v>
      </c>
      <c r="G22" s="73">
        <v>1400.36</v>
      </c>
      <c r="H22" s="73">
        <v>196.28573900000001</v>
      </c>
      <c r="I22" s="71">
        <v>40.918759999999999</v>
      </c>
      <c r="J22" s="73">
        <v>157.41999999999999</v>
      </c>
      <c r="K22" s="73">
        <v>2867.7309530000002</v>
      </c>
      <c r="L22" s="71">
        <v>18.836012</v>
      </c>
      <c r="M22" s="73">
        <v>1058.73</v>
      </c>
      <c r="N22" s="72">
        <v>353.35342100000003</v>
      </c>
      <c r="O22" s="71">
        <v>19.341118000000002</v>
      </c>
      <c r="P22" s="75">
        <v>133.94999999999999</v>
      </c>
    </row>
    <row r="23" spans="1:16" ht="14.25" x14ac:dyDescent="0.2">
      <c r="A23" s="78"/>
      <c r="B23" s="44"/>
      <c r="C23" s="27"/>
      <c r="D23" s="56"/>
      <c r="E23" s="43"/>
      <c r="F23" s="36"/>
      <c r="G23" s="43"/>
      <c r="H23" s="56"/>
      <c r="I23" s="27"/>
      <c r="J23" s="56"/>
      <c r="K23" s="43"/>
      <c r="L23" s="43"/>
      <c r="M23" s="43"/>
      <c r="N23" s="56"/>
      <c r="O23" s="27"/>
      <c r="P23" s="44"/>
    </row>
    <row r="24" spans="1:16" ht="2.1" customHeight="1" x14ac:dyDescent="0.2">
      <c r="A24" s="195"/>
      <c r="B24" s="44"/>
      <c r="C24" s="29"/>
      <c r="D24" s="44"/>
      <c r="E24" s="45"/>
      <c r="F24" s="28"/>
      <c r="G24" s="45"/>
      <c r="H24" s="44"/>
      <c r="I24" s="29"/>
      <c r="J24" s="44"/>
      <c r="K24" s="45"/>
      <c r="L24" s="45"/>
      <c r="M24" s="45"/>
      <c r="N24" s="44"/>
      <c r="O24" s="29"/>
      <c r="P24" s="66"/>
    </row>
    <row r="25" spans="1:16" x14ac:dyDescent="0.2">
      <c r="A25" s="186" t="s">
        <v>194</v>
      </c>
      <c r="B25" s="89"/>
      <c r="C25" s="89"/>
      <c r="D25" s="89"/>
      <c r="E25" s="89"/>
      <c r="F25" s="89"/>
      <c r="G25" s="89"/>
      <c r="H25" s="89"/>
      <c r="I25" s="89"/>
      <c r="J25" s="89"/>
      <c r="K25" s="89"/>
      <c r="L25" s="89"/>
      <c r="M25" s="89"/>
      <c r="N25" s="89"/>
      <c r="O25" s="89"/>
      <c r="P25" s="182"/>
    </row>
    <row r="26" spans="1:16" x14ac:dyDescent="0.2">
      <c r="A26" s="181" t="s">
        <v>215</v>
      </c>
      <c r="B26" s="89"/>
      <c r="C26" s="89"/>
      <c r="D26" s="89"/>
      <c r="E26" s="89"/>
      <c r="F26" s="89"/>
      <c r="G26" s="89"/>
      <c r="H26" s="89"/>
      <c r="I26" s="89"/>
      <c r="J26" s="89"/>
      <c r="K26" s="89"/>
      <c r="L26" s="89"/>
      <c r="M26" s="89"/>
      <c r="N26" s="89"/>
      <c r="O26" s="89"/>
      <c r="P26" s="182"/>
    </row>
    <row r="27" spans="1:16" x14ac:dyDescent="0.2">
      <c r="A27" s="181" t="s">
        <v>48</v>
      </c>
      <c r="B27" s="89"/>
      <c r="C27" s="89"/>
      <c r="D27" s="89"/>
      <c r="E27" s="89"/>
      <c r="F27" s="89"/>
      <c r="G27" s="89"/>
      <c r="H27" s="89"/>
      <c r="I27" s="89"/>
      <c r="J27" s="89"/>
      <c r="K27" s="89"/>
      <c r="L27" s="89"/>
      <c r="M27" s="89"/>
      <c r="N27" s="89"/>
      <c r="O27" s="89"/>
      <c r="P27" s="182"/>
    </row>
    <row r="28" spans="1:16" x14ac:dyDescent="0.2">
      <c r="A28" s="183" t="s">
        <v>49</v>
      </c>
      <c r="B28" s="89"/>
      <c r="C28" s="89"/>
      <c r="D28" s="89"/>
      <c r="E28" s="89"/>
      <c r="F28" s="89"/>
      <c r="G28" s="89"/>
      <c r="H28" s="89"/>
      <c r="I28" s="89"/>
      <c r="J28" s="89"/>
      <c r="K28" s="89"/>
      <c r="L28" s="89"/>
      <c r="M28" s="89"/>
      <c r="N28" s="89"/>
      <c r="O28" s="89"/>
      <c r="P28" s="182"/>
    </row>
    <row r="29" spans="1:16" x14ac:dyDescent="0.2">
      <c r="A29" s="183" t="s">
        <v>193</v>
      </c>
      <c r="B29" s="89"/>
      <c r="C29" s="89"/>
      <c r="D29" s="89"/>
      <c r="E29" s="89"/>
      <c r="F29" s="89"/>
      <c r="G29" s="89"/>
      <c r="H29" s="89"/>
      <c r="I29" s="89"/>
      <c r="J29" s="89"/>
      <c r="K29" s="89"/>
      <c r="L29" s="89"/>
      <c r="M29" s="89"/>
      <c r="N29" s="89"/>
      <c r="O29" s="89"/>
      <c r="P29" s="182"/>
    </row>
    <row r="30" spans="1:16" ht="2.1" customHeight="1" x14ac:dyDescent="0.2">
      <c r="A30" s="116"/>
      <c r="B30" s="184"/>
      <c r="C30" s="184"/>
      <c r="D30" s="184"/>
      <c r="E30" s="184"/>
      <c r="F30" s="184"/>
      <c r="G30" s="184"/>
      <c r="H30" s="184"/>
      <c r="I30" s="184"/>
      <c r="J30" s="184"/>
      <c r="K30" s="184"/>
      <c r="L30" s="184"/>
      <c r="M30" s="184"/>
      <c r="N30" s="184"/>
      <c r="O30" s="184"/>
      <c r="P30" s="185"/>
    </row>
  </sheetData>
  <mergeCells count="13">
    <mergeCell ref="K10:M10"/>
    <mergeCell ref="N10:P10"/>
    <mergeCell ref="Q10:S10"/>
    <mergeCell ref="A9:A11"/>
    <mergeCell ref="B9:D10"/>
    <mergeCell ref="E10:G10"/>
    <mergeCell ref="H10:J10"/>
    <mergeCell ref="A1:J2"/>
    <mergeCell ref="A4:P5"/>
    <mergeCell ref="H8:P8"/>
    <mergeCell ref="E9:P9"/>
    <mergeCell ref="A6:P6"/>
    <mergeCell ref="A7:P7"/>
  </mergeCells>
  <hyperlinks>
    <hyperlink ref="Q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0"/>
  <sheetViews>
    <sheetView showGridLines="0" zoomScaleNormal="100" workbookViewId="0">
      <selection activeCell="A8" sqref="A8"/>
    </sheetView>
  </sheetViews>
  <sheetFormatPr baseColWidth="10" defaultRowHeight="12.75" x14ac:dyDescent="0.2"/>
  <cols>
    <col min="1" max="1" width="11.42578125" style="1"/>
    <col min="2" max="2" width="30" style="1" bestFit="1" customWidth="1"/>
    <col min="3" max="3" width="16.28515625" style="1" customWidth="1"/>
    <col min="4" max="4" width="10" style="1" customWidth="1"/>
    <col min="5" max="5" width="9.140625" style="1" customWidth="1"/>
    <col min="6" max="6" width="16.42578125" style="1" customWidth="1"/>
    <col min="7" max="8" width="10" style="1" customWidth="1"/>
    <col min="9" max="9" width="14.42578125" style="1" customWidth="1"/>
    <col min="10" max="11" width="12.85546875" style="1" customWidth="1"/>
    <col min="12" max="12" width="14.85546875" style="1" customWidth="1"/>
    <col min="13" max="14" width="11" style="1" customWidth="1"/>
    <col min="15" max="15" width="1.7109375" style="1" customWidth="1"/>
    <col min="16" max="16" width="15.140625" style="1" bestFit="1" customWidth="1"/>
    <col min="17" max="18" width="10.7109375" style="1" customWidth="1"/>
    <col min="19" max="19" width="14" style="1" customWidth="1"/>
    <col min="20" max="21" width="10.140625" style="1" customWidth="1"/>
    <col min="22" max="22" width="14.28515625" style="1" customWidth="1"/>
    <col min="23" max="24" width="11.85546875" style="1" customWidth="1"/>
    <col min="25" max="25" width="15" style="1" customWidth="1"/>
    <col min="26" max="27" width="11.140625" style="1" customWidth="1"/>
    <col min="28" max="28" width="1.7109375" style="1" customWidth="1"/>
    <col min="29" max="29" width="14.5703125" style="1" customWidth="1"/>
    <col min="30" max="31" width="10.85546875" style="1" customWidth="1"/>
    <col min="32" max="32" width="14.5703125" style="88" customWidth="1"/>
    <col min="33" max="34" width="11.5703125" style="88" customWidth="1"/>
    <col min="35" max="35" width="14.5703125" style="1" customWidth="1"/>
    <col min="36" max="37" width="12" style="1" customWidth="1"/>
    <col min="38" max="38" width="14.5703125" style="1" customWidth="1"/>
    <col min="39" max="40" width="10.140625" style="1" customWidth="1"/>
    <col min="41" max="41" width="16.42578125" style="1" customWidth="1"/>
    <col min="42" max="16384" width="11.42578125" style="1"/>
  </cols>
  <sheetData>
    <row r="1" spans="1:43" s="3" customFormat="1" ht="60" customHeight="1" x14ac:dyDescent="0.25">
      <c r="B1" s="293"/>
      <c r="C1" s="293"/>
      <c r="D1" s="293"/>
      <c r="E1" s="293"/>
      <c r="F1" s="293"/>
      <c r="G1" s="293"/>
      <c r="H1" s="293"/>
      <c r="I1" s="293"/>
      <c r="J1" s="293"/>
      <c r="K1" s="293"/>
      <c r="AF1" s="79"/>
      <c r="AG1" s="79"/>
      <c r="AH1" s="79"/>
      <c r="AO1" s="232" t="s">
        <v>195</v>
      </c>
    </row>
    <row r="2" spans="1:43" s="3" customFormat="1" ht="15" customHeight="1" x14ac:dyDescent="0.25">
      <c r="B2" s="293"/>
      <c r="C2" s="293"/>
      <c r="D2" s="293"/>
      <c r="E2" s="293"/>
      <c r="F2" s="293"/>
      <c r="G2" s="293"/>
      <c r="H2" s="293"/>
      <c r="I2" s="293"/>
      <c r="J2" s="293"/>
      <c r="K2" s="293"/>
      <c r="AF2" s="79"/>
      <c r="AG2" s="79"/>
      <c r="AH2" s="79"/>
    </row>
    <row r="3" spans="1:43" s="5" customFormat="1" ht="11.45" customHeight="1" x14ac:dyDescent="0.25">
      <c r="B3" s="4"/>
      <c r="C3" s="4"/>
      <c r="D3" s="4"/>
      <c r="E3" s="4"/>
      <c r="F3" s="4"/>
      <c r="G3" s="4"/>
      <c r="H3" s="4"/>
      <c r="I3" s="4"/>
      <c r="AF3" s="80"/>
      <c r="AG3" s="80"/>
      <c r="AH3" s="80"/>
    </row>
    <row r="4" spans="1:43"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4"/>
    </row>
    <row r="5" spans="1:43"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7"/>
    </row>
    <row r="6" spans="1:43" s="5" customFormat="1" ht="14.25" customHeight="1" x14ac:dyDescent="0.25">
      <c r="A6" s="328" t="s">
        <v>246</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30"/>
    </row>
    <row r="7" spans="1:43"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3"/>
    </row>
    <row r="8" spans="1:43" s="23" customFormat="1" ht="14.25" customHeight="1" x14ac:dyDescent="0.25">
      <c r="B8" s="24"/>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row>
    <row r="9" spans="1:43" s="2" customFormat="1" ht="17.25" customHeight="1" x14ac:dyDescent="0.2">
      <c r="A9" s="321" t="s">
        <v>5</v>
      </c>
      <c r="B9" s="334" t="s">
        <v>6</v>
      </c>
      <c r="C9" s="334" t="s">
        <v>40</v>
      </c>
      <c r="D9" s="334"/>
      <c r="E9" s="334"/>
      <c r="F9" s="317" t="s">
        <v>151</v>
      </c>
      <c r="G9" s="317"/>
      <c r="H9" s="317"/>
      <c r="I9" s="317"/>
      <c r="J9" s="317"/>
      <c r="K9" s="317"/>
      <c r="L9" s="317"/>
      <c r="M9" s="317"/>
      <c r="N9" s="317"/>
      <c r="O9" s="157"/>
      <c r="P9" s="317" t="s">
        <v>153</v>
      </c>
      <c r="Q9" s="317"/>
      <c r="R9" s="317"/>
      <c r="S9" s="317"/>
      <c r="T9" s="317"/>
      <c r="U9" s="317"/>
      <c r="V9" s="317"/>
      <c r="W9" s="317"/>
      <c r="X9" s="317"/>
      <c r="Y9" s="317"/>
      <c r="Z9" s="317"/>
      <c r="AA9" s="317"/>
      <c r="AB9" s="157"/>
      <c r="AC9" s="317" t="s">
        <v>157</v>
      </c>
      <c r="AD9" s="317"/>
      <c r="AE9" s="317"/>
      <c r="AF9" s="317"/>
      <c r="AG9" s="317"/>
      <c r="AH9" s="317"/>
      <c r="AI9" s="317"/>
      <c r="AJ9" s="317"/>
      <c r="AK9" s="317"/>
      <c r="AL9" s="317"/>
      <c r="AM9" s="317"/>
      <c r="AN9" s="318"/>
    </row>
    <row r="10" spans="1:43" s="2" customFormat="1" ht="29.25" customHeight="1" x14ac:dyDescent="0.2">
      <c r="A10" s="321"/>
      <c r="B10" s="335"/>
      <c r="C10" s="335"/>
      <c r="D10" s="335"/>
      <c r="E10" s="335"/>
      <c r="F10" s="336" t="s">
        <v>150</v>
      </c>
      <c r="G10" s="336"/>
      <c r="H10" s="336"/>
      <c r="I10" s="336" t="s">
        <v>152</v>
      </c>
      <c r="J10" s="336"/>
      <c r="K10" s="336"/>
      <c r="L10" s="335" t="s">
        <v>149</v>
      </c>
      <c r="M10" s="335"/>
      <c r="N10" s="335"/>
      <c r="O10" s="149"/>
      <c r="P10" s="336" t="s">
        <v>154</v>
      </c>
      <c r="Q10" s="336"/>
      <c r="R10" s="336"/>
      <c r="S10" s="336" t="s">
        <v>207</v>
      </c>
      <c r="T10" s="336"/>
      <c r="U10" s="336"/>
      <c r="V10" s="336" t="s">
        <v>158</v>
      </c>
      <c r="W10" s="336"/>
      <c r="X10" s="336"/>
      <c r="Y10" s="336" t="s">
        <v>210</v>
      </c>
      <c r="Z10" s="317"/>
      <c r="AA10" s="317"/>
      <c r="AB10" s="149"/>
      <c r="AC10" s="317" t="s">
        <v>155</v>
      </c>
      <c r="AD10" s="317"/>
      <c r="AE10" s="317"/>
      <c r="AF10" s="317" t="s">
        <v>257</v>
      </c>
      <c r="AG10" s="317"/>
      <c r="AH10" s="317"/>
      <c r="AI10" s="336" t="s">
        <v>156</v>
      </c>
      <c r="AJ10" s="336"/>
      <c r="AK10" s="336"/>
      <c r="AL10" s="336" t="s">
        <v>187</v>
      </c>
      <c r="AM10" s="336"/>
      <c r="AN10" s="369"/>
      <c r="AO10" s="363"/>
      <c r="AP10" s="364"/>
      <c r="AQ10" s="364"/>
    </row>
    <row r="11" spans="1:43"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1" t="s">
        <v>1</v>
      </c>
      <c r="O11" s="151"/>
      <c r="P11" s="61" t="s">
        <v>236</v>
      </c>
      <c r="Q11" s="61" t="s">
        <v>231</v>
      </c>
      <c r="R11" s="61" t="s">
        <v>1</v>
      </c>
      <c r="S11" s="61" t="s">
        <v>236</v>
      </c>
      <c r="T11" s="61" t="s">
        <v>231</v>
      </c>
      <c r="U11" s="61" t="s">
        <v>1</v>
      </c>
      <c r="V11" s="61" t="s">
        <v>58</v>
      </c>
      <c r="W11" s="61" t="s">
        <v>231</v>
      </c>
      <c r="X11" s="61" t="s">
        <v>1</v>
      </c>
      <c r="Y11" s="61" t="s">
        <v>59</v>
      </c>
      <c r="Z11" s="61" t="s">
        <v>231</v>
      </c>
      <c r="AA11" s="61" t="s">
        <v>1</v>
      </c>
      <c r="AB11" s="151"/>
      <c r="AC11" s="61" t="s">
        <v>236</v>
      </c>
      <c r="AD11" s="61" t="s">
        <v>231</v>
      </c>
      <c r="AE11" s="61" t="s">
        <v>1</v>
      </c>
      <c r="AF11" s="61" t="s">
        <v>236</v>
      </c>
      <c r="AG11" s="61" t="s">
        <v>231</v>
      </c>
      <c r="AH11" s="61" t="s">
        <v>1</v>
      </c>
      <c r="AI11" s="61" t="s">
        <v>236</v>
      </c>
      <c r="AJ11" s="61" t="s">
        <v>231</v>
      </c>
      <c r="AK11" s="61" t="s">
        <v>1</v>
      </c>
      <c r="AL11" s="61" t="s">
        <v>236</v>
      </c>
      <c r="AM11" s="61" t="s">
        <v>231</v>
      </c>
      <c r="AN11" s="65" t="s">
        <v>1</v>
      </c>
    </row>
    <row r="12" spans="1:43" s="2" customFormat="1" ht="14.25" x14ac:dyDescent="0.2">
      <c r="A12" s="90"/>
      <c r="B12" s="7" t="s">
        <v>39</v>
      </c>
      <c r="C12" s="91">
        <v>2020661.7619950001</v>
      </c>
      <c r="D12" s="26">
        <v>1.3430219999999999</v>
      </c>
      <c r="E12" s="92">
        <v>53190.33</v>
      </c>
      <c r="F12" s="42">
        <v>1934303.319988</v>
      </c>
      <c r="G12" s="93">
        <v>1.394137</v>
      </c>
      <c r="H12" s="42">
        <v>52855.02</v>
      </c>
      <c r="I12" s="42">
        <v>4374.9101360000004</v>
      </c>
      <c r="J12" s="26">
        <v>21.088244</v>
      </c>
      <c r="K12" s="42">
        <v>1808.28</v>
      </c>
      <c r="L12" s="42">
        <v>81983.531870999999</v>
      </c>
      <c r="M12" s="93">
        <v>4.6375460000000004</v>
      </c>
      <c r="N12" s="42">
        <v>7451.97</v>
      </c>
      <c r="O12" s="152"/>
      <c r="P12" s="42">
        <v>73823.137140999999</v>
      </c>
      <c r="Q12" s="26">
        <v>4.804767</v>
      </c>
      <c r="R12" s="42">
        <v>6952.18</v>
      </c>
      <c r="S12" s="42">
        <v>10042.438830999999</v>
      </c>
      <c r="T12" s="26">
        <v>13.419269</v>
      </c>
      <c r="U12" s="42">
        <v>2641.34</v>
      </c>
      <c r="V12" s="42">
        <v>891.43777399999999</v>
      </c>
      <c r="W12" s="26">
        <v>14.246483</v>
      </c>
      <c r="X12" s="42">
        <v>248.92</v>
      </c>
      <c r="Y12" s="42">
        <v>3049.6516769999998</v>
      </c>
      <c r="Z12" s="26">
        <v>37.883310999999999</v>
      </c>
      <c r="AA12" s="42">
        <v>2264.41</v>
      </c>
      <c r="AB12" s="165"/>
      <c r="AC12" s="42">
        <v>81322.605616000001</v>
      </c>
      <c r="AD12" s="26">
        <v>4.6680390000000003</v>
      </c>
      <c r="AE12" s="42">
        <v>7440.5</v>
      </c>
      <c r="AF12" s="81">
        <v>282.252163</v>
      </c>
      <c r="AG12" s="81">
        <v>38.611162999999998</v>
      </c>
      <c r="AH12" s="81">
        <v>213.6</v>
      </c>
      <c r="AI12" s="42">
        <v>470.14080100000001</v>
      </c>
      <c r="AJ12" s="26">
        <v>22.615248999999999</v>
      </c>
      <c r="AK12" s="42">
        <v>208.39</v>
      </c>
      <c r="AL12" s="42">
        <v>179.22655399999999</v>
      </c>
      <c r="AM12" s="26">
        <v>42.706274999999998</v>
      </c>
      <c r="AN12" s="219">
        <v>150.02000000000001</v>
      </c>
    </row>
    <row r="13" spans="1:43" s="2" customFormat="1" ht="14.25" x14ac:dyDescent="0.2">
      <c r="A13" s="90"/>
      <c r="B13" s="8" t="s">
        <v>2</v>
      </c>
      <c r="C13" s="91">
        <v>1230164.985236</v>
      </c>
      <c r="D13" s="27">
        <v>1.1756359999999999</v>
      </c>
      <c r="E13" s="95">
        <v>28346.03</v>
      </c>
      <c r="F13" s="45">
        <v>1176610.2053439999</v>
      </c>
      <c r="G13" s="96">
        <v>1.199749</v>
      </c>
      <c r="H13" s="45">
        <v>27668.09</v>
      </c>
      <c r="I13" s="45">
        <v>1906.1363329999999</v>
      </c>
      <c r="J13" s="29">
        <v>29.293251999999999</v>
      </c>
      <c r="K13" s="45">
        <v>1094.4000000000001</v>
      </c>
      <c r="L13" s="45">
        <v>51648.643559999997</v>
      </c>
      <c r="M13" s="96">
        <v>4.8496259999999998</v>
      </c>
      <c r="N13" s="45">
        <v>4909.34</v>
      </c>
      <c r="O13" s="153"/>
      <c r="P13" s="45">
        <v>44220.564289000002</v>
      </c>
      <c r="Q13" s="29">
        <v>4.7657689999999997</v>
      </c>
      <c r="R13" s="45">
        <v>4130.6000000000004</v>
      </c>
      <c r="S13" s="45">
        <v>8915.7059829999998</v>
      </c>
      <c r="T13" s="29">
        <v>14.945717</v>
      </c>
      <c r="U13" s="45">
        <v>2611.73</v>
      </c>
      <c r="V13" s="45">
        <v>1129.382063</v>
      </c>
      <c r="W13" s="29">
        <v>17.846263</v>
      </c>
      <c r="X13" s="45">
        <v>395.04</v>
      </c>
      <c r="Y13" s="45">
        <v>2593.528953</v>
      </c>
      <c r="Z13" s="29">
        <v>47.800131999999998</v>
      </c>
      <c r="AA13" s="45">
        <v>2429.83</v>
      </c>
      <c r="AB13" s="166"/>
      <c r="AC13" s="45">
        <v>51203.134230000003</v>
      </c>
      <c r="AD13" s="29">
        <v>4.8802779999999997</v>
      </c>
      <c r="AE13" s="45">
        <v>4897.76</v>
      </c>
      <c r="AF13" s="82">
        <v>123.47725199999999</v>
      </c>
      <c r="AG13" s="82">
        <v>50.193497000000001</v>
      </c>
      <c r="AH13" s="82">
        <v>121.48</v>
      </c>
      <c r="AI13" s="45">
        <v>302.40188799999999</v>
      </c>
      <c r="AJ13" s="29">
        <v>29.800076000000001</v>
      </c>
      <c r="AK13" s="45">
        <v>176.63</v>
      </c>
      <c r="AL13" s="45">
        <v>179.22655399999999</v>
      </c>
      <c r="AM13" s="29">
        <v>42.706274999999998</v>
      </c>
      <c r="AN13" s="220">
        <v>150.02000000000001</v>
      </c>
    </row>
    <row r="14" spans="1:43" ht="14.25" x14ac:dyDescent="0.2">
      <c r="A14" s="9" t="s">
        <v>7</v>
      </c>
      <c r="B14" s="10" t="s">
        <v>71</v>
      </c>
      <c r="C14" s="46">
        <v>151465.14706399999</v>
      </c>
      <c r="D14" s="30">
        <v>4.354082</v>
      </c>
      <c r="E14" s="48">
        <v>12926.04</v>
      </c>
      <c r="F14" s="47">
        <v>142473.03130900001</v>
      </c>
      <c r="G14" s="31">
        <v>4.4534320000000003</v>
      </c>
      <c r="H14" s="47">
        <v>12436.08</v>
      </c>
      <c r="I14" s="47">
        <v>394.49298099999999</v>
      </c>
      <c r="J14" s="30">
        <v>57.651041999999997</v>
      </c>
      <c r="K14" s="47">
        <v>445.76</v>
      </c>
      <c r="L14" s="47">
        <v>8597.6227739999995</v>
      </c>
      <c r="M14" s="31">
        <v>13.311826999999999</v>
      </c>
      <c r="N14" s="47">
        <v>2243.2199999999998</v>
      </c>
      <c r="O14" s="154"/>
      <c r="P14" s="47">
        <v>5782.1647439999997</v>
      </c>
      <c r="Q14" s="30">
        <v>13.262413</v>
      </c>
      <c r="R14" s="47">
        <v>1503.03</v>
      </c>
      <c r="S14" s="47">
        <v>3282.8734129999998</v>
      </c>
      <c r="T14" s="30">
        <v>29.119982</v>
      </c>
      <c r="U14" s="47">
        <v>1873.71</v>
      </c>
      <c r="V14" s="47">
        <v>548.79043100000001</v>
      </c>
      <c r="W14" s="30">
        <v>49.145940000000003</v>
      </c>
      <c r="X14" s="47">
        <v>528.63</v>
      </c>
      <c r="Y14" s="47">
        <v>4487.2612300000001</v>
      </c>
      <c r="Z14" s="30">
        <v>59.764251999999999</v>
      </c>
      <c r="AA14" s="47">
        <v>5256.29</v>
      </c>
      <c r="AB14" s="167"/>
      <c r="AC14" s="47">
        <v>8597.6227739999995</v>
      </c>
      <c r="AD14" s="30">
        <v>13.311826999999999</v>
      </c>
      <c r="AE14" s="47">
        <v>2243.2199999999998</v>
      </c>
      <c r="AF14" s="83">
        <v>0</v>
      </c>
      <c r="AG14" s="83">
        <v>0</v>
      </c>
      <c r="AH14" s="83">
        <v>0</v>
      </c>
      <c r="AI14" s="47">
        <v>0</v>
      </c>
      <c r="AJ14" s="30">
        <v>0</v>
      </c>
      <c r="AK14" s="47">
        <v>0</v>
      </c>
      <c r="AL14" s="47">
        <v>0</v>
      </c>
      <c r="AM14" s="30">
        <v>0</v>
      </c>
      <c r="AN14" s="221">
        <v>0</v>
      </c>
    </row>
    <row r="15" spans="1:43" ht="14.25" x14ac:dyDescent="0.2">
      <c r="A15" s="11" t="s">
        <v>8</v>
      </c>
      <c r="B15" s="12" t="s">
        <v>72</v>
      </c>
      <c r="C15" s="49">
        <v>376611.45465700002</v>
      </c>
      <c r="D15" s="32">
        <v>2.1307610000000001</v>
      </c>
      <c r="E15" s="51">
        <v>15728.39</v>
      </c>
      <c r="F15" s="50">
        <v>368931.20035200001</v>
      </c>
      <c r="G15" s="33">
        <v>2.1453890000000002</v>
      </c>
      <c r="H15" s="50">
        <v>15513.42</v>
      </c>
      <c r="I15" s="50">
        <v>12.856963</v>
      </c>
      <c r="J15" s="32">
        <v>92.998110999999994</v>
      </c>
      <c r="K15" s="50">
        <v>23.44</v>
      </c>
      <c r="L15" s="50">
        <v>7667.3973409999999</v>
      </c>
      <c r="M15" s="33">
        <v>12.687644000000001</v>
      </c>
      <c r="N15" s="50">
        <v>1906.71</v>
      </c>
      <c r="O15" s="155"/>
      <c r="P15" s="50">
        <v>7178.3290390000002</v>
      </c>
      <c r="Q15" s="32">
        <v>13.218067</v>
      </c>
      <c r="R15" s="50">
        <v>1859.72</v>
      </c>
      <c r="S15" s="50">
        <v>653.69672500000001</v>
      </c>
      <c r="T15" s="32">
        <v>30.174242</v>
      </c>
      <c r="U15" s="50">
        <v>386.61</v>
      </c>
      <c r="V15" s="50">
        <v>1080.653245</v>
      </c>
      <c r="W15" s="32">
        <v>33.573306000000002</v>
      </c>
      <c r="X15" s="50">
        <v>711.11</v>
      </c>
      <c r="Y15" s="50">
        <v>391.59182399999997</v>
      </c>
      <c r="Z15" s="32">
        <v>41.299092000000002</v>
      </c>
      <c r="AA15" s="50">
        <v>316.98</v>
      </c>
      <c r="AB15" s="168"/>
      <c r="AC15" s="50">
        <v>7654.5403779999997</v>
      </c>
      <c r="AD15" s="32">
        <v>12.706985</v>
      </c>
      <c r="AE15" s="50">
        <v>1906.42</v>
      </c>
      <c r="AF15" s="51">
        <v>0</v>
      </c>
      <c r="AG15" s="51">
        <v>0</v>
      </c>
      <c r="AH15" s="51">
        <v>0</v>
      </c>
      <c r="AI15" s="50">
        <v>12.856963</v>
      </c>
      <c r="AJ15" s="32">
        <v>92.998110999999994</v>
      </c>
      <c r="AK15" s="50">
        <v>23.44</v>
      </c>
      <c r="AL15" s="50">
        <v>0</v>
      </c>
      <c r="AM15" s="32">
        <v>0</v>
      </c>
      <c r="AN15" s="222">
        <v>0</v>
      </c>
    </row>
    <row r="16" spans="1:43" ht="14.25" x14ac:dyDescent="0.2">
      <c r="A16" s="9" t="s">
        <v>9</v>
      </c>
      <c r="B16" s="10" t="s">
        <v>67</v>
      </c>
      <c r="C16" s="46">
        <v>36727.930905000001</v>
      </c>
      <c r="D16" s="30">
        <v>6.3327780000000002</v>
      </c>
      <c r="E16" s="48">
        <v>4558.76</v>
      </c>
      <c r="F16" s="47">
        <v>34868.637841999996</v>
      </c>
      <c r="G16" s="31">
        <v>6.472982</v>
      </c>
      <c r="H16" s="47">
        <v>4423.8</v>
      </c>
      <c r="I16" s="47">
        <v>0</v>
      </c>
      <c r="J16" s="30">
        <v>0</v>
      </c>
      <c r="K16" s="47">
        <v>0</v>
      </c>
      <c r="L16" s="47">
        <v>1859.293062</v>
      </c>
      <c r="M16" s="31">
        <v>21.191029</v>
      </c>
      <c r="N16" s="47">
        <v>772.25</v>
      </c>
      <c r="O16" s="154"/>
      <c r="P16" s="47">
        <v>1671.915874</v>
      </c>
      <c r="Q16" s="30">
        <v>22.675540999999999</v>
      </c>
      <c r="R16" s="47">
        <v>743.07</v>
      </c>
      <c r="S16" s="47">
        <v>214.16994099999999</v>
      </c>
      <c r="T16" s="30">
        <v>42.940227999999998</v>
      </c>
      <c r="U16" s="47">
        <v>180.25</v>
      </c>
      <c r="V16" s="47">
        <v>345.34905099999997</v>
      </c>
      <c r="W16" s="30">
        <v>46.433467999999998</v>
      </c>
      <c r="X16" s="47">
        <v>314.3</v>
      </c>
      <c r="Y16" s="47">
        <v>271.161269</v>
      </c>
      <c r="Z16" s="30">
        <v>51.748896000000002</v>
      </c>
      <c r="AA16" s="47">
        <v>275.02999999999997</v>
      </c>
      <c r="AB16" s="167"/>
      <c r="AC16" s="47">
        <v>1822.954189</v>
      </c>
      <c r="AD16" s="30">
        <v>21.618331000000001</v>
      </c>
      <c r="AE16" s="47">
        <v>772.42</v>
      </c>
      <c r="AF16" s="83">
        <v>0</v>
      </c>
      <c r="AG16" s="83">
        <v>0</v>
      </c>
      <c r="AH16" s="83">
        <v>0</v>
      </c>
      <c r="AI16" s="47">
        <v>37.336207000000002</v>
      </c>
      <c r="AJ16" s="30">
        <v>95.865103000000005</v>
      </c>
      <c r="AK16" s="47">
        <v>70.150000000000006</v>
      </c>
      <c r="AL16" s="47">
        <v>0</v>
      </c>
      <c r="AM16" s="30">
        <v>0</v>
      </c>
      <c r="AN16" s="221">
        <v>0</v>
      </c>
    </row>
    <row r="17" spans="1:40" ht="14.25" x14ac:dyDescent="0.2">
      <c r="A17" s="11" t="s">
        <v>10</v>
      </c>
      <c r="B17" s="12" t="s">
        <v>73</v>
      </c>
      <c r="C17" s="49">
        <v>257035.19760000001</v>
      </c>
      <c r="D17" s="32">
        <v>2.487466</v>
      </c>
      <c r="E17" s="51">
        <v>12531.58</v>
      </c>
      <c r="F17" s="50">
        <v>238138.75242800001</v>
      </c>
      <c r="G17" s="33">
        <v>2.505233</v>
      </c>
      <c r="H17" s="50">
        <v>11693.22</v>
      </c>
      <c r="I17" s="50">
        <v>0</v>
      </c>
      <c r="J17" s="32">
        <v>0</v>
      </c>
      <c r="K17" s="50">
        <v>0</v>
      </c>
      <c r="L17" s="50">
        <v>18896.445172</v>
      </c>
      <c r="M17" s="33">
        <v>8.3687550000000002</v>
      </c>
      <c r="N17" s="50">
        <v>3099.54</v>
      </c>
      <c r="O17" s="155"/>
      <c r="P17" s="50">
        <v>15434.644155</v>
      </c>
      <c r="Q17" s="32">
        <v>7.8501950000000003</v>
      </c>
      <c r="R17" s="50">
        <v>2374.83</v>
      </c>
      <c r="S17" s="50">
        <v>3812.6948480000001</v>
      </c>
      <c r="T17" s="32">
        <v>22.019877000000001</v>
      </c>
      <c r="U17" s="50">
        <v>1645.52</v>
      </c>
      <c r="V17" s="50">
        <v>1580.3149519999999</v>
      </c>
      <c r="W17" s="32">
        <v>26.076725</v>
      </c>
      <c r="X17" s="50">
        <v>807.71</v>
      </c>
      <c r="Y17" s="50">
        <v>1962.397326</v>
      </c>
      <c r="Z17" s="32">
        <v>66.461264999999997</v>
      </c>
      <c r="AA17" s="50">
        <v>2556.3000000000002</v>
      </c>
      <c r="AB17" s="168"/>
      <c r="AC17" s="50">
        <v>18797.655845000001</v>
      </c>
      <c r="AD17" s="32">
        <v>8.3988600000000009</v>
      </c>
      <c r="AE17" s="50">
        <v>3094.43</v>
      </c>
      <c r="AF17" s="51">
        <v>39.441425000000002</v>
      </c>
      <c r="AG17" s="51">
        <v>98.638441999999998</v>
      </c>
      <c r="AH17" s="51">
        <v>76.25</v>
      </c>
      <c r="AI17" s="50">
        <v>75.815527000000003</v>
      </c>
      <c r="AJ17" s="32">
        <v>59.333914</v>
      </c>
      <c r="AK17" s="50">
        <v>88.17</v>
      </c>
      <c r="AL17" s="50">
        <v>23.782112000000001</v>
      </c>
      <c r="AM17" s="32">
        <v>98.052098999999998</v>
      </c>
      <c r="AN17" s="222">
        <v>45.7</v>
      </c>
    </row>
    <row r="18" spans="1:40" ht="14.25" x14ac:dyDescent="0.2">
      <c r="A18" s="9" t="s">
        <v>11</v>
      </c>
      <c r="B18" s="10" t="s">
        <v>66</v>
      </c>
      <c r="C18" s="46">
        <v>91188.157131</v>
      </c>
      <c r="D18" s="30">
        <v>3.6692589999999998</v>
      </c>
      <c r="E18" s="48">
        <v>6558.02</v>
      </c>
      <c r="F18" s="47">
        <v>90064.858445999998</v>
      </c>
      <c r="G18" s="31">
        <v>3.729419</v>
      </c>
      <c r="H18" s="47">
        <v>6583.44</v>
      </c>
      <c r="I18" s="47">
        <v>0</v>
      </c>
      <c r="J18" s="30">
        <v>0</v>
      </c>
      <c r="K18" s="47">
        <v>0</v>
      </c>
      <c r="L18" s="47">
        <v>1123.2986860000001</v>
      </c>
      <c r="M18" s="31">
        <v>25.335083999999998</v>
      </c>
      <c r="N18" s="47">
        <v>557.79</v>
      </c>
      <c r="O18" s="154"/>
      <c r="P18" s="47">
        <v>1123.2986860000001</v>
      </c>
      <c r="Q18" s="30">
        <v>25.335083999999998</v>
      </c>
      <c r="R18" s="47">
        <v>557.79</v>
      </c>
      <c r="S18" s="47">
        <v>10.741459000000001</v>
      </c>
      <c r="T18" s="30">
        <v>94.096581999999998</v>
      </c>
      <c r="U18" s="47">
        <v>19.809999999999999</v>
      </c>
      <c r="V18" s="47">
        <v>743.07042799999999</v>
      </c>
      <c r="W18" s="30">
        <v>42.707214999999998</v>
      </c>
      <c r="X18" s="47">
        <v>622</v>
      </c>
      <c r="Y18" s="47">
        <v>1000</v>
      </c>
      <c r="Z18" s="30">
        <v>0</v>
      </c>
      <c r="AA18" s="47">
        <v>0</v>
      </c>
      <c r="AB18" s="167"/>
      <c r="AC18" s="47">
        <v>1122.2986860000001</v>
      </c>
      <c r="AD18" s="30">
        <v>25.357659000000002</v>
      </c>
      <c r="AE18" s="47">
        <v>557.79</v>
      </c>
      <c r="AF18" s="83">
        <v>0</v>
      </c>
      <c r="AG18" s="83">
        <v>0</v>
      </c>
      <c r="AH18" s="83">
        <v>0</v>
      </c>
      <c r="AI18" s="47">
        <v>1</v>
      </c>
      <c r="AJ18" s="30">
        <v>0</v>
      </c>
      <c r="AK18" s="47">
        <v>0</v>
      </c>
      <c r="AL18" s="47">
        <v>0</v>
      </c>
      <c r="AM18" s="30">
        <v>0</v>
      </c>
      <c r="AN18" s="221">
        <v>0</v>
      </c>
    </row>
    <row r="19" spans="1:40" ht="14.25" x14ac:dyDescent="0.2">
      <c r="A19" s="11" t="s">
        <v>12</v>
      </c>
      <c r="B19" s="12" t="s">
        <v>68</v>
      </c>
      <c r="C19" s="49">
        <v>54565.476127000002</v>
      </c>
      <c r="D19" s="32">
        <v>5.4017499999999998</v>
      </c>
      <c r="E19" s="51">
        <v>5777.08</v>
      </c>
      <c r="F19" s="50">
        <v>49580.450044999998</v>
      </c>
      <c r="G19" s="33">
        <v>5.7880079999999996</v>
      </c>
      <c r="H19" s="50">
        <v>5624.65</v>
      </c>
      <c r="I19" s="50">
        <v>522.59642699999995</v>
      </c>
      <c r="J19" s="32">
        <v>73.910415999999998</v>
      </c>
      <c r="K19" s="50">
        <v>757.06</v>
      </c>
      <c r="L19" s="50">
        <v>4462.4296549999999</v>
      </c>
      <c r="M19" s="33">
        <v>14.973331999999999</v>
      </c>
      <c r="N19" s="50">
        <v>1309.6199999999999</v>
      </c>
      <c r="O19" s="155"/>
      <c r="P19" s="50">
        <v>4443.3189689999999</v>
      </c>
      <c r="Q19" s="32">
        <v>15.037122999999999</v>
      </c>
      <c r="R19" s="50">
        <v>1309.57</v>
      </c>
      <c r="S19" s="50">
        <v>48.725364999999996</v>
      </c>
      <c r="T19" s="32">
        <v>55.980578999999999</v>
      </c>
      <c r="U19" s="50">
        <v>53.46</v>
      </c>
      <c r="V19" s="50">
        <v>358.041788</v>
      </c>
      <c r="W19" s="32">
        <v>16.055731999999999</v>
      </c>
      <c r="X19" s="50">
        <v>112.67</v>
      </c>
      <c r="Y19" s="50">
        <v>750.491129</v>
      </c>
      <c r="Z19" s="32">
        <v>65.302182999999999</v>
      </c>
      <c r="AA19" s="50">
        <v>960.57</v>
      </c>
      <c r="AB19" s="168"/>
      <c r="AC19" s="50">
        <v>4343.4043979999997</v>
      </c>
      <c r="AD19" s="32">
        <v>15.075894</v>
      </c>
      <c r="AE19" s="50">
        <v>1283.42</v>
      </c>
      <c r="AF19" s="51">
        <v>0</v>
      </c>
      <c r="AG19" s="51">
        <v>0</v>
      </c>
      <c r="AH19" s="51">
        <v>0</v>
      </c>
      <c r="AI19" s="50">
        <v>33.110107999999997</v>
      </c>
      <c r="AJ19" s="32">
        <v>61.865760000000002</v>
      </c>
      <c r="AK19" s="50">
        <v>40.15</v>
      </c>
      <c r="AL19" s="50">
        <v>116.529827</v>
      </c>
      <c r="AM19" s="32">
        <v>58.249279999999999</v>
      </c>
      <c r="AN19" s="222">
        <v>133.04</v>
      </c>
    </row>
    <row r="20" spans="1:40" ht="14.25" x14ac:dyDescent="0.2">
      <c r="A20" s="9" t="s">
        <v>13</v>
      </c>
      <c r="B20" s="10" t="s">
        <v>69</v>
      </c>
      <c r="C20" s="46">
        <v>12300.932708</v>
      </c>
      <c r="D20" s="30">
        <v>7.7835419999999997</v>
      </c>
      <c r="E20" s="48">
        <v>1876.6</v>
      </c>
      <c r="F20" s="47">
        <v>11862.660878999999</v>
      </c>
      <c r="G20" s="31">
        <v>7.8449530000000003</v>
      </c>
      <c r="H20" s="47">
        <v>1824.02</v>
      </c>
      <c r="I20" s="47">
        <v>0</v>
      </c>
      <c r="J20" s="30">
        <v>0</v>
      </c>
      <c r="K20" s="47">
        <v>0</v>
      </c>
      <c r="L20" s="47">
        <v>438.27182900000003</v>
      </c>
      <c r="M20" s="31">
        <v>25.984839999999998</v>
      </c>
      <c r="N20" s="47">
        <v>223.21</v>
      </c>
      <c r="O20" s="154"/>
      <c r="P20" s="47">
        <v>325.45215899999999</v>
      </c>
      <c r="Q20" s="30">
        <v>30.311060999999999</v>
      </c>
      <c r="R20" s="47">
        <v>193.35</v>
      </c>
      <c r="S20" s="47">
        <v>127.442804</v>
      </c>
      <c r="T20" s="30">
        <v>47.925336999999999</v>
      </c>
      <c r="U20" s="47">
        <v>119.71</v>
      </c>
      <c r="V20" s="47">
        <v>5902.7671179999998</v>
      </c>
      <c r="W20" s="30">
        <v>31.072983000000001</v>
      </c>
      <c r="X20" s="47">
        <v>3594.97</v>
      </c>
      <c r="Y20" s="47">
        <v>1484.3134700000001</v>
      </c>
      <c r="Z20" s="30">
        <v>44.209035</v>
      </c>
      <c r="AA20" s="47">
        <v>1286.1500000000001</v>
      </c>
      <c r="AB20" s="167"/>
      <c r="AC20" s="47">
        <v>438.27182900000003</v>
      </c>
      <c r="AD20" s="30">
        <v>25.984839999999998</v>
      </c>
      <c r="AE20" s="47">
        <v>223.21</v>
      </c>
      <c r="AF20" s="83">
        <v>0</v>
      </c>
      <c r="AG20" s="83">
        <v>0</v>
      </c>
      <c r="AH20" s="83">
        <v>0</v>
      </c>
      <c r="AI20" s="47">
        <v>57.227477999999998</v>
      </c>
      <c r="AJ20" s="30">
        <v>85.560265000000001</v>
      </c>
      <c r="AK20" s="47">
        <v>95.97</v>
      </c>
      <c r="AL20" s="47">
        <v>0</v>
      </c>
      <c r="AM20" s="30">
        <v>0</v>
      </c>
      <c r="AN20" s="221">
        <v>0</v>
      </c>
    </row>
    <row r="21" spans="1:40" ht="14.25" x14ac:dyDescent="0.2">
      <c r="A21" s="11" t="s">
        <v>14</v>
      </c>
      <c r="B21" s="12" t="s">
        <v>74</v>
      </c>
      <c r="C21" s="49">
        <v>29166.523250999999</v>
      </c>
      <c r="D21" s="32">
        <v>4.7626970000000002</v>
      </c>
      <c r="E21" s="51">
        <v>2722.66</v>
      </c>
      <c r="F21" s="50">
        <v>28743.599004</v>
      </c>
      <c r="G21" s="33">
        <v>4.8284989999999999</v>
      </c>
      <c r="H21" s="50">
        <v>2720.25</v>
      </c>
      <c r="I21" s="50">
        <v>0</v>
      </c>
      <c r="J21" s="32">
        <v>0</v>
      </c>
      <c r="K21" s="50">
        <v>0</v>
      </c>
      <c r="L21" s="50">
        <v>422.92424699999998</v>
      </c>
      <c r="M21" s="33">
        <v>25.736136999999999</v>
      </c>
      <c r="N21" s="50">
        <v>213.33</v>
      </c>
      <c r="O21" s="155"/>
      <c r="P21" s="50">
        <v>249.38255799999999</v>
      </c>
      <c r="Q21" s="32">
        <v>30.794788</v>
      </c>
      <c r="R21" s="50">
        <v>150.52000000000001</v>
      </c>
      <c r="S21" s="50">
        <v>177.507801</v>
      </c>
      <c r="T21" s="32">
        <v>33.676099000000001</v>
      </c>
      <c r="U21" s="50">
        <v>117.16</v>
      </c>
      <c r="V21" s="50">
        <v>665.800296</v>
      </c>
      <c r="W21" s="32">
        <v>31.193152000000001</v>
      </c>
      <c r="X21" s="50">
        <v>407.06</v>
      </c>
      <c r="Y21" s="50">
        <v>657.70700499999998</v>
      </c>
      <c r="Z21" s="32">
        <v>27.429349999999999</v>
      </c>
      <c r="AA21" s="50">
        <v>353.59</v>
      </c>
      <c r="AB21" s="168"/>
      <c r="AC21" s="50">
        <v>373.54139300000003</v>
      </c>
      <c r="AD21" s="32">
        <v>27.953379000000002</v>
      </c>
      <c r="AE21" s="50">
        <v>204.66</v>
      </c>
      <c r="AF21" s="51">
        <v>0</v>
      </c>
      <c r="AG21" s="51">
        <v>0</v>
      </c>
      <c r="AH21" s="51">
        <v>0</v>
      </c>
      <c r="AI21" s="50">
        <v>49.382854999999999</v>
      </c>
      <c r="AJ21" s="32">
        <v>68.332029000000006</v>
      </c>
      <c r="AK21" s="50">
        <v>66.14</v>
      </c>
      <c r="AL21" s="50">
        <v>0</v>
      </c>
      <c r="AM21" s="32">
        <v>0</v>
      </c>
      <c r="AN21" s="222">
        <v>0</v>
      </c>
    </row>
    <row r="22" spans="1:40" ht="14.25" x14ac:dyDescent="0.2">
      <c r="A22" s="9" t="s">
        <v>15</v>
      </c>
      <c r="B22" s="10" t="s">
        <v>75</v>
      </c>
      <c r="C22" s="46">
        <v>106902.176299</v>
      </c>
      <c r="D22" s="30">
        <v>2.7668780000000002</v>
      </c>
      <c r="E22" s="48">
        <v>5797.39</v>
      </c>
      <c r="F22" s="47">
        <v>100385.98096299999</v>
      </c>
      <c r="G22" s="31">
        <v>2.995295</v>
      </c>
      <c r="H22" s="47">
        <v>5893.44</v>
      </c>
      <c r="I22" s="47">
        <v>976.18996100000004</v>
      </c>
      <c r="J22" s="30">
        <v>34.085856999999997</v>
      </c>
      <c r="K22" s="47">
        <v>652.17999999999995</v>
      </c>
      <c r="L22" s="47">
        <v>5540.0053740000003</v>
      </c>
      <c r="M22" s="31">
        <v>10.710137</v>
      </c>
      <c r="N22" s="47">
        <v>1162.95</v>
      </c>
      <c r="O22" s="154"/>
      <c r="P22" s="47">
        <v>5489.0330180000001</v>
      </c>
      <c r="Q22" s="30">
        <v>10.761464999999999</v>
      </c>
      <c r="R22" s="47">
        <v>1157.77</v>
      </c>
      <c r="S22" s="47">
        <v>131.58609300000001</v>
      </c>
      <c r="T22" s="30">
        <v>60.522686</v>
      </c>
      <c r="U22" s="47">
        <v>156.09</v>
      </c>
      <c r="V22" s="47">
        <v>1610.815327</v>
      </c>
      <c r="W22" s="30">
        <v>59.727575000000002</v>
      </c>
      <c r="X22" s="47">
        <v>1885.72</v>
      </c>
      <c r="Y22" s="47">
        <v>1614.329403</v>
      </c>
      <c r="Z22" s="30">
        <v>23.218077000000001</v>
      </c>
      <c r="AA22" s="47">
        <v>734.64</v>
      </c>
      <c r="AB22" s="167"/>
      <c r="AC22" s="47">
        <v>5507.0466759999999</v>
      </c>
      <c r="AD22" s="30">
        <v>10.766897999999999</v>
      </c>
      <c r="AE22" s="47">
        <v>1162.1600000000001</v>
      </c>
      <c r="AF22" s="83">
        <v>63.465836000000003</v>
      </c>
      <c r="AG22" s="83">
        <v>69.197613000000004</v>
      </c>
      <c r="AH22" s="83">
        <v>86.08</v>
      </c>
      <c r="AI22" s="47">
        <v>0</v>
      </c>
      <c r="AJ22" s="30">
        <v>0</v>
      </c>
      <c r="AK22" s="47">
        <v>0</v>
      </c>
      <c r="AL22" s="47">
        <v>0</v>
      </c>
      <c r="AM22" s="30">
        <v>0</v>
      </c>
      <c r="AN22" s="221">
        <v>0</v>
      </c>
    </row>
    <row r="23" spans="1:40" ht="14.25" x14ac:dyDescent="0.2">
      <c r="A23" s="13" t="s">
        <v>16</v>
      </c>
      <c r="B23" s="14" t="s">
        <v>76</v>
      </c>
      <c r="C23" s="52">
        <v>114201.98949399999</v>
      </c>
      <c r="D23" s="34">
        <v>4.2449579999999996</v>
      </c>
      <c r="E23" s="54">
        <v>9501.74</v>
      </c>
      <c r="F23" s="53">
        <v>111561.034075</v>
      </c>
      <c r="G23" s="35">
        <v>4.4212819999999997</v>
      </c>
      <c r="H23" s="53">
        <v>9667.56</v>
      </c>
      <c r="I23" s="53">
        <v>0</v>
      </c>
      <c r="J23" s="34">
        <v>0</v>
      </c>
      <c r="K23" s="53">
        <v>0</v>
      </c>
      <c r="L23" s="53">
        <v>2640.9554189999999</v>
      </c>
      <c r="M23" s="35">
        <v>25.603963</v>
      </c>
      <c r="N23" s="53">
        <v>1325.33</v>
      </c>
      <c r="O23" s="155"/>
      <c r="P23" s="53">
        <v>2523.0250879999999</v>
      </c>
      <c r="Q23" s="34">
        <v>26.564188000000001</v>
      </c>
      <c r="R23" s="53">
        <v>1313.63</v>
      </c>
      <c r="S23" s="53">
        <v>456.26753400000001</v>
      </c>
      <c r="T23" s="34">
        <v>67.557754000000003</v>
      </c>
      <c r="U23" s="53">
        <v>604.16</v>
      </c>
      <c r="V23" s="53">
        <v>272.65985899999998</v>
      </c>
      <c r="W23" s="34">
        <v>33.539718000000001</v>
      </c>
      <c r="X23" s="53">
        <v>179.24</v>
      </c>
      <c r="Y23" s="53">
        <v>66.421659000000005</v>
      </c>
      <c r="Z23" s="34">
        <v>68.043492000000001</v>
      </c>
      <c r="AA23" s="53">
        <v>88.58</v>
      </c>
      <c r="AB23" s="168"/>
      <c r="AC23" s="53">
        <v>2545.7980619999998</v>
      </c>
      <c r="AD23" s="34">
        <v>26.502865</v>
      </c>
      <c r="AE23" s="53">
        <v>1322.43</v>
      </c>
      <c r="AF23" s="54">
        <v>20.569991000000002</v>
      </c>
      <c r="AG23" s="54">
        <v>97.104330000000004</v>
      </c>
      <c r="AH23" s="54">
        <v>39.15</v>
      </c>
      <c r="AI23" s="53">
        <v>35.672750000000001</v>
      </c>
      <c r="AJ23" s="34">
        <v>75.089067</v>
      </c>
      <c r="AK23" s="53">
        <v>52.5</v>
      </c>
      <c r="AL23" s="53">
        <v>38.914616000000002</v>
      </c>
      <c r="AM23" s="34">
        <v>68.345094000000003</v>
      </c>
      <c r="AN23" s="223">
        <v>52.13</v>
      </c>
    </row>
    <row r="24" spans="1:40" s="2" customFormat="1" ht="14.25" x14ac:dyDescent="0.2">
      <c r="A24" s="98"/>
      <c r="B24" s="8" t="s">
        <v>3</v>
      </c>
      <c r="C24" s="99">
        <v>167096.21436899999</v>
      </c>
      <c r="D24" s="27">
        <v>2.9798260000000001</v>
      </c>
      <c r="E24" s="100">
        <v>9759.19</v>
      </c>
      <c r="F24" s="43">
        <v>162574.95826099999</v>
      </c>
      <c r="G24" s="101">
        <v>3.0637560000000001</v>
      </c>
      <c r="H24" s="43">
        <v>9762.56</v>
      </c>
      <c r="I24" s="43">
        <v>16.895651000000001</v>
      </c>
      <c r="J24" s="27">
        <v>73.575027000000006</v>
      </c>
      <c r="K24" s="43">
        <v>24.36</v>
      </c>
      <c r="L24" s="43">
        <v>4504.3604560000003</v>
      </c>
      <c r="M24" s="101">
        <v>19.160364000000001</v>
      </c>
      <c r="N24" s="43">
        <v>1691.58</v>
      </c>
      <c r="O24" s="153"/>
      <c r="P24" s="43">
        <v>4482.7010360000004</v>
      </c>
      <c r="Q24" s="27">
        <v>19.240241999999999</v>
      </c>
      <c r="R24" s="43">
        <v>1690.47</v>
      </c>
      <c r="S24" s="43">
        <v>187.81172599999999</v>
      </c>
      <c r="T24" s="27">
        <v>61.241523000000001</v>
      </c>
      <c r="U24" s="43">
        <v>225.44</v>
      </c>
      <c r="V24" s="43">
        <v>920.80313999999998</v>
      </c>
      <c r="W24" s="27">
        <v>26.500529</v>
      </c>
      <c r="X24" s="43">
        <v>478.27</v>
      </c>
      <c r="Y24" s="43">
        <v>25200.608906000001</v>
      </c>
      <c r="Z24" s="27">
        <v>78.808510999999996</v>
      </c>
      <c r="AA24" s="43">
        <v>38926.04</v>
      </c>
      <c r="AB24" s="166"/>
      <c r="AC24" s="43">
        <v>4474.5227770000001</v>
      </c>
      <c r="AD24" s="27">
        <v>19.273857</v>
      </c>
      <c r="AE24" s="43">
        <v>1690.33</v>
      </c>
      <c r="AF24" s="84">
        <v>61.181837999999999</v>
      </c>
      <c r="AG24" s="84">
        <v>45.961970000000001</v>
      </c>
      <c r="AH24" s="84">
        <v>55.12</v>
      </c>
      <c r="AI24" s="43">
        <v>0</v>
      </c>
      <c r="AJ24" s="27">
        <v>0</v>
      </c>
      <c r="AK24" s="43">
        <v>0</v>
      </c>
      <c r="AL24" s="43">
        <v>0</v>
      </c>
      <c r="AM24" s="27">
        <v>0</v>
      </c>
      <c r="AN24" s="224">
        <v>0</v>
      </c>
    </row>
    <row r="25" spans="1:40" ht="14.25" x14ac:dyDescent="0.2">
      <c r="A25" s="9" t="s">
        <v>17</v>
      </c>
      <c r="B25" s="15" t="s">
        <v>77</v>
      </c>
      <c r="C25" s="46">
        <v>9775.5097470000001</v>
      </c>
      <c r="D25" s="37">
        <v>12.661104</v>
      </c>
      <c r="E25" s="48">
        <v>2425.87</v>
      </c>
      <c r="F25" s="57">
        <v>9609.2621440000003</v>
      </c>
      <c r="G25" s="31">
        <v>12.853025000000001</v>
      </c>
      <c r="H25" s="57">
        <v>2420.7600000000002</v>
      </c>
      <c r="I25" s="57">
        <v>0</v>
      </c>
      <c r="J25" s="37">
        <v>0</v>
      </c>
      <c r="K25" s="57">
        <v>0</v>
      </c>
      <c r="L25" s="57">
        <v>166.247603</v>
      </c>
      <c r="M25" s="31">
        <v>34.161520000000003</v>
      </c>
      <c r="N25" s="57">
        <v>111.31</v>
      </c>
      <c r="O25" s="156"/>
      <c r="P25" s="57">
        <v>166.247603</v>
      </c>
      <c r="Q25" s="37">
        <v>34.161520000000003</v>
      </c>
      <c r="R25" s="57">
        <v>111.31</v>
      </c>
      <c r="S25" s="57">
        <v>0</v>
      </c>
      <c r="T25" s="37">
        <v>0</v>
      </c>
      <c r="U25" s="57">
        <v>0</v>
      </c>
      <c r="V25" s="57">
        <v>67.359747999999996</v>
      </c>
      <c r="W25" s="37">
        <v>15.264343</v>
      </c>
      <c r="X25" s="57">
        <v>20.149999999999999</v>
      </c>
      <c r="Y25" s="57">
        <v>0</v>
      </c>
      <c r="Z25" s="37">
        <v>0</v>
      </c>
      <c r="AA25" s="57">
        <v>0</v>
      </c>
      <c r="AB25" s="169"/>
      <c r="AC25" s="57">
        <v>166.247603</v>
      </c>
      <c r="AD25" s="37">
        <v>34.161520000000003</v>
      </c>
      <c r="AE25" s="57">
        <v>111.31</v>
      </c>
      <c r="AF25" s="83">
        <v>0</v>
      </c>
      <c r="AG25" s="83">
        <v>0</v>
      </c>
      <c r="AH25" s="83">
        <v>0</v>
      </c>
      <c r="AI25" s="57">
        <v>0</v>
      </c>
      <c r="AJ25" s="37">
        <v>0</v>
      </c>
      <c r="AK25" s="57">
        <v>0</v>
      </c>
      <c r="AL25" s="57">
        <v>0</v>
      </c>
      <c r="AM25" s="37">
        <v>0</v>
      </c>
      <c r="AN25" s="225">
        <v>0</v>
      </c>
    </row>
    <row r="26" spans="1:40" ht="14.25" x14ac:dyDescent="0.2">
      <c r="A26" s="16" t="s">
        <v>18</v>
      </c>
      <c r="B26" s="17" t="s">
        <v>196</v>
      </c>
      <c r="C26" s="49">
        <v>1135.683074</v>
      </c>
      <c r="D26" s="38">
        <v>15.071217000000001</v>
      </c>
      <c r="E26" s="51">
        <v>335.48</v>
      </c>
      <c r="F26" s="58">
        <v>1135.683074</v>
      </c>
      <c r="G26" s="33">
        <v>15.071217000000001</v>
      </c>
      <c r="H26" s="58">
        <v>335.48</v>
      </c>
      <c r="I26" s="58">
        <v>0</v>
      </c>
      <c r="J26" s="38">
        <v>0</v>
      </c>
      <c r="K26" s="58">
        <v>0</v>
      </c>
      <c r="L26" s="58">
        <v>0</v>
      </c>
      <c r="M26" s="33">
        <v>0</v>
      </c>
      <c r="N26" s="58">
        <v>0</v>
      </c>
      <c r="O26" s="156"/>
      <c r="P26" s="58">
        <v>0</v>
      </c>
      <c r="Q26" s="38">
        <v>0</v>
      </c>
      <c r="R26" s="58">
        <v>0</v>
      </c>
      <c r="S26" s="58">
        <v>0</v>
      </c>
      <c r="T26" s="38">
        <v>0</v>
      </c>
      <c r="U26" s="58">
        <v>0</v>
      </c>
      <c r="V26" s="58">
        <v>0</v>
      </c>
      <c r="W26" s="38">
        <v>0</v>
      </c>
      <c r="X26" s="58">
        <v>0</v>
      </c>
      <c r="Y26" s="58">
        <v>0</v>
      </c>
      <c r="Z26" s="38">
        <v>0</v>
      </c>
      <c r="AA26" s="58">
        <v>0</v>
      </c>
      <c r="AB26" s="169"/>
      <c r="AC26" s="58">
        <v>0</v>
      </c>
      <c r="AD26" s="38">
        <v>0</v>
      </c>
      <c r="AE26" s="58">
        <v>0</v>
      </c>
      <c r="AF26" s="85">
        <v>0</v>
      </c>
      <c r="AG26" s="85">
        <v>0</v>
      </c>
      <c r="AH26" s="85">
        <v>0</v>
      </c>
      <c r="AI26" s="58">
        <v>0</v>
      </c>
      <c r="AJ26" s="38">
        <v>0</v>
      </c>
      <c r="AK26" s="58">
        <v>0</v>
      </c>
      <c r="AL26" s="58">
        <v>0</v>
      </c>
      <c r="AM26" s="38">
        <v>0</v>
      </c>
      <c r="AN26" s="226">
        <v>0</v>
      </c>
    </row>
    <row r="27" spans="1:40" ht="14.25" x14ac:dyDescent="0.2">
      <c r="A27" s="9" t="s">
        <v>19</v>
      </c>
      <c r="B27" s="15" t="s">
        <v>78</v>
      </c>
      <c r="C27" s="46">
        <v>18731.921441999999</v>
      </c>
      <c r="D27" s="37">
        <v>6.0217409999999996</v>
      </c>
      <c r="E27" s="48">
        <v>2210.86</v>
      </c>
      <c r="F27" s="57">
        <v>18649.690440999999</v>
      </c>
      <c r="G27" s="31">
        <v>6.0596740000000002</v>
      </c>
      <c r="H27" s="57">
        <v>2215.02</v>
      </c>
      <c r="I27" s="57">
        <v>0</v>
      </c>
      <c r="J27" s="37">
        <v>0</v>
      </c>
      <c r="K27" s="57">
        <v>0</v>
      </c>
      <c r="L27" s="57">
        <v>82.230999999999995</v>
      </c>
      <c r="M27" s="31">
        <v>64.511803</v>
      </c>
      <c r="N27" s="57">
        <v>103.98</v>
      </c>
      <c r="O27" s="156"/>
      <c r="P27" s="57">
        <v>82.230999999999995</v>
      </c>
      <c r="Q27" s="37">
        <v>64.511803</v>
      </c>
      <c r="R27" s="57">
        <v>103.98</v>
      </c>
      <c r="S27" s="57">
        <v>0</v>
      </c>
      <c r="T27" s="37">
        <v>0</v>
      </c>
      <c r="U27" s="57">
        <v>0</v>
      </c>
      <c r="V27" s="57">
        <v>58.715995999999997</v>
      </c>
      <c r="W27" s="37">
        <v>39.569532000000002</v>
      </c>
      <c r="X27" s="57">
        <v>45.54</v>
      </c>
      <c r="Y27" s="57">
        <v>0</v>
      </c>
      <c r="Z27" s="37">
        <v>0</v>
      </c>
      <c r="AA27" s="57">
        <v>0</v>
      </c>
      <c r="AB27" s="169"/>
      <c r="AC27" s="57">
        <v>82.230999999999995</v>
      </c>
      <c r="AD27" s="37">
        <v>64.511803</v>
      </c>
      <c r="AE27" s="57">
        <v>103.98</v>
      </c>
      <c r="AF27" s="83">
        <v>0</v>
      </c>
      <c r="AG27" s="83">
        <v>0</v>
      </c>
      <c r="AH27" s="83">
        <v>0</v>
      </c>
      <c r="AI27" s="57">
        <v>0</v>
      </c>
      <c r="AJ27" s="37">
        <v>0</v>
      </c>
      <c r="AK27" s="57">
        <v>0</v>
      </c>
      <c r="AL27" s="57">
        <v>0</v>
      </c>
      <c r="AM27" s="37">
        <v>0</v>
      </c>
      <c r="AN27" s="225">
        <v>0</v>
      </c>
    </row>
    <row r="28" spans="1:40" ht="14.25" x14ac:dyDescent="0.2">
      <c r="A28" s="16" t="s">
        <v>20</v>
      </c>
      <c r="B28" s="17" t="s">
        <v>79</v>
      </c>
      <c r="C28" s="49">
        <v>17188.456625999999</v>
      </c>
      <c r="D28" s="38">
        <v>5.1301009999999998</v>
      </c>
      <c r="E28" s="51">
        <v>1728.3</v>
      </c>
      <c r="F28" s="58">
        <v>15540.057548999999</v>
      </c>
      <c r="G28" s="33">
        <v>5.810689</v>
      </c>
      <c r="H28" s="58">
        <v>1769.85</v>
      </c>
      <c r="I28" s="58">
        <v>0</v>
      </c>
      <c r="J28" s="38">
        <v>0</v>
      </c>
      <c r="K28" s="58">
        <v>0</v>
      </c>
      <c r="L28" s="58">
        <v>1648.399077</v>
      </c>
      <c r="M28" s="33">
        <v>21.58935</v>
      </c>
      <c r="N28" s="58">
        <v>697.52</v>
      </c>
      <c r="O28" s="156"/>
      <c r="P28" s="58">
        <v>1626.739656</v>
      </c>
      <c r="Q28" s="38">
        <v>21.791792000000001</v>
      </c>
      <c r="R28" s="58">
        <v>694.81</v>
      </c>
      <c r="S28" s="58">
        <v>187.81172599999999</v>
      </c>
      <c r="T28" s="38">
        <v>61.241523000000001</v>
      </c>
      <c r="U28" s="58">
        <v>225.44</v>
      </c>
      <c r="V28" s="58">
        <v>934.37570800000003</v>
      </c>
      <c r="W28" s="38">
        <v>27.561060000000001</v>
      </c>
      <c r="X28" s="58">
        <v>504.75</v>
      </c>
      <c r="Y28" s="58">
        <v>25200.608906000001</v>
      </c>
      <c r="Z28" s="38">
        <v>78.808510999999996</v>
      </c>
      <c r="AA28" s="58">
        <v>38926.04</v>
      </c>
      <c r="AB28" s="169"/>
      <c r="AC28" s="58">
        <v>1648.399077</v>
      </c>
      <c r="AD28" s="38">
        <v>21.58935</v>
      </c>
      <c r="AE28" s="58">
        <v>697.52</v>
      </c>
      <c r="AF28" s="85">
        <v>8.9007889999999996</v>
      </c>
      <c r="AG28" s="85">
        <v>95.127786999999998</v>
      </c>
      <c r="AH28" s="85">
        <v>16.600000000000001</v>
      </c>
      <c r="AI28" s="58">
        <v>0</v>
      </c>
      <c r="AJ28" s="38">
        <v>0</v>
      </c>
      <c r="AK28" s="58">
        <v>0</v>
      </c>
      <c r="AL28" s="58">
        <v>0</v>
      </c>
      <c r="AM28" s="38">
        <v>0</v>
      </c>
      <c r="AN28" s="226">
        <v>0</v>
      </c>
    </row>
    <row r="29" spans="1:40" ht="14.25" x14ac:dyDescent="0.2">
      <c r="A29" s="9" t="s">
        <v>21</v>
      </c>
      <c r="B29" s="15" t="s">
        <v>80</v>
      </c>
      <c r="C29" s="46">
        <v>54852.411431</v>
      </c>
      <c r="D29" s="37">
        <v>5.9786149999999996</v>
      </c>
      <c r="E29" s="48">
        <v>6427.65</v>
      </c>
      <c r="F29" s="57">
        <v>54094.126755999998</v>
      </c>
      <c r="G29" s="31">
        <v>6.0093459999999999</v>
      </c>
      <c r="H29" s="57">
        <v>6371.38</v>
      </c>
      <c r="I29" s="57">
        <v>0</v>
      </c>
      <c r="J29" s="37">
        <v>0</v>
      </c>
      <c r="K29" s="57">
        <v>0</v>
      </c>
      <c r="L29" s="57">
        <v>758.28467499999999</v>
      </c>
      <c r="M29" s="31">
        <v>34.602663999999997</v>
      </c>
      <c r="N29" s="57">
        <v>514.28</v>
      </c>
      <c r="O29" s="156"/>
      <c r="P29" s="57">
        <v>758.28467499999999</v>
      </c>
      <c r="Q29" s="37">
        <v>34.602663999999997</v>
      </c>
      <c r="R29" s="57">
        <v>514.28</v>
      </c>
      <c r="S29" s="57">
        <v>0</v>
      </c>
      <c r="T29" s="37">
        <v>0</v>
      </c>
      <c r="U29" s="57">
        <v>0</v>
      </c>
      <c r="V29" s="57">
        <v>1780.6655029999999</v>
      </c>
      <c r="W29" s="37">
        <v>59.944547999999998</v>
      </c>
      <c r="X29" s="57">
        <v>2092.13</v>
      </c>
      <c r="Y29" s="57">
        <v>0</v>
      </c>
      <c r="Z29" s="37">
        <v>0</v>
      </c>
      <c r="AA29" s="57">
        <v>0</v>
      </c>
      <c r="AB29" s="169"/>
      <c r="AC29" s="57">
        <v>758.28467499999999</v>
      </c>
      <c r="AD29" s="37">
        <v>34.602663999999997</v>
      </c>
      <c r="AE29" s="57">
        <v>514.28</v>
      </c>
      <c r="AF29" s="83">
        <v>14.024126000000001</v>
      </c>
      <c r="AG29" s="83">
        <v>98.801772</v>
      </c>
      <c r="AH29" s="83">
        <v>27.16</v>
      </c>
      <c r="AI29" s="57">
        <v>0</v>
      </c>
      <c r="AJ29" s="37">
        <v>0</v>
      </c>
      <c r="AK29" s="57">
        <v>0</v>
      </c>
      <c r="AL29" s="57">
        <v>0</v>
      </c>
      <c r="AM29" s="37">
        <v>0</v>
      </c>
      <c r="AN29" s="225">
        <v>0</v>
      </c>
    </row>
    <row r="30" spans="1:40" ht="14.25" x14ac:dyDescent="0.2">
      <c r="A30" s="16" t="s">
        <v>22</v>
      </c>
      <c r="B30" s="17" t="s">
        <v>81</v>
      </c>
      <c r="C30" s="49">
        <v>6619.6219259999998</v>
      </c>
      <c r="D30" s="38">
        <v>17.620163999999999</v>
      </c>
      <c r="E30" s="51">
        <v>2286.12</v>
      </c>
      <c r="F30" s="58">
        <v>6414.4336149999999</v>
      </c>
      <c r="G30" s="33">
        <v>18.017237999999999</v>
      </c>
      <c r="H30" s="58">
        <v>2265.1799999999998</v>
      </c>
      <c r="I30" s="58">
        <v>16.895651000000001</v>
      </c>
      <c r="J30" s="38">
        <v>73.575027000000006</v>
      </c>
      <c r="K30" s="58">
        <v>24.36</v>
      </c>
      <c r="L30" s="58">
        <v>188.29265899999999</v>
      </c>
      <c r="M30" s="33">
        <v>63.881917000000001</v>
      </c>
      <c r="N30" s="58">
        <v>235.76</v>
      </c>
      <c r="O30" s="156"/>
      <c r="P30" s="58">
        <v>188.29265899999999</v>
      </c>
      <c r="Q30" s="38">
        <v>63.881917000000001</v>
      </c>
      <c r="R30" s="58">
        <v>235.76</v>
      </c>
      <c r="S30" s="58">
        <v>0</v>
      </c>
      <c r="T30" s="38">
        <v>0</v>
      </c>
      <c r="U30" s="58">
        <v>0</v>
      </c>
      <c r="V30" s="58">
        <v>306.79608200000001</v>
      </c>
      <c r="W30" s="38">
        <v>60.011609</v>
      </c>
      <c r="X30" s="58">
        <v>360.86</v>
      </c>
      <c r="Y30" s="58">
        <v>0</v>
      </c>
      <c r="Z30" s="38">
        <v>0</v>
      </c>
      <c r="AA30" s="58">
        <v>0</v>
      </c>
      <c r="AB30" s="169"/>
      <c r="AC30" s="58">
        <v>188.29265899999999</v>
      </c>
      <c r="AD30" s="38">
        <v>63.881917000000001</v>
      </c>
      <c r="AE30" s="58">
        <v>235.76</v>
      </c>
      <c r="AF30" s="85">
        <v>0</v>
      </c>
      <c r="AG30" s="85">
        <v>0</v>
      </c>
      <c r="AH30" s="85">
        <v>0</v>
      </c>
      <c r="AI30" s="58">
        <v>0</v>
      </c>
      <c r="AJ30" s="38">
        <v>0</v>
      </c>
      <c r="AK30" s="58">
        <v>0</v>
      </c>
      <c r="AL30" s="58">
        <v>0</v>
      </c>
      <c r="AM30" s="38">
        <v>0</v>
      </c>
      <c r="AN30" s="226">
        <v>0</v>
      </c>
    </row>
    <row r="31" spans="1:40" ht="14.25" x14ac:dyDescent="0.2">
      <c r="A31" s="9" t="s">
        <v>23</v>
      </c>
      <c r="B31" s="15" t="s">
        <v>82</v>
      </c>
      <c r="C31" s="46">
        <v>30343.402263</v>
      </c>
      <c r="D31" s="37">
        <v>9.0578629999999993</v>
      </c>
      <c r="E31" s="48">
        <v>5386.99</v>
      </c>
      <c r="F31" s="57">
        <v>29521.532305000001</v>
      </c>
      <c r="G31" s="31">
        <v>9.4299890000000008</v>
      </c>
      <c r="H31" s="57">
        <v>5456.4</v>
      </c>
      <c r="I31" s="57">
        <v>0</v>
      </c>
      <c r="J31" s="37">
        <v>0</v>
      </c>
      <c r="K31" s="57">
        <v>0</v>
      </c>
      <c r="L31" s="57">
        <v>821.869958</v>
      </c>
      <c r="M31" s="31">
        <v>87.261365999999995</v>
      </c>
      <c r="N31" s="57">
        <v>1405.66</v>
      </c>
      <c r="O31" s="156"/>
      <c r="P31" s="57">
        <v>821.869958</v>
      </c>
      <c r="Q31" s="37">
        <v>87.261365999999995</v>
      </c>
      <c r="R31" s="57">
        <v>1405.66</v>
      </c>
      <c r="S31" s="57">
        <v>0</v>
      </c>
      <c r="T31" s="37">
        <v>0</v>
      </c>
      <c r="U31" s="57">
        <v>0</v>
      </c>
      <c r="V31" s="57">
        <v>155.78001</v>
      </c>
      <c r="W31" s="37">
        <v>101.398107</v>
      </c>
      <c r="X31" s="57">
        <v>309.60000000000002</v>
      </c>
      <c r="Y31" s="57">
        <v>0</v>
      </c>
      <c r="Z31" s="37">
        <v>0</v>
      </c>
      <c r="AA31" s="57">
        <v>0</v>
      </c>
      <c r="AB31" s="169"/>
      <c r="AC31" s="57">
        <v>821.869958</v>
      </c>
      <c r="AD31" s="37">
        <v>87.261365999999995</v>
      </c>
      <c r="AE31" s="57">
        <v>1405.66</v>
      </c>
      <c r="AF31" s="83">
        <v>0</v>
      </c>
      <c r="AG31" s="83">
        <v>0</v>
      </c>
      <c r="AH31" s="83">
        <v>0</v>
      </c>
      <c r="AI31" s="57">
        <v>0</v>
      </c>
      <c r="AJ31" s="37">
        <v>0</v>
      </c>
      <c r="AK31" s="57">
        <v>0</v>
      </c>
      <c r="AL31" s="57">
        <v>0</v>
      </c>
      <c r="AM31" s="37">
        <v>0</v>
      </c>
      <c r="AN31" s="225">
        <v>0</v>
      </c>
    </row>
    <row r="32" spans="1:40" ht="14.25" x14ac:dyDescent="0.2">
      <c r="A32" s="18" t="s">
        <v>24</v>
      </c>
      <c r="B32" s="19" t="s">
        <v>83</v>
      </c>
      <c r="C32" s="52">
        <v>28449.207859999999</v>
      </c>
      <c r="D32" s="39">
        <v>4.3222990000000001</v>
      </c>
      <c r="E32" s="54">
        <v>2410.13</v>
      </c>
      <c r="F32" s="59">
        <v>27610.172376999999</v>
      </c>
      <c r="G32" s="35">
        <v>4.4497439999999999</v>
      </c>
      <c r="H32" s="59">
        <v>2408.02</v>
      </c>
      <c r="I32" s="59">
        <v>0</v>
      </c>
      <c r="J32" s="39">
        <v>0</v>
      </c>
      <c r="K32" s="59">
        <v>0</v>
      </c>
      <c r="L32" s="59">
        <v>839.035484</v>
      </c>
      <c r="M32" s="35">
        <v>14.358729</v>
      </c>
      <c r="N32" s="59">
        <v>236.13</v>
      </c>
      <c r="O32" s="156"/>
      <c r="P32" s="59">
        <v>839.035484</v>
      </c>
      <c r="Q32" s="39">
        <v>14.358729</v>
      </c>
      <c r="R32" s="59">
        <v>236.13</v>
      </c>
      <c r="S32" s="59">
        <v>0</v>
      </c>
      <c r="T32" s="39">
        <v>0</v>
      </c>
      <c r="U32" s="59">
        <v>0</v>
      </c>
      <c r="V32" s="59">
        <v>1258.138418</v>
      </c>
      <c r="W32" s="39">
        <v>15.857639000000001</v>
      </c>
      <c r="X32" s="59">
        <v>391.04</v>
      </c>
      <c r="Y32" s="59">
        <v>0</v>
      </c>
      <c r="Z32" s="39">
        <v>0</v>
      </c>
      <c r="AA32" s="59">
        <v>0</v>
      </c>
      <c r="AB32" s="169"/>
      <c r="AC32" s="59">
        <v>809.19780400000002</v>
      </c>
      <c r="AD32" s="39">
        <v>14.311743</v>
      </c>
      <c r="AE32" s="59">
        <v>226.99</v>
      </c>
      <c r="AF32" s="86">
        <v>38.256923</v>
      </c>
      <c r="AG32" s="86">
        <v>60.010202999999997</v>
      </c>
      <c r="AH32" s="86">
        <v>45</v>
      </c>
      <c r="AI32" s="59">
        <v>0</v>
      </c>
      <c r="AJ32" s="39">
        <v>0</v>
      </c>
      <c r="AK32" s="59">
        <v>0</v>
      </c>
      <c r="AL32" s="59">
        <v>0</v>
      </c>
      <c r="AM32" s="39">
        <v>0</v>
      </c>
      <c r="AN32" s="227">
        <v>0</v>
      </c>
    </row>
    <row r="33" spans="1:40" s="2" customFormat="1" ht="14.25" x14ac:dyDescent="0.2">
      <c r="A33" s="98"/>
      <c r="B33" s="20" t="s">
        <v>4</v>
      </c>
      <c r="C33" s="99">
        <v>480059.21750500001</v>
      </c>
      <c r="D33" s="40">
        <v>4.3557810000000003</v>
      </c>
      <c r="E33" s="100">
        <v>40984.239999999998</v>
      </c>
      <c r="F33" s="60">
        <v>462015.39799999999</v>
      </c>
      <c r="G33" s="101">
        <v>4.5959310000000002</v>
      </c>
      <c r="H33" s="60">
        <v>41618.47</v>
      </c>
      <c r="I33" s="60">
        <v>1780.9615679999999</v>
      </c>
      <c r="J33" s="40">
        <v>39.492488999999999</v>
      </c>
      <c r="K33" s="60">
        <v>1378.56</v>
      </c>
      <c r="L33" s="60">
        <v>16262.857937000001</v>
      </c>
      <c r="M33" s="101">
        <v>14.508675</v>
      </c>
      <c r="N33" s="60">
        <v>4624.67</v>
      </c>
      <c r="O33" s="152"/>
      <c r="P33" s="60">
        <v>15761.992531</v>
      </c>
      <c r="Q33" s="40">
        <v>14.948793999999999</v>
      </c>
      <c r="R33" s="60">
        <v>4618.21</v>
      </c>
      <c r="S33" s="60">
        <v>686.991175</v>
      </c>
      <c r="T33" s="40">
        <v>19.743791000000002</v>
      </c>
      <c r="U33" s="60">
        <v>265.85000000000002</v>
      </c>
      <c r="V33" s="60">
        <v>482.82071100000002</v>
      </c>
      <c r="W33" s="40">
        <v>24.943867000000001</v>
      </c>
      <c r="X33" s="60">
        <v>236.05</v>
      </c>
      <c r="Y33" s="60">
        <v>3583.070882</v>
      </c>
      <c r="Z33" s="40">
        <v>49.293503000000001</v>
      </c>
      <c r="AA33" s="60">
        <v>3461.79</v>
      </c>
      <c r="AB33" s="165"/>
      <c r="AC33" s="60">
        <v>16113.477137</v>
      </c>
      <c r="AD33" s="40">
        <v>14.633046</v>
      </c>
      <c r="AE33" s="60">
        <v>4621.47</v>
      </c>
      <c r="AF33" s="87">
        <v>97.593072000000006</v>
      </c>
      <c r="AG33" s="87">
        <v>87.215918000000002</v>
      </c>
      <c r="AH33" s="87">
        <v>166.83</v>
      </c>
      <c r="AI33" s="60">
        <v>123.300358</v>
      </c>
      <c r="AJ33" s="40">
        <v>40.998477999999999</v>
      </c>
      <c r="AK33" s="60">
        <v>99.08</v>
      </c>
      <c r="AL33" s="60">
        <v>0</v>
      </c>
      <c r="AM33" s="40">
        <v>0</v>
      </c>
      <c r="AN33" s="228">
        <v>0</v>
      </c>
    </row>
    <row r="34" spans="1:40" ht="14.25" x14ac:dyDescent="0.2">
      <c r="A34" s="9" t="s">
        <v>25</v>
      </c>
      <c r="B34" s="15" t="s">
        <v>84</v>
      </c>
      <c r="C34" s="46">
        <v>213560.09289100001</v>
      </c>
      <c r="D34" s="37">
        <v>4.417008</v>
      </c>
      <c r="E34" s="48">
        <v>18488.61</v>
      </c>
      <c r="F34" s="57">
        <v>209507.53003600001</v>
      </c>
      <c r="G34" s="31">
        <v>4.5015559999999999</v>
      </c>
      <c r="H34" s="57">
        <v>18484.95</v>
      </c>
      <c r="I34" s="57">
        <v>1259.9047880000001</v>
      </c>
      <c r="J34" s="37">
        <v>49.891964999999999</v>
      </c>
      <c r="K34" s="57">
        <v>1232.04</v>
      </c>
      <c r="L34" s="57">
        <v>2792.6580669999998</v>
      </c>
      <c r="M34" s="31">
        <v>20.528956000000001</v>
      </c>
      <c r="N34" s="57">
        <v>1123.67</v>
      </c>
      <c r="O34" s="156"/>
      <c r="P34" s="57">
        <v>2762.3007210000001</v>
      </c>
      <c r="Q34" s="37">
        <v>20.653524000000001</v>
      </c>
      <c r="R34" s="57">
        <v>1118.2</v>
      </c>
      <c r="S34" s="57">
        <v>66.311294000000004</v>
      </c>
      <c r="T34" s="37">
        <v>68.596478000000005</v>
      </c>
      <c r="U34" s="57">
        <v>89.15</v>
      </c>
      <c r="V34" s="57">
        <v>330.00304499999999</v>
      </c>
      <c r="W34" s="37">
        <v>48.182017999999999</v>
      </c>
      <c r="X34" s="57">
        <v>311.64</v>
      </c>
      <c r="Y34" s="57">
        <v>256.010245</v>
      </c>
      <c r="Z34" s="37">
        <v>59.470379000000001</v>
      </c>
      <c r="AA34" s="57">
        <v>298.41000000000003</v>
      </c>
      <c r="AB34" s="169"/>
      <c r="AC34" s="57">
        <v>2792.6580669999998</v>
      </c>
      <c r="AD34" s="37">
        <v>20.528956000000001</v>
      </c>
      <c r="AE34" s="57">
        <v>1123.67</v>
      </c>
      <c r="AF34" s="83">
        <v>0</v>
      </c>
      <c r="AG34" s="83">
        <v>0</v>
      </c>
      <c r="AH34" s="83">
        <v>0</v>
      </c>
      <c r="AI34" s="57">
        <v>0</v>
      </c>
      <c r="AJ34" s="37">
        <v>0</v>
      </c>
      <c r="AK34" s="57">
        <v>0</v>
      </c>
      <c r="AL34" s="57">
        <v>0</v>
      </c>
      <c r="AM34" s="37">
        <v>0</v>
      </c>
      <c r="AN34" s="225">
        <v>0</v>
      </c>
    </row>
    <row r="35" spans="1:40" ht="14.25" x14ac:dyDescent="0.2">
      <c r="A35" s="16" t="s">
        <v>26</v>
      </c>
      <c r="B35" s="17" t="s">
        <v>85</v>
      </c>
      <c r="C35" s="49">
        <v>8533.7590299999993</v>
      </c>
      <c r="D35" s="38">
        <v>22.256798</v>
      </c>
      <c r="E35" s="51">
        <v>3722.71</v>
      </c>
      <c r="F35" s="58">
        <v>8533.7590299999993</v>
      </c>
      <c r="G35" s="33">
        <v>22.256798</v>
      </c>
      <c r="H35" s="58">
        <v>3722.71</v>
      </c>
      <c r="I35" s="58">
        <v>0</v>
      </c>
      <c r="J35" s="38">
        <v>0</v>
      </c>
      <c r="K35" s="58">
        <v>0</v>
      </c>
      <c r="L35" s="58">
        <v>0</v>
      </c>
      <c r="M35" s="33">
        <v>0</v>
      </c>
      <c r="N35" s="58">
        <v>0</v>
      </c>
      <c r="O35" s="156"/>
      <c r="P35" s="58">
        <v>0</v>
      </c>
      <c r="Q35" s="38">
        <v>0</v>
      </c>
      <c r="R35" s="58">
        <v>0</v>
      </c>
      <c r="S35" s="58">
        <v>0</v>
      </c>
      <c r="T35" s="38">
        <v>0</v>
      </c>
      <c r="U35" s="58">
        <v>0</v>
      </c>
      <c r="V35" s="58">
        <v>0</v>
      </c>
      <c r="W35" s="38">
        <v>0</v>
      </c>
      <c r="X35" s="58">
        <v>0</v>
      </c>
      <c r="Y35" s="58">
        <v>0</v>
      </c>
      <c r="Z35" s="38">
        <v>0</v>
      </c>
      <c r="AA35" s="58">
        <v>0</v>
      </c>
      <c r="AB35" s="169"/>
      <c r="AC35" s="58">
        <v>0</v>
      </c>
      <c r="AD35" s="38">
        <v>0</v>
      </c>
      <c r="AE35" s="58">
        <v>0</v>
      </c>
      <c r="AF35" s="85">
        <v>0</v>
      </c>
      <c r="AG35" s="85">
        <v>0</v>
      </c>
      <c r="AH35" s="85">
        <v>0</v>
      </c>
      <c r="AI35" s="58">
        <v>0</v>
      </c>
      <c r="AJ35" s="38">
        <v>0</v>
      </c>
      <c r="AK35" s="58">
        <v>0</v>
      </c>
      <c r="AL35" s="58">
        <v>0</v>
      </c>
      <c r="AM35" s="38">
        <v>0</v>
      </c>
      <c r="AN35" s="226">
        <v>0</v>
      </c>
    </row>
    <row r="36" spans="1:40" ht="14.25" x14ac:dyDescent="0.2">
      <c r="A36" s="9" t="s">
        <v>27</v>
      </c>
      <c r="B36" s="15" t="s">
        <v>86</v>
      </c>
      <c r="C36" s="46">
        <v>221603.24038199999</v>
      </c>
      <c r="D36" s="37">
        <v>8.3330359999999999</v>
      </c>
      <c r="E36" s="48">
        <v>36193.910000000003</v>
      </c>
      <c r="F36" s="57">
        <v>208535.25946199999</v>
      </c>
      <c r="G36" s="31">
        <v>9.0332369999999997</v>
      </c>
      <c r="H36" s="57">
        <v>36921.47</v>
      </c>
      <c r="I36" s="57">
        <v>436.39507400000002</v>
      </c>
      <c r="J36" s="37">
        <v>69.686144999999996</v>
      </c>
      <c r="K36" s="57">
        <v>596.04999999999995</v>
      </c>
      <c r="L36" s="57">
        <v>12631.585846</v>
      </c>
      <c r="M36" s="31">
        <v>18.068548</v>
      </c>
      <c r="N36" s="57">
        <v>4473.3900000000003</v>
      </c>
      <c r="O36" s="156"/>
      <c r="P36" s="57">
        <v>12256.092988</v>
      </c>
      <c r="Q36" s="37">
        <v>18.603114000000001</v>
      </c>
      <c r="R36" s="57">
        <v>4468.83</v>
      </c>
      <c r="S36" s="57">
        <v>495.063897</v>
      </c>
      <c r="T36" s="37">
        <v>24.3187</v>
      </c>
      <c r="U36" s="57">
        <v>235.97</v>
      </c>
      <c r="V36" s="57">
        <v>231.908039</v>
      </c>
      <c r="W36" s="37">
        <v>20.611494</v>
      </c>
      <c r="X36" s="57">
        <v>93.69</v>
      </c>
      <c r="Y36" s="57">
        <v>4192.9303289999998</v>
      </c>
      <c r="Z36" s="37">
        <v>57.398387</v>
      </c>
      <c r="AA36" s="57">
        <v>4717.08</v>
      </c>
      <c r="AB36" s="169"/>
      <c r="AC36" s="57">
        <v>12602.605812</v>
      </c>
      <c r="AD36" s="37">
        <v>18.110291</v>
      </c>
      <c r="AE36" s="57">
        <v>4473.4399999999996</v>
      </c>
      <c r="AF36" s="83">
        <v>12.931366000000001</v>
      </c>
      <c r="AG36" s="83">
        <v>96.943247999999997</v>
      </c>
      <c r="AH36" s="83">
        <v>24.57</v>
      </c>
      <c r="AI36" s="57">
        <v>57.960065999999998</v>
      </c>
      <c r="AJ36" s="37">
        <v>67.428196999999997</v>
      </c>
      <c r="AK36" s="57">
        <v>76.599999999999994</v>
      </c>
      <c r="AL36" s="57">
        <v>0</v>
      </c>
      <c r="AM36" s="37">
        <v>0</v>
      </c>
      <c r="AN36" s="225">
        <v>0</v>
      </c>
    </row>
    <row r="37" spans="1:40" ht="14.25" x14ac:dyDescent="0.2">
      <c r="A37" s="18" t="s">
        <v>28</v>
      </c>
      <c r="B37" s="19" t="s">
        <v>87</v>
      </c>
      <c r="C37" s="52">
        <v>36362.125202000003</v>
      </c>
      <c r="D37" s="39">
        <v>5.2540849999999999</v>
      </c>
      <c r="E37" s="54">
        <v>3744.57</v>
      </c>
      <c r="F37" s="59">
        <v>35438.849472000002</v>
      </c>
      <c r="G37" s="35">
        <v>5.2601519999999997</v>
      </c>
      <c r="H37" s="59">
        <v>3653.71</v>
      </c>
      <c r="I37" s="59">
        <v>84.661705999999995</v>
      </c>
      <c r="J37" s="39">
        <v>99.441023999999999</v>
      </c>
      <c r="K37" s="59">
        <v>165.01</v>
      </c>
      <c r="L37" s="59">
        <v>838.61402399999997</v>
      </c>
      <c r="M37" s="35">
        <v>20.51116</v>
      </c>
      <c r="N37" s="59">
        <v>337.14</v>
      </c>
      <c r="O37" s="156"/>
      <c r="P37" s="59">
        <v>743.59882200000004</v>
      </c>
      <c r="Q37" s="39">
        <v>22.445204</v>
      </c>
      <c r="R37" s="59">
        <v>327.13</v>
      </c>
      <c r="S37" s="59">
        <v>125.615984</v>
      </c>
      <c r="T37" s="39">
        <v>34.093184000000001</v>
      </c>
      <c r="U37" s="59">
        <v>83.94</v>
      </c>
      <c r="V37" s="59">
        <v>5186.0790809999999</v>
      </c>
      <c r="W37" s="39">
        <v>40.597763</v>
      </c>
      <c r="X37" s="59">
        <v>4126.6499999999996</v>
      </c>
      <c r="Y37" s="59">
        <v>2935.8785800000001</v>
      </c>
      <c r="Z37" s="39">
        <v>63.695053999999999</v>
      </c>
      <c r="AA37" s="59">
        <v>3665.22</v>
      </c>
      <c r="AB37" s="169"/>
      <c r="AC37" s="59">
        <v>718.213258</v>
      </c>
      <c r="AD37" s="39">
        <v>20.545356999999999</v>
      </c>
      <c r="AE37" s="59">
        <v>289.22000000000003</v>
      </c>
      <c r="AF37" s="86">
        <v>84.661705999999995</v>
      </c>
      <c r="AG37" s="86">
        <v>99.441023999999999</v>
      </c>
      <c r="AH37" s="86">
        <v>165.01</v>
      </c>
      <c r="AI37" s="59">
        <v>65.340292000000005</v>
      </c>
      <c r="AJ37" s="39">
        <v>49.071677000000001</v>
      </c>
      <c r="AK37" s="59">
        <v>62.84</v>
      </c>
      <c r="AL37" s="59">
        <v>0</v>
      </c>
      <c r="AM37" s="39">
        <v>0</v>
      </c>
      <c r="AN37" s="227">
        <v>0</v>
      </c>
    </row>
    <row r="38" spans="1:40" s="2" customFormat="1" ht="14.25" x14ac:dyDescent="0.2">
      <c r="A38" s="98"/>
      <c r="B38" s="20" t="s">
        <v>258</v>
      </c>
      <c r="C38" s="99">
        <v>97977.137453000003</v>
      </c>
      <c r="D38" s="40">
        <v>5.4112410000000004</v>
      </c>
      <c r="E38" s="100">
        <v>10391.49</v>
      </c>
      <c r="F38" s="60">
        <v>90082.530734999993</v>
      </c>
      <c r="G38" s="101">
        <v>5.4785810000000001</v>
      </c>
      <c r="H38" s="60">
        <v>9673.08</v>
      </c>
      <c r="I38" s="60">
        <v>670.91658399999994</v>
      </c>
      <c r="J38" s="40">
        <v>31.459399000000001</v>
      </c>
      <c r="K38" s="60">
        <v>413.69</v>
      </c>
      <c r="L38" s="60">
        <v>7223.6901340000004</v>
      </c>
      <c r="M38" s="101">
        <v>13.051375</v>
      </c>
      <c r="N38" s="60">
        <v>1847.87</v>
      </c>
      <c r="O38" s="152"/>
      <c r="P38" s="60">
        <v>7013.8995020000002</v>
      </c>
      <c r="Q38" s="40">
        <v>13.251932</v>
      </c>
      <c r="R38" s="60">
        <v>1821.78</v>
      </c>
      <c r="S38" s="60">
        <v>251.929948</v>
      </c>
      <c r="T38" s="40">
        <v>37.359108999999997</v>
      </c>
      <c r="U38" s="60">
        <v>184.47</v>
      </c>
      <c r="V38" s="60">
        <v>451.79238500000002</v>
      </c>
      <c r="W38" s="40">
        <v>14.261609999999999</v>
      </c>
      <c r="X38" s="60">
        <v>126.29</v>
      </c>
      <c r="Y38" s="60">
        <v>1223.7167469999999</v>
      </c>
      <c r="Z38" s="40">
        <v>38.827317000000001</v>
      </c>
      <c r="AA38" s="60">
        <v>931.27</v>
      </c>
      <c r="AB38" s="165"/>
      <c r="AC38" s="60">
        <v>7187.4916880000001</v>
      </c>
      <c r="AD38" s="40">
        <v>13.072069000000001</v>
      </c>
      <c r="AE38" s="60">
        <v>1841.53</v>
      </c>
      <c r="AF38" s="87">
        <v>0</v>
      </c>
      <c r="AG38" s="87">
        <v>0</v>
      </c>
      <c r="AH38" s="87">
        <v>0</v>
      </c>
      <c r="AI38" s="60">
        <v>44.438555000000001</v>
      </c>
      <c r="AJ38" s="40">
        <v>56.408732000000001</v>
      </c>
      <c r="AK38" s="60">
        <v>49.13</v>
      </c>
      <c r="AL38" s="60">
        <v>0</v>
      </c>
      <c r="AM38" s="40">
        <v>0</v>
      </c>
      <c r="AN38" s="228">
        <v>0</v>
      </c>
    </row>
    <row r="39" spans="1:40" ht="14.25" x14ac:dyDescent="0.2">
      <c r="A39" s="9" t="s">
        <v>29</v>
      </c>
      <c r="B39" s="15" t="s">
        <v>88</v>
      </c>
      <c r="C39" s="46">
        <v>20860.157891999999</v>
      </c>
      <c r="D39" s="37">
        <v>10.233378999999999</v>
      </c>
      <c r="E39" s="48">
        <v>4184.01</v>
      </c>
      <c r="F39" s="57">
        <v>19670.358955</v>
      </c>
      <c r="G39" s="31">
        <v>10.599277000000001</v>
      </c>
      <c r="H39" s="57">
        <v>4086.44</v>
      </c>
      <c r="I39" s="57">
        <v>0</v>
      </c>
      <c r="J39" s="37">
        <v>0</v>
      </c>
      <c r="K39" s="57">
        <v>0</v>
      </c>
      <c r="L39" s="57">
        <v>1189.798937</v>
      </c>
      <c r="M39" s="31">
        <v>28.965841999999999</v>
      </c>
      <c r="N39" s="57">
        <v>675.49</v>
      </c>
      <c r="O39" s="156"/>
      <c r="P39" s="57">
        <v>1189.798937</v>
      </c>
      <c r="Q39" s="37">
        <v>28.965841999999999</v>
      </c>
      <c r="R39" s="57">
        <v>675.49</v>
      </c>
      <c r="S39" s="57">
        <v>26.065335000000001</v>
      </c>
      <c r="T39" s="37">
        <v>94.339810999999997</v>
      </c>
      <c r="U39" s="57">
        <v>48.2</v>
      </c>
      <c r="V39" s="57">
        <v>89.043222999999998</v>
      </c>
      <c r="W39" s="37">
        <v>50.792636999999999</v>
      </c>
      <c r="X39" s="57">
        <v>88.65</v>
      </c>
      <c r="Y39" s="57">
        <v>1500</v>
      </c>
      <c r="Z39" s="37">
        <v>0</v>
      </c>
      <c r="AA39" s="57">
        <v>0</v>
      </c>
      <c r="AB39" s="169"/>
      <c r="AC39" s="57">
        <v>1189.798937</v>
      </c>
      <c r="AD39" s="37">
        <v>28.965841999999999</v>
      </c>
      <c r="AE39" s="57">
        <v>675.49</v>
      </c>
      <c r="AF39" s="83">
        <v>0</v>
      </c>
      <c r="AG39" s="83">
        <v>0</v>
      </c>
      <c r="AH39" s="83">
        <v>0</v>
      </c>
      <c r="AI39" s="57">
        <v>0</v>
      </c>
      <c r="AJ39" s="37">
        <v>0</v>
      </c>
      <c r="AK39" s="57">
        <v>0</v>
      </c>
      <c r="AL39" s="57">
        <v>0</v>
      </c>
      <c r="AM39" s="37">
        <v>0</v>
      </c>
      <c r="AN39" s="225">
        <v>0</v>
      </c>
    </row>
    <row r="40" spans="1:40" ht="14.25" x14ac:dyDescent="0.2">
      <c r="A40" s="16" t="s">
        <v>30</v>
      </c>
      <c r="B40" s="17" t="s">
        <v>89</v>
      </c>
      <c r="C40" s="49">
        <v>29058.162348999998</v>
      </c>
      <c r="D40" s="38">
        <v>13.546099</v>
      </c>
      <c r="E40" s="51">
        <v>7715.05</v>
      </c>
      <c r="F40" s="58">
        <v>26641.391886000001</v>
      </c>
      <c r="G40" s="33">
        <v>13.764787</v>
      </c>
      <c r="H40" s="58">
        <v>7187.58</v>
      </c>
      <c r="I40" s="58">
        <v>27.346311</v>
      </c>
      <c r="J40" s="38">
        <v>72.189609000000004</v>
      </c>
      <c r="K40" s="58">
        <v>38.69</v>
      </c>
      <c r="L40" s="58">
        <v>2389.424152</v>
      </c>
      <c r="M40" s="33">
        <v>28.681267999999999</v>
      </c>
      <c r="N40" s="58">
        <v>1343.22</v>
      </c>
      <c r="O40" s="156"/>
      <c r="P40" s="58">
        <v>2389.424152</v>
      </c>
      <c r="Q40" s="38">
        <v>28.681267999999999</v>
      </c>
      <c r="R40" s="58">
        <v>1343.22</v>
      </c>
      <c r="S40" s="58">
        <v>0</v>
      </c>
      <c r="T40" s="38">
        <v>0</v>
      </c>
      <c r="U40" s="58">
        <v>0</v>
      </c>
      <c r="V40" s="58">
        <v>268.46193199999999</v>
      </c>
      <c r="W40" s="38">
        <v>20.123491999999999</v>
      </c>
      <c r="X40" s="58">
        <v>105.89</v>
      </c>
      <c r="Y40" s="58">
        <v>0</v>
      </c>
      <c r="Z40" s="38">
        <v>0</v>
      </c>
      <c r="AA40" s="58">
        <v>0</v>
      </c>
      <c r="AB40" s="169"/>
      <c r="AC40" s="58">
        <v>2389.424152</v>
      </c>
      <c r="AD40" s="38">
        <v>28.681267999999999</v>
      </c>
      <c r="AE40" s="58">
        <v>1343.22</v>
      </c>
      <c r="AF40" s="85">
        <v>0</v>
      </c>
      <c r="AG40" s="85">
        <v>0</v>
      </c>
      <c r="AH40" s="85">
        <v>0</v>
      </c>
      <c r="AI40" s="58">
        <v>0</v>
      </c>
      <c r="AJ40" s="38">
        <v>0</v>
      </c>
      <c r="AK40" s="58">
        <v>0</v>
      </c>
      <c r="AL40" s="58">
        <v>0</v>
      </c>
      <c r="AM40" s="38">
        <v>0</v>
      </c>
      <c r="AN40" s="226">
        <v>0</v>
      </c>
    </row>
    <row r="41" spans="1:40" ht="14.25" x14ac:dyDescent="0.2">
      <c r="A41" s="9" t="s">
        <v>31</v>
      </c>
      <c r="B41" s="15" t="s">
        <v>90</v>
      </c>
      <c r="C41" s="46">
        <v>38021.602787000003</v>
      </c>
      <c r="D41" s="37">
        <v>7.4427269999999996</v>
      </c>
      <c r="E41" s="48">
        <v>5546.49</v>
      </c>
      <c r="F41" s="57">
        <v>33793.622996999999</v>
      </c>
      <c r="G41" s="31">
        <v>7.5491029999999997</v>
      </c>
      <c r="H41" s="57">
        <v>5000.1899999999996</v>
      </c>
      <c r="I41" s="57">
        <v>643.57027300000004</v>
      </c>
      <c r="J41" s="37">
        <v>32.652393000000004</v>
      </c>
      <c r="K41" s="57">
        <v>411.88</v>
      </c>
      <c r="L41" s="57">
        <v>3584.4095170000001</v>
      </c>
      <c r="M41" s="31">
        <v>15.274122999999999</v>
      </c>
      <c r="N41" s="57">
        <v>1073.07</v>
      </c>
      <c r="O41" s="156"/>
      <c r="P41" s="57">
        <v>3374.618884</v>
      </c>
      <c r="Q41" s="37">
        <v>15.534446000000001</v>
      </c>
      <c r="R41" s="57">
        <v>1027.49</v>
      </c>
      <c r="S41" s="57">
        <v>225.86461199999999</v>
      </c>
      <c r="T41" s="37">
        <v>40.223103000000002</v>
      </c>
      <c r="U41" s="57">
        <v>178.07</v>
      </c>
      <c r="V41" s="57">
        <v>652.03991900000005</v>
      </c>
      <c r="W41" s="37">
        <v>18.133841</v>
      </c>
      <c r="X41" s="57">
        <v>231.75</v>
      </c>
      <c r="Y41" s="57">
        <v>1191.8329759999999</v>
      </c>
      <c r="Z41" s="37">
        <v>43.514167999999998</v>
      </c>
      <c r="AA41" s="57">
        <v>1016.49</v>
      </c>
      <c r="AB41" s="169"/>
      <c r="AC41" s="57">
        <v>3548.2110710000002</v>
      </c>
      <c r="AD41" s="37">
        <v>15.272314</v>
      </c>
      <c r="AE41" s="57">
        <v>1062.1099999999999</v>
      </c>
      <c r="AF41" s="83">
        <v>0</v>
      </c>
      <c r="AG41" s="83">
        <v>0</v>
      </c>
      <c r="AH41" s="83">
        <v>0</v>
      </c>
      <c r="AI41" s="57">
        <v>44.438555000000001</v>
      </c>
      <c r="AJ41" s="37">
        <v>56.408732000000001</v>
      </c>
      <c r="AK41" s="57">
        <v>49.13</v>
      </c>
      <c r="AL41" s="57">
        <v>0</v>
      </c>
      <c r="AM41" s="37">
        <v>0</v>
      </c>
      <c r="AN41" s="225">
        <v>0</v>
      </c>
    </row>
    <row r="42" spans="1:40" ht="14.25" x14ac:dyDescent="0.2">
      <c r="A42" s="18" t="s">
        <v>32</v>
      </c>
      <c r="B42" s="19" t="s">
        <v>91</v>
      </c>
      <c r="C42" s="52">
        <v>10037.214425</v>
      </c>
      <c r="D42" s="39">
        <v>2.2245119999999998</v>
      </c>
      <c r="E42" s="54">
        <v>437.63</v>
      </c>
      <c r="F42" s="59">
        <v>9977.1568960000004</v>
      </c>
      <c r="G42" s="35">
        <v>2.3231790000000001</v>
      </c>
      <c r="H42" s="59">
        <v>454.3</v>
      </c>
      <c r="I42" s="59">
        <v>0</v>
      </c>
      <c r="J42" s="39">
        <v>0</v>
      </c>
      <c r="K42" s="59">
        <v>0</v>
      </c>
      <c r="L42" s="59">
        <v>60.057529000000002</v>
      </c>
      <c r="M42" s="35">
        <v>43.399808</v>
      </c>
      <c r="N42" s="59">
        <v>51.09</v>
      </c>
      <c r="O42" s="156"/>
      <c r="P42" s="59">
        <v>60.057529000000002</v>
      </c>
      <c r="Q42" s="39">
        <v>43.399808</v>
      </c>
      <c r="R42" s="59">
        <v>51.09</v>
      </c>
      <c r="S42" s="59">
        <v>0</v>
      </c>
      <c r="T42" s="39">
        <v>0</v>
      </c>
      <c r="U42" s="59">
        <v>0</v>
      </c>
      <c r="V42" s="59">
        <v>3680.2580050000001</v>
      </c>
      <c r="W42" s="39">
        <v>40.367055000000001</v>
      </c>
      <c r="X42" s="59">
        <v>2911.8</v>
      </c>
      <c r="Y42" s="59">
        <v>0</v>
      </c>
      <c r="Z42" s="39">
        <v>0</v>
      </c>
      <c r="AA42" s="59">
        <v>0</v>
      </c>
      <c r="AB42" s="169"/>
      <c r="AC42" s="59">
        <v>60.057529000000002</v>
      </c>
      <c r="AD42" s="39">
        <v>43.399808</v>
      </c>
      <c r="AE42" s="59">
        <v>51.09</v>
      </c>
      <c r="AF42" s="86">
        <v>0</v>
      </c>
      <c r="AG42" s="86">
        <v>0</v>
      </c>
      <c r="AH42" s="86">
        <v>0</v>
      </c>
      <c r="AI42" s="59">
        <v>0</v>
      </c>
      <c r="AJ42" s="39">
        <v>0</v>
      </c>
      <c r="AK42" s="59">
        <v>0</v>
      </c>
      <c r="AL42" s="59">
        <v>0</v>
      </c>
      <c r="AM42" s="39">
        <v>0</v>
      </c>
      <c r="AN42" s="227">
        <v>0</v>
      </c>
    </row>
    <row r="43" spans="1:40" s="2" customFormat="1" ht="14.25" x14ac:dyDescent="0.2">
      <c r="A43" s="98"/>
      <c r="B43" s="20" t="s">
        <v>259</v>
      </c>
      <c r="C43" s="99">
        <v>45364.207433000003</v>
      </c>
      <c r="D43" s="40">
        <v>13.438988999999999</v>
      </c>
      <c r="E43" s="100">
        <v>11949.12</v>
      </c>
      <c r="F43" s="60">
        <v>43020.227649</v>
      </c>
      <c r="G43" s="101">
        <v>12.276709</v>
      </c>
      <c r="H43" s="60">
        <v>10351.68</v>
      </c>
      <c r="I43" s="60">
        <v>0</v>
      </c>
      <c r="J43" s="40">
        <v>0</v>
      </c>
      <c r="K43" s="60">
        <v>0</v>
      </c>
      <c r="L43" s="60">
        <v>2343.9797840000001</v>
      </c>
      <c r="M43" s="101">
        <v>42.243667000000002</v>
      </c>
      <c r="N43" s="60">
        <v>1940.76</v>
      </c>
      <c r="O43" s="152"/>
      <c r="P43" s="60">
        <v>2343.9797840000001</v>
      </c>
      <c r="Q43" s="40">
        <v>42.243667000000002</v>
      </c>
      <c r="R43" s="60">
        <v>1940.76</v>
      </c>
      <c r="S43" s="60">
        <v>0</v>
      </c>
      <c r="T43" s="40">
        <v>0</v>
      </c>
      <c r="U43" s="60">
        <v>0</v>
      </c>
      <c r="V43" s="60">
        <v>409.59949599999999</v>
      </c>
      <c r="W43" s="40">
        <v>67.697546000000003</v>
      </c>
      <c r="X43" s="60">
        <v>543.49</v>
      </c>
      <c r="Y43" s="60">
        <v>0</v>
      </c>
      <c r="Z43" s="40">
        <v>0</v>
      </c>
      <c r="AA43" s="60">
        <v>0</v>
      </c>
      <c r="AB43" s="165"/>
      <c r="AC43" s="60">
        <v>2343.9797840000001</v>
      </c>
      <c r="AD43" s="40">
        <v>42.243667000000002</v>
      </c>
      <c r="AE43" s="60">
        <v>1940.76</v>
      </c>
      <c r="AF43" s="87">
        <v>0</v>
      </c>
      <c r="AG43" s="87">
        <v>0</v>
      </c>
      <c r="AH43" s="87">
        <v>0</v>
      </c>
      <c r="AI43" s="60">
        <v>0</v>
      </c>
      <c r="AJ43" s="40">
        <v>0</v>
      </c>
      <c r="AK43" s="60">
        <v>0</v>
      </c>
      <c r="AL43" s="60">
        <v>0</v>
      </c>
      <c r="AM43" s="40">
        <v>0</v>
      </c>
      <c r="AN43" s="228">
        <v>0</v>
      </c>
    </row>
    <row r="44" spans="1:40" ht="14.25" x14ac:dyDescent="0.2">
      <c r="A44" s="9" t="s">
        <v>33</v>
      </c>
      <c r="B44" s="15" t="s">
        <v>92</v>
      </c>
      <c r="C44" s="46">
        <v>367.17890599999998</v>
      </c>
      <c r="D44" s="37">
        <v>26.091550999999999</v>
      </c>
      <c r="E44" s="48">
        <v>187.77</v>
      </c>
      <c r="F44" s="57">
        <v>340.34171800000001</v>
      </c>
      <c r="G44" s="31">
        <v>24.457815</v>
      </c>
      <c r="H44" s="57">
        <v>163.15</v>
      </c>
      <c r="I44" s="57">
        <v>0</v>
      </c>
      <c r="J44" s="37">
        <v>0</v>
      </c>
      <c r="K44" s="57">
        <v>0</v>
      </c>
      <c r="L44" s="57">
        <v>26.837188000000001</v>
      </c>
      <c r="M44" s="31">
        <v>58.794474000000001</v>
      </c>
      <c r="N44" s="57">
        <v>30.93</v>
      </c>
      <c r="O44" s="156"/>
      <c r="P44" s="57">
        <v>26.837188000000001</v>
      </c>
      <c r="Q44" s="37">
        <v>58.794474000000001</v>
      </c>
      <c r="R44" s="57">
        <v>30.93</v>
      </c>
      <c r="S44" s="57">
        <v>0</v>
      </c>
      <c r="T44" s="37">
        <v>0</v>
      </c>
      <c r="U44" s="57">
        <v>0</v>
      </c>
      <c r="V44" s="57">
        <v>80</v>
      </c>
      <c r="W44" s="37">
        <v>4.1083889999999998</v>
      </c>
      <c r="X44" s="57">
        <v>6.44</v>
      </c>
      <c r="Y44" s="57">
        <v>0</v>
      </c>
      <c r="Z44" s="37">
        <v>0</v>
      </c>
      <c r="AA44" s="57">
        <v>0</v>
      </c>
      <c r="AB44" s="169"/>
      <c r="AC44" s="57">
        <v>26.837188000000001</v>
      </c>
      <c r="AD44" s="37">
        <v>58.794474000000001</v>
      </c>
      <c r="AE44" s="57">
        <v>30.93</v>
      </c>
      <c r="AF44" s="83">
        <v>0</v>
      </c>
      <c r="AG44" s="83">
        <v>0</v>
      </c>
      <c r="AH44" s="83">
        <v>0</v>
      </c>
      <c r="AI44" s="57">
        <v>0</v>
      </c>
      <c r="AJ44" s="37">
        <v>0</v>
      </c>
      <c r="AK44" s="57">
        <v>0</v>
      </c>
      <c r="AL44" s="57">
        <v>0</v>
      </c>
      <c r="AM44" s="37">
        <v>0</v>
      </c>
      <c r="AN44" s="225">
        <v>0</v>
      </c>
    </row>
    <row r="45" spans="1:40" ht="14.25" x14ac:dyDescent="0.2">
      <c r="A45" s="16" t="s">
        <v>34</v>
      </c>
      <c r="B45" s="21" t="s">
        <v>93</v>
      </c>
      <c r="C45" s="49">
        <v>18116.350603999999</v>
      </c>
      <c r="D45" s="32">
        <v>8.1558799999999998</v>
      </c>
      <c r="E45" s="51">
        <v>2895.99</v>
      </c>
      <c r="F45" s="50">
        <v>17926.806256</v>
      </c>
      <c r="G45" s="33">
        <v>8.275938</v>
      </c>
      <c r="H45" s="50">
        <v>2907.88</v>
      </c>
      <c r="I45" s="50">
        <v>0</v>
      </c>
      <c r="J45" s="32">
        <v>0</v>
      </c>
      <c r="K45" s="50">
        <v>0</v>
      </c>
      <c r="L45" s="50">
        <v>189.54434900000001</v>
      </c>
      <c r="M45" s="33">
        <v>46.037247999999998</v>
      </c>
      <c r="N45" s="50">
        <v>171.03</v>
      </c>
      <c r="O45" s="155"/>
      <c r="P45" s="50">
        <v>189.54434900000001</v>
      </c>
      <c r="Q45" s="32">
        <v>46.037247999999998</v>
      </c>
      <c r="R45" s="50">
        <v>171.03</v>
      </c>
      <c r="S45" s="50">
        <v>0</v>
      </c>
      <c r="T45" s="32">
        <v>0</v>
      </c>
      <c r="U45" s="50">
        <v>0</v>
      </c>
      <c r="V45" s="50">
        <v>113.71174999999999</v>
      </c>
      <c r="W45" s="32">
        <v>43.506031</v>
      </c>
      <c r="X45" s="50">
        <v>96.96</v>
      </c>
      <c r="Y45" s="50">
        <v>0</v>
      </c>
      <c r="Z45" s="32">
        <v>0</v>
      </c>
      <c r="AA45" s="50">
        <v>0</v>
      </c>
      <c r="AB45" s="168"/>
      <c r="AC45" s="50">
        <v>189.54434900000001</v>
      </c>
      <c r="AD45" s="32">
        <v>46.037247999999998</v>
      </c>
      <c r="AE45" s="50">
        <v>171.03</v>
      </c>
      <c r="AF45" s="51">
        <v>0</v>
      </c>
      <c r="AG45" s="51">
        <v>0</v>
      </c>
      <c r="AH45" s="51">
        <v>0</v>
      </c>
      <c r="AI45" s="50">
        <v>0</v>
      </c>
      <c r="AJ45" s="32">
        <v>0</v>
      </c>
      <c r="AK45" s="50">
        <v>0</v>
      </c>
      <c r="AL45" s="50">
        <v>0</v>
      </c>
      <c r="AM45" s="32">
        <v>0</v>
      </c>
      <c r="AN45" s="222">
        <v>0</v>
      </c>
    </row>
    <row r="46" spans="1:40" ht="14.25" x14ac:dyDescent="0.2">
      <c r="A46" s="9" t="s">
        <v>35</v>
      </c>
      <c r="B46" s="22" t="s">
        <v>94</v>
      </c>
      <c r="C46" s="46">
        <v>289.45823200000001</v>
      </c>
      <c r="D46" s="36">
        <v>40.100062999999999</v>
      </c>
      <c r="E46" s="48">
        <v>227.5</v>
      </c>
      <c r="F46" s="56">
        <v>279.63206700000001</v>
      </c>
      <c r="G46" s="31">
        <v>43.473725999999999</v>
      </c>
      <c r="H46" s="56">
        <v>238.27</v>
      </c>
      <c r="I46" s="56">
        <v>0</v>
      </c>
      <c r="J46" s="36">
        <v>0</v>
      </c>
      <c r="K46" s="56">
        <v>0</v>
      </c>
      <c r="L46" s="56">
        <v>9.8261649999999996</v>
      </c>
      <c r="M46" s="31">
        <v>97.100830999999999</v>
      </c>
      <c r="N46" s="56">
        <v>18.7</v>
      </c>
      <c r="O46" s="155"/>
      <c r="P46" s="56">
        <v>9.8261649999999996</v>
      </c>
      <c r="Q46" s="36">
        <v>97.100830999999999</v>
      </c>
      <c r="R46" s="56">
        <v>18.7</v>
      </c>
      <c r="S46" s="56">
        <v>0</v>
      </c>
      <c r="T46" s="36">
        <v>0</v>
      </c>
      <c r="U46" s="56">
        <v>0</v>
      </c>
      <c r="V46" s="56">
        <v>500</v>
      </c>
      <c r="W46" s="36">
        <v>0</v>
      </c>
      <c r="X46" s="56">
        <v>0</v>
      </c>
      <c r="Y46" s="56">
        <v>0</v>
      </c>
      <c r="Z46" s="36">
        <v>0</v>
      </c>
      <c r="AA46" s="56">
        <v>0</v>
      </c>
      <c r="AB46" s="168"/>
      <c r="AC46" s="56">
        <v>9.8261649999999996</v>
      </c>
      <c r="AD46" s="36">
        <v>97.100830999999999</v>
      </c>
      <c r="AE46" s="56">
        <v>18.7</v>
      </c>
      <c r="AF46" s="48">
        <v>0</v>
      </c>
      <c r="AG46" s="48">
        <v>0</v>
      </c>
      <c r="AH46" s="48">
        <v>0</v>
      </c>
      <c r="AI46" s="56">
        <v>0</v>
      </c>
      <c r="AJ46" s="36">
        <v>0</v>
      </c>
      <c r="AK46" s="56">
        <v>0</v>
      </c>
      <c r="AL46" s="56">
        <v>0</v>
      </c>
      <c r="AM46" s="36">
        <v>0</v>
      </c>
      <c r="AN46" s="229">
        <v>0</v>
      </c>
    </row>
    <row r="47" spans="1:40" ht="14.25" x14ac:dyDescent="0.2">
      <c r="A47" s="16" t="s">
        <v>36</v>
      </c>
      <c r="B47" s="21" t="s">
        <v>95</v>
      </c>
      <c r="C47" s="49">
        <v>6380.1437939999996</v>
      </c>
      <c r="D47" s="32">
        <v>17.359414000000001</v>
      </c>
      <c r="E47" s="51">
        <v>2170.81</v>
      </c>
      <c r="F47" s="50">
        <v>5548.2292939999998</v>
      </c>
      <c r="G47" s="33">
        <v>17.892810000000001</v>
      </c>
      <c r="H47" s="50">
        <v>1945.76</v>
      </c>
      <c r="I47" s="50">
        <v>0</v>
      </c>
      <c r="J47" s="32">
        <v>0</v>
      </c>
      <c r="K47" s="50">
        <v>0</v>
      </c>
      <c r="L47" s="50">
        <v>831.91449999999998</v>
      </c>
      <c r="M47" s="33">
        <v>26.234652000000001</v>
      </c>
      <c r="N47" s="50">
        <v>427.77</v>
      </c>
      <c r="O47" s="155"/>
      <c r="P47" s="50">
        <v>831.91449999999998</v>
      </c>
      <c r="Q47" s="32">
        <v>26.234652000000001</v>
      </c>
      <c r="R47" s="50">
        <v>427.77</v>
      </c>
      <c r="S47" s="50">
        <v>0</v>
      </c>
      <c r="T47" s="32">
        <v>0</v>
      </c>
      <c r="U47" s="50">
        <v>0</v>
      </c>
      <c r="V47" s="50">
        <v>1076.888162</v>
      </c>
      <c r="W47" s="32">
        <v>54.788859000000002</v>
      </c>
      <c r="X47" s="50">
        <v>1156.43</v>
      </c>
      <c r="Y47" s="50">
        <v>0</v>
      </c>
      <c r="Z47" s="32">
        <v>0</v>
      </c>
      <c r="AA47" s="50">
        <v>0</v>
      </c>
      <c r="AB47" s="168"/>
      <c r="AC47" s="50">
        <v>831.91449999999998</v>
      </c>
      <c r="AD47" s="32">
        <v>26.234652000000001</v>
      </c>
      <c r="AE47" s="50">
        <v>427.77</v>
      </c>
      <c r="AF47" s="51">
        <v>0</v>
      </c>
      <c r="AG47" s="51">
        <v>0</v>
      </c>
      <c r="AH47" s="51">
        <v>0</v>
      </c>
      <c r="AI47" s="50">
        <v>0</v>
      </c>
      <c r="AJ47" s="32">
        <v>0</v>
      </c>
      <c r="AK47" s="50">
        <v>0</v>
      </c>
      <c r="AL47" s="50">
        <v>0</v>
      </c>
      <c r="AM47" s="32">
        <v>0</v>
      </c>
      <c r="AN47" s="222">
        <v>0</v>
      </c>
    </row>
    <row r="48" spans="1:40" ht="14.25" x14ac:dyDescent="0.2">
      <c r="A48" s="9" t="s">
        <v>37</v>
      </c>
      <c r="B48" s="22" t="s">
        <v>96</v>
      </c>
      <c r="C48" s="46">
        <v>19609.128514</v>
      </c>
      <c r="D48" s="36">
        <v>29.606131999999999</v>
      </c>
      <c r="E48" s="48">
        <v>11378.79</v>
      </c>
      <c r="F48" s="56">
        <v>18473.757776999999</v>
      </c>
      <c r="G48" s="31">
        <v>26.881128</v>
      </c>
      <c r="H48" s="56">
        <v>9733.27</v>
      </c>
      <c r="I48" s="56">
        <v>0</v>
      </c>
      <c r="J48" s="36">
        <v>0</v>
      </c>
      <c r="K48" s="56">
        <v>0</v>
      </c>
      <c r="L48" s="56">
        <v>1135.370737</v>
      </c>
      <c r="M48" s="31">
        <v>84.292995000000005</v>
      </c>
      <c r="N48" s="56">
        <v>1875.79</v>
      </c>
      <c r="O48" s="155"/>
      <c r="P48" s="56">
        <v>1135.370737</v>
      </c>
      <c r="Q48" s="36">
        <v>84.292995000000005</v>
      </c>
      <c r="R48" s="56">
        <v>1875.79</v>
      </c>
      <c r="S48" s="56">
        <v>0</v>
      </c>
      <c r="T48" s="36">
        <v>0</v>
      </c>
      <c r="U48" s="56">
        <v>0</v>
      </c>
      <c r="V48" s="56">
        <v>29.942105999999999</v>
      </c>
      <c r="W48" s="36">
        <v>42.673760000000001</v>
      </c>
      <c r="X48" s="56">
        <v>25.04</v>
      </c>
      <c r="Y48" s="56">
        <v>0</v>
      </c>
      <c r="Z48" s="36">
        <v>0</v>
      </c>
      <c r="AA48" s="56">
        <v>0</v>
      </c>
      <c r="AB48" s="168"/>
      <c r="AC48" s="56">
        <v>1135.370737</v>
      </c>
      <c r="AD48" s="36">
        <v>84.292995000000005</v>
      </c>
      <c r="AE48" s="56">
        <v>1875.79</v>
      </c>
      <c r="AF48" s="48">
        <v>0</v>
      </c>
      <c r="AG48" s="48">
        <v>0</v>
      </c>
      <c r="AH48" s="48">
        <v>0</v>
      </c>
      <c r="AI48" s="56">
        <v>0</v>
      </c>
      <c r="AJ48" s="36">
        <v>0</v>
      </c>
      <c r="AK48" s="56">
        <v>0</v>
      </c>
      <c r="AL48" s="56">
        <v>0</v>
      </c>
      <c r="AM48" s="36">
        <v>0</v>
      </c>
      <c r="AN48" s="229">
        <v>0</v>
      </c>
    </row>
    <row r="49" spans="1:40" ht="14.25" x14ac:dyDescent="0.2">
      <c r="A49" s="18" t="s">
        <v>38</v>
      </c>
      <c r="B49" s="25" t="s">
        <v>97</v>
      </c>
      <c r="C49" s="52">
        <v>601.94738199999995</v>
      </c>
      <c r="D49" s="34">
        <v>29.173587000000001</v>
      </c>
      <c r="E49" s="54">
        <v>344.19</v>
      </c>
      <c r="F49" s="53">
        <v>451.46053699999999</v>
      </c>
      <c r="G49" s="35">
        <v>34.931539999999998</v>
      </c>
      <c r="H49" s="53">
        <v>309.10000000000002</v>
      </c>
      <c r="I49" s="53">
        <v>0</v>
      </c>
      <c r="J49" s="34">
        <v>0</v>
      </c>
      <c r="K49" s="53">
        <v>0</v>
      </c>
      <c r="L49" s="53">
        <v>150.48684600000001</v>
      </c>
      <c r="M49" s="35">
        <v>62.876770999999998</v>
      </c>
      <c r="N49" s="53">
        <v>185.46</v>
      </c>
      <c r="O49" s="158"/>
      <c r="P49" s="53">
        <v>150.48684600000001</v>
      </c>
      <c r="Q49" s="34">
        <v>62.876770999999998</v>
      </c>
      <c r="R49" s="53">
        <v>185.46</v>
      </c>
      <c r="S49" s="53">
        <v>0</v>
      </c>
      <c r="T49" s="34">
        <v>0</v>
      </c>
      <c r="U49" s="53">
        <v>0</v>
      </c>
      <c r="V49" s="53">
        <v>10.666667</v>
      </c>
      <c r="W49" s="34">
        <v>38.903016999999998</v>
      </c>
      <c r="X49" s="53">
        <v>8.1300000000000008</v>
      </c>
      <c r="Y49" s="53">
        <v>0</v>
      </c>
      <c r="Z49" s="34">
        <v>0</v>
      </c>
      <c r="AA49" s="53">
        <v>0</v>
      </c>
      <c r="AB49" s="170"/>
      <c r="AC49" s="53">
        <v>150.48684600000001</v>
      </c>
      <c r="AD49" s="34">
        <v>62.876770999999998</v>
      </c>
      <c r="AE49" s="53">
        <v>185.46</v>
      </c>
      <c r="AF49" s="54">
        <v>0</v>
      </c>
      <c r="AG49" s="54">
        <v>0</v>
      </c>
      <c r="AH49" s="54">
        <v>0</v>
      </c>
      <c r="AI49" s="53">
        <v>0</v>
      </c>
      <c r="AJ49" s="34">
        <v>0</v>
      </c>
      <c r="AK49" s="53">
        <v>0</v>
      </c>
      <c r="AL49" s="53">
        <v>0</v>
      </c>
      <c r="AM49" s="34">
        <v>0</v>
      </c>
      <c r="AN49" s="223">
        <v>0</v>
      </c>
    </row>
    <row r="51" spans="1:40" ht="2.1" customHeight="1"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99"/>
      <c r="AG51" s="199"/>
      <c r="AH51" s="199"/>
      <c r="AI51" s="179"/>
      <c r="AJ51" s="179"/>
      <c r="AK51" s="179"/>
      <c r="AL51" s="179"/>
      <c r="AM51" s="179"/>
      <c r="AN51" s="180"/>
    </row>
    <row r="52" spans="1:40" x14ac:dyDescent="0.2">
      <c r="A52" s="186" t="s">
        <v>194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200"/>
      <c r="AG52" s="200"/>
      <c r="AH52" s="200"/>
      <c r="AI52" s="89"/>
      <c r="AJ52" s="89"/>
      <c r="AK52" s="89"/>
      <c r="AL52" s="89"/>
      <c r="AM52" s="89"/>
      <c r="AN52" s="182"/>
    </row>
    <row r="53" spans="1:40" x14ac:dyDescent="0.2">
      <c r="A53" s="366" t="s">
        <v>235</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8"/>
    </row>
    <row r="54" spans="1:40" x14ac:dyDescent="0.2">
      <c r="A54" s="186" t="s">
        <v>217</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200"/>
      <c r="AG54" s="200"/>
      <c r="AH54" s="200"/>
      <c r="AI54" s="89"/>
      <c r="AJ54" s="89"/>
      <c r="AK54" s="89"/>
      <c r="AL54" s="89"/>
      <c r="AM54" s="89"/>
      <c r="AN54" s="182"/>
    </row>
    <row r="55" spans="1:40" x14ac:dyDescent="0.2">
      <c r="A55" s="181" t="s">
        <v>215</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200"/>
      <c r="AG55" s="200"/>
      <c r="AH55" s="200"/>
      <c r="AI55" s="89"/>
      <c r="AJ55" s="89"/>
      <c r="AK55" s="89"/>
      <c r="AL55" s="89"/>
      <c r="AM55" s="89"/>
      <c r="AN55" s="182"/>
    </row>
    <row r="56" spans="1:40" x14ac:dyDescent="0.2">
      <c r="A56" s="181" t="s">
        <v>48</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200"/>
      <c r="AG56" s="200"/>
      <c r="AH56" s="200"/>
      <c r="AI56" s="89"/>
      <c r="AJ56" s="89"/>
      <c r="AK56" s="89"/>
      <c r="AL56" s="89"/>
      <c r="AM56" s="89"/>
      <c r="AN56" s="182"/>
    </row>
    <row r="57" spans="1:40" x14ac:dyDescent="0.2">
      <c r="A57" s="183" t="s">
        <v>49</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200"/>
      <c r="AG57" s="200"/>
      <c r="AH57" s="200"/>
      <c r="AI57" s="89"/>
      <c r="AJ57" s="89"/>
      <c r="AK57" s="89"/>
      <c r="AL57" s="89"/>
      <c r="AM57" s="89"/>
      <c r="AN57" s="182"/>
    </row>
    <row r="58" spans="1:40" x14ac:dyDescent="0.2">
      <c r="A58" s="183" t="s">
        <v>202</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200"/>
      <c r="AG58" s="200"/>
      <c r="AH58" s="200"/>
      <c r="AI58" s="89"/>
      <c r="AJ58" s="89"/>
      <c r="AK58" s="89"/>
      <c r="AL58" s="89"/>
      <c r="AM58" s="89"/>
      <c r="AN58" s="182"/>
    </row>
    <row r="59" spans="1:40" x14ac:dyDescent="0.2">
      <c r="A59" s="183" t="s">
        <v>193</v>
      </c>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200"/>
      <c r="AG59" s="200"/>
      <c r="AH59" s="200"/>
      <c r="AI59" s="89"/>
      <c r="AJ59" s="89"/>
      <c r="AK59" s="89"/>
      <c r="AL59" s="89"/>
      <c r="AM59" s="89"/>
      <c r="AN59" s="182"/>
    </row>
    <row r="60" spans="1:40" ht="2.1" customHeight="1" x14ac:dyDescent="0.2">
      <c r="A60" s="116"/>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201"/>
      <c r="AG60" s="201"/>
      <c r="AH60" s="201"/>
      <c r="AI60" s="184"/>
      <c r="AJ60" s="184"/>
      <c r="AK60" s="184"/>
      <c r="AL60" s="184"/>
      <c r="AM60" s="184"/>
      <c r="AN60" s="185"/>
    </row>
  </sheetData>
  <mergeCells count="24">
    <mergeCell ref="A53:AN53"/>
    <mergeCell ref="AO10:AQ10"/>
    <mergeCell ref="AF10:AH10"/>
    <mergeCell ref="A9:A11"/>
    <mergeCell ref="B9:B10"/>
    <mergeCell ref="C9:E10"/>
    <mergeCell ref="F10:H10"/>
    <mergeCell ref="I10:K10"/>
    <mergeCell ref="L10:N10"/>
    <mergeCell ref="P10:R10"/>
    <mergeCell ref="S10:U10"/>
    <mergeCell ref="F9:N9"/>
    <mergeCell ref="P9:AA9"/>
    <mergeCell ref="AC9:AN9"/>
    <mergeCell ref="V10:X10"/>
    <mergeCell ref="Y10:AA10"/>
    <mergeCell ref="AC10:AE10"/>
    <mergeCell ref="AI10:AK10"/>
    <mergeCell ref="AL10:AN10"/>
    <mergeCell ref="I8:AN8"/>
    <mergeCell ref="B1:K2"/>
    <mergeCell ref="A4:AN5"/>
    <mergeCell ref="A6:AN6"/>
    <mergeCell ref="A7:AN7"/>
  </mergeCells>
  <hyperlinks>
    <hyperlink ref="AO1" location="Índice!A1" display="Regrasar al indice"/>
  </hyperlinks>
  <pageMargins left="0.75" right="0.75" top="1" bottom="1" header="0.5" footer="0.5"/>
  <pageSetup orientation="portrait" horizontalDpi="4294967294" verticalDpi="4294967294" r:id="rId1"/>
  <ignoredErrors>
    <ignoredError sqref="A14:A49"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showGridLines="0" zoomScaleNormal="100" workbookViewId="0">
      <selection activeCell="A45" sqref="A45:AP55"/>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6.42578125" style="1" customWidth="1"/>
    <col min="6" max="7" width="11.5703125" style="1" customWidth="1"/>
    <col min="8" max="8" width="15.140625" style="1" bestFit="1" customWidth="1"/>
    <col min="9" max="10" width="11" style="1" customWidth="1"/>
    <col min="11" max="11" width="15.140625" style="1" bestFit="1" customWidth="1"/>
    <col min="12" max="13" width="12.42578125" style="1" customWidth="1"/>
    <col min="14" max="14" width="1.7109375" style="1" customWidth="1"/>
    <col min="15" max="15" width="15.140625" style="1" bestFit="1" customWidth="1"/>
    <col min="16" max="17" width="13.5703125" style="1" customWidth="1"/>
    <col min="18" max="18" width="15.140625" style="1" bestFit="1" customWidth="1"/>
    <col min="19" max="20" width="12.28515625" style="1" customWidth="1"/>
    <col min="21" max="21" width="13.5703125" style="1" customWidth="1"/>
    <col min="22" max="23" width="11.5703125" style="1" customWidth="1"/>
    <col min="24" max="24" width="13.5703125" style="1" customWidth="1"/>
    <col min="25" max="26" width="12.7109375" style="1" customWidth="1"/>
    <col min="27" max="27" width="1.7109375" style="1" customWidth="1"/>
    <col min="28" max="28" width="15.140625" style="1" bestFit="1" customWidth="1"/>
    <col min="29" max="30" width="12.28515625" style="1" customWidth="1"/>
    <col min="31" max="31" width="15.140625" style="88" bestFit="1" customWidth="1"/>
    <col min="32" max="33" width="12.28515625" style="88" customWidth="1"/>
    <col min="34" max="34" width="15.140625" style="1" bestFit="1" customWidth="1"/>
    <col min="35" max="36" width="12.28515625" style="1" customWidth="1"/>
    <col min="37" max="37" width="15.140625" style="1" bestFit="1" customWidth="1"/>
    <col min="38" max="39" width="11.42578125" style="1" customWidth="1"/>
    <col min="40" max="40" width="17" style="1" customWidth="1"/>
    <col min="41" max="16384" width="11.42578125" style="1"/>
  </cols>
  <sheetData>
    <row r="1" spans="1:42" s="3" customFormat="1" ht="60" customHeight="1" x14ac:dyDescent="0.25">
      <c r="A1" s="293"/>
      <c r="B1" s="293"/>
      <c r="C1" s="293"/>
      <c r="D1" s="293"/>
      <c r="E1" s="293"/>
      <c r="F1" s="293"/>
      <c r="G1" s="293"/>
      <c r="H1" s="293"/>
      <c r="I1" s="293"/>
      <c r="J1" s="293"/>
      <c r="AE1" s="79"/>
      <c r="AF1" s="79"/>
      <c r="AG1" s="79"/>
      <c r="AN1" s="232" t="s">
        <v>195</v>
      </c>
    </row>
    <row r="2" spans="1:42" s="3" customFormat="1" ht="15" customHeight="1" x14ac:dyDescent="0.25">
      <c r="A2" s="293"/>
      <c r="B2" s="293"/>
      <c r="C2" s="293"/>
      <c r="D2" s="293"/>
      <c r="E2" s="293"/>
      <c r="F2" s="293"/>
      <c r="G2" s="293"/>
      <c r="H2" s="293"/>
      <c r="I2" s="293"/>
      <c r="J2" s="293"/>
      <c r="AE2" s="79"/>
      <c r="AF2" s="79"/>
      <c r="AG2" s="79"/>
    </row>
    <row r="3" spans="1:42" s="5" customFormat="1" ht="11.45" customHeight="1" x14ac:dyDescent="0.25">
      <c r="A3" s="4"/>
      <c r="B3" s="4"/>
      <c r="C3" s="4"/>
      <c r="D3" s="4"/>
      <c r="E3" s="4"/>
      <c r="F3" s="4"/>
      <c r="G3" s="4"/>
      <c r="H3" s="4"/>
      <c r="AE3" s="80"/>
      <c r="AF3" s="80"/>
      <c r="AG3" s="80"/>
    </row>
    <row r="4" spans="1:42" s="5" customFormat="1" ht="11.1" customHeight="1" x14ac:dyDescent="0.25">
      <c r="A4" s="374" t="str">
        <f>+Índice!A3</f>
        <v>ENCUESTA NACIONAL AGROPECUARIA - ENA</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6"/>
    </row>
    <row r="5" spans="1:42" s="5" customFormat="1" ht="21" customHeight="1" x14ac:dyDescent="0.25">
      <c r="A5" s="377"/>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9"/>
    </row>
    <row r="6" spans="1:42" s="5" customFormat="1" ht="14.25" customHeight="1" x14ac:dyDescent="0.25">
      <c r="A6" s="328" t="s">
        <v>247</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30"/>
    </row>
    <row r="7" spans="1:42"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1:42" s="23" customFormat="1" ht="14.25" customHeight="1" x14ac:dyDescent="0.25">
      <c r="A8" s="24"/>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row>
    <row r="9" spans="1:42" s="2" customFormat="1" ht="17.25" customHeight="1" x14ac:dyDescent="0.2">
      <c r="A9" s="334" t="s">
        <v>52</v>
      </c>
      <c r="B9" s="334" t="s">
        <v>40</v>
      </c>
      <c r="C9" s="334"/>
      <c r="D9" s="334"/>
      <c r="E9" s="317" t="s">
        <v>151</v>
      </c>
      <c r="F9" s="317"/>
      <c r="G9" s="317"/>
      <c r="H9" s="317"/>
      <c r="I9" s="317"/>
      <c r="J9" s="317"/>
      <c r="K9" s="317"/>
      <c r="L9" s="317"/>
      <c r="M9" s="317"/>
      <c r="N9" s="157"/>
      <c r="O9" s="317" t="s">
        <v>153</v>
      </c>
      <c r="P9" s="317"/>
      <c r="Q9" s="317"/>
      <c r="R9" s="317"/>
      <c r="S9" s="317"/>
      <c r="T9" s="317"/>
      <c r="U9" s="317"/>
      <c r="V9" s="317"/>
      <c r="W9" s="317"/>
      <c r="X9" s="317"/>
      <c r="Y9" s="317"/>
      <c r="Z9" s="317"/>
      <c r="AA9" s="157"/>
      <c r="AB9" s="317" t="s">
        <v>157</v>
      </c>
      <c r="AC9" s="317"/>
      <c r="AD9" s="317"/>
      <c r="AE9" s="317"/>
      <c r="AF9" s="317"/>
      <c r="AG9" s="317"/>
      <c r="AH9" s="317"/>
      <c r="AI9" s="317"/>
      <c r="AJ9" s="317"/>
      <c r="AK9" s="317"/>
      <c r="AL9" s="317"/>
      <c r="AM9" s="318"/>
    </row>
    <row r="10" spans="1:42" s="2" customFormat="1" ht="47.25" customHeight="1" x14ac:dyDescent="0.2">
      <c r="A10" s="337"/>
      <c r="B10" s="335"/>
      <c r="C10" s="335"/>
      <c r="D10" s="335"/>
      <c r="E10" s="336" t="s">
        <v>150</v>
      </c>
      <c r="F10" s="336"/>
      <c r="G10" s="336"/>
      <c r="H10" s="336" t="s">
        <v>152</v>
      </c>
      <c r="I10" s="336"/>
      <c r="J10" s="336"/>
      <c r="K10" s="336" t="s">
        <v>149</v>
      </c>
      <c r="L10" s="336"/>
      <c r="M10" s="336"/>
      <c r="N10" s="150"/>
      <c r="O10" s="317" t="s">
        <v>154</v>
      </c>
      <c r="P10" s="317"/>
      <c r="Q10" s="317"/>
      <c r="R10" s="317" t="s">
        <v>207</v>
      </c>
      <c r="S10" s="317"/>
      <c r="T10" s="317"/>
      <c r="U10" s="336" t="s">
        <v>158</v>
      </c>
      <c r="V10" s="317"/>
      <c r="W10" s="317"/>
      <c r="X10" s="336" t="s">
        <v>210</v>
      </c>
      <c r="Y10" s="317"/>
      <c r="Z10" s="317"/>
      <c r="AA10" s="149"/>
      <c r="AB10" s="317" t="s">
        <v>159</v>
      </c>
      <c r="AC10" s="317"/>
      <c r="AD10" s="317"/>
      <c r="AE10" s="317" t="s">
        <v>160</v>
      </c>
      <c r="AF10" s="317"/>
      <c r="AG10" s="317"/>
      <c r="AH10" s="336" t="s">
        <v>156</v>
      </c>
      <c r="AI10" s="336"/>
      <c r="AJ10" s="336"/>
      <c r="AK10" s="336" t="s">
        <v>188</v>
      </c>
      <c r="AL10" s="336"/>
      <c r="AM10" s="369"/>
      <c r="AN10" s="363"/>
      <c r="AO10" s="364"/>
      <c r="AP10" s="364"/>
    </row>
    <row r="11" spans="1:42" s="2" customFormat="1" ht="39" customHeight="1"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151"/>
      <c r="O11" s="61" t="s">
        <v>236</v>
      </c>
      <c r="P11" s="61" t="s">
        <v>231</v>
      </c>
      <c r="Q11" s="61" t="s">
        <v>1</v>
      </c>
      <c r="R11" s="61" t="s">
        <v>236</v>
      </c>
      <c r="S11" s="61" t="s">
        <v>231</v>
      </c>
      <c r="T11" s="61" t="s">
        <v>1</v>
      </c>
      <c r="U11" s="61" t="s">
        <v>58</v>
      </c>
      <c r="V11" s="61" t="s">
        <v>231</v>
      </c>
      <c r="W11" s="61" t="s">
        <v>1</v>
      </c>
      <c r="X11" s="61" t="s">
        <v>59</v>
      </c>
      <c r="Y11" s="61" t="s">
        <v>231</v>
      </c>
      <c r="Z11" s="61" t="s">
        <v>1</v>
      </c>
      <c r="AA11" s="151"/>
      <c r="AB11" s="61" t="s">
        <v>236</v>
      </c>
      <c r="AC11" s="61" t="s">
        <v>231</v>
      </c>
      <c r="AD11" s="61" t="s">
        <v>1</v>
      </c>
      <c r="AE11" s="61" t="s">
        <v>236</v>
      </c>
      <c r="AF11" s="61" t="s">
        <v>231</v>
      </c>
      <c r="AG11" s="61" t="s">
        <v>1</v>
      </c>
      <c r="AH11" s="61" t="s">
        <v>236</v>
      </c>
      <c r="AI11" s="61" t="s">
        <v>231</v>
      </c>
      <c r="AJ11" s="61" t="s">
        <v>1</v>
      </c>
      <c r="AK11" s="61" t="s">
        <v>236</v>
      </c>
      <c r="AL11" s="61" t="s">
        <v>231</v>
      </c>
      <c r="AM11" s="65" t="s">
        <v>1</v>
      </c>
    </row>
    <row r="12" spans="1:42" s="2" customFormat="1" ht="14.25" x14ac:dyDescent="0.2">
      <c r="A12" s="7" t="s">
        <v>39</v>
      </c>
      <c r="B12" s="91">
        <v>2020661.7619950001</v>
      </c>
      <c r="C12" s="26">
        <v>1.3430219999999999</v>
      </c>
      <c r="D12" s="92">
        <v>53190.33</v>
      </c>
      <c r="E12" s="42">
        <v>1934303.319988</v>
      </c>
      <c r="F12" s="93">
        <v>1.394137</v>
      </c>
      <c r="G12" s="42">
        <v>52855.02</v>
      </c>
      <c r="H12" s="42">
        <v>4374.9101360000004</v>
      </c>
      <c r="I12" s="26">
        <v>21.088244</v>
      </c>
      <c r="J12" s="42">
        <v>1808.28</v>
      </c>
      <c r="K12" s="42">
        <v>81983.531870999999</v>
      </c>
      <c r="L12" s="93">
        <v>4.6375460000000004</v>
      </c>
      <c r="M12" s="42">
        <v>7451.97</v>
      </c>
      <c r="N12" s="152"/>
      <c r="O12" s="42">
        <v>73823.137140999999</v>
      </c>
      <c r="P12" s="26">
        <v>4.804767</v>
      </c>
      <c r="Q12" s="42">
        <v>6952.18</v>
      </c>
      <c r="R12" s="42">
        <v>10042.438830999999</v>
      </c>
      <c r="S12" s="93">
        <v>13.419269</v>
      </c>
      <c r="T12" s="42">
        <v>2641.34</v>
      </c>
      <c r="U12" s="42">
        <v>891.43777399999999</v>
      </c>
      <c r="V12" s="26">
        <v>14.246483</v>
      </c>
      <c r="W12" s="42">
        <v>248.92</v>
      </c>
      <c r="X12" s="42">
        <v>3049.6516769999998</v>
      </c>
      <c r="Y12" s="26">
        <v>37.883310999999999</v>
      </c>
      <c r="Z12" s="42">
        <v>2264.41</v>
      </c>
      <c r="AA12" s="165"/>
      <c r="AB12" s="42">
        <v>81322.605616000001</v>
      </c>
      <c r="AC12" s="26">
        <v>4.6680390000000003</v>
      </c>
      <c r="AD12" s="42">
        <v>7440.5</v>
      </c>
      <c r="AE12" s="42">
        <v>282.252163</v>
      </c>
      <c r="AF12" s="26">
        <v>38.611162999999998</v>
      </c>
      <c r="AG12" s="42">
        <v>213.6</v>
      </c>
      <c r="AH12" s="42">
        <v>470.14080100000001</v>
      </c>
      <c r="AI12" s="26">
        <v>22.615248999999999</v>
      </c>
      <c r="AJ12" s="42">
        <v>208.39</v>
      </c>
      <c r="AK12" s="42">
        <v>179.22655399999999</v>
      </c>
      <c r="AL12" s="26">
        <v>42.706274999999998</v>
      </c>
      <c r="AM12" s="219">
        <v>150.02000000000001</v>
      </c>
    </row>
    <row r="13" spans="1:42" ht="14.25" x14ac:dyDescent="0.2">
      <c r="A13" s="109" t="s">
        <v>219</v>
      </c>
      <c r="B13" s="41">
        <v>222702.027737</v>
      </c>
      <c r="C13" s="103">
        <v>4.6367399999999996</v>
      </c>
      <c r="D13" s="44">
        <v>20239.18</v>
      </c>
      <c r="E13" s="104">
        <v>214688.19882200001</v>
      </c>
      <c r="F13" s="28">
        <v>4.8086460000000004</v>
      </c>
      <c r="G13" s="104">
        <v>20234.25</v>
      </c>
      <c r="H13" s="104">
        <v>238.94781</v>
      </c>
      <c r="I13" s="105">
        <v>43.868599000000003</v>
      </c>
      <c r="J13" s="104">
        <v>205.45</v>
      </c>
      <c r="K13" s="104">
        <v>7774.8811059999998</v>
      </c>
      <c r="L13" s="28">
        <v>16.277847000000001</v>
      </c>
      <c r="M13" s="104">
        <v>2480.54</v>
      </c>
      <c r="N13" s="154"/>
      <c r="O13" s="104">
        <v>7139.7373530000004</v>
      </c>
      <c r="P13" s="105">
        <v>17.090257999999999</v>
      </c>
      <c r="Q13" s="104">
        <v>2391.59</v>
      </c>
      <c r="R13" s="104">
        <v>673.58155499999998</v>
      </c>
      <c r="S13" s="28">
        <v>49.079008999999999</v>
      </c>
      <c r="T13" s="104">
        <v>647.95000000000005</v>
      </c>
      <c r="U13" s="104">
        <v>401.637722</v>
      </c>
      <c r="V13" s="105">
        <v>70.103418000000005</v>
      </c>
      <c r="W13" s="104">
        <v>551.86</v>
      </c>
      <c r="X13" s="104">
        <v>174.69164799999999</v>
      </c>
      <c r="Y13" s="105">
        <v>73.582614000000007</v>
      </c>
      <c r="Z13" s="104">
        <v>251.94</v>
      </c>
      <c r="AA13" s="167"/>
      <c r="AB13" s="104">
        <v>7767.5540419999998</v>
      </c>
      <c r="AC13" s="105">
        <v>16.292981999999999</v>
      </c>
      <c r="AD13" s="104">
        <v>2480.5100000000002</v>
      </c>
      <c r="AE13" s="104">
        <v>12.931366000000001</v>
      </c>
      <c r="AF13" s="105">
        <v>96.943247999999997</v>
      </c>
      <c r="AG13" s="104">
        <v>24.57</v>
      </c>
      <c r="AH13" s="104">
        <v>7.327064</v>
      </c>
      <c r="AI13" s="105">
        <v>92.977738000000002</v>
      </c>
      <c r="AJ13" s="104">
        <v>13.35</v>
      </c>
      <c r="AK13" s="104">
        <v>0</v>
      </c>
      <c r="AL13" s="105">
        <v>0</v>
      </c>
      <c r="AM13" s="230">
        <v>0</v>
      </c>
    </row>
    <row r="14" spans="1:42" ht="14.25" x14ac:dyDescent="0.2">
      <c r="A14" s="10" t="s">
        <v>220</v>
      </c>
      <c r="B14" s="46">
        <v>231095.77252299999</v>
      </c>
      <c r="C14" s="30">
        <v>3.1525780000000001</v>
      </c>
      <c r="D14" s="48">
        <v>14279.53</v>
      </c>
      <c r="E14" s="47">
        <v>224322.04036399999</v>
      </c>
      <c r="F14" s="31">
        <v>3.204161</v>
      </c>
      <c r="G14" s="47">
        <v>14087.77</v>
      </c>
      <c r="H14" s="47">
        <v>136.383398</v>
      </c>
      <c r="I14" s="30">
        <v>64.525268999999994</v>
      </c>
      <c r="J14" s="47">
        <v>172.48</v>
      </c>
      <c r="K14" s="47">
        <v>6637.3487610000002</v>
      </c>
      <c r="L14" s="31">
        <v>10.600531</v>
      </c>
      <c r="M14" s="47">
        <v>1379.04</v>
      </c>
      <c r="N14" s="154"/>
      <c r="O14" s="47">
        <v>5938.5526730000001</v>
      </c>
      <c r="P14" s="30">
        <v>10.264424</v>
      </c>
      <c r="Q14" s="47">
        <v>1194.73</v>
      </c>
      <c r="R14" s="47">
        <v>711.72745399999997</v>
      </c>
      <c r="S14" s="31">
        <v>35.478437999999997</v>
      </c>
      <c r="T14" s="47">
        <v>494.92</v>
      </c>
      <c r="U14" s="47">
        <v>813.39014499999996</v>
      </c>
      <c r="V14" s="30">
        <v>77.290122999999994</v>
      </c>
      <c r="W14" s="47">
        <v>1232.19</v>
      </c>
      <c r="X14" s="47">
        <v>46.746091999999997</v>
      </c>
      <c r="Y14" s="30">
        <v>32.462667000000003</v>
      </c>
      <c r="Z14" s="47">
        <v>29.74</v>
      </c>
      <c r="AA14" s="167"/>
      <c r="AB14" s="47">
        <v>6616.7787699999999</v>
      </c>
      <c r="AC14" s="30">
        <v>10.629200000000001</v>
      </c>
      <c r="AD14" s="47">
        <v>1378.49</v>
      </c>
      <c r="AE14" s="47">
        <v>0</v>
      </c>
      <c r="AF14" s="30">
        <v>0</v>
      </c>
      <c r="AG14" s="47">
        <v>0</v>
      </c>
      <c r="AH14" s="47">
        <v>0</v>
      </c>
      <c r="AI14" s="30">
        <v>0</v>
      </c>
      <c r="AJ14" s="47">
        <v>0</v>
      </c>
      <c r="AK14" s="47">
        <v>20.569991000000002</v>
      </c>
      <c r="AL14" s="30">
        <v>97.104330000000004</v>
      </c>
      <c r="AM14" s="221">
        <v>39.15</v>
      </c>
    </row>
    <row r="15" spans="1:42" ht="14.25" x14ac:dyDescent="0.2">
      <c r="A15" s="12" t="s">
        <v>221</v>
      </c>
      <c r="B15" s="49">
        <v>511525.45789999998</v>
      </c>
      <c r="C15" s="32">
        <v>2.2245620000000002</v>
      </c>
      <c r="D15" s="51">
        <v>22303.24</v>
      </c>
      <c r="E15" s="50">
        <v>495652.82170799997</v>
      </c>
      <c r="F15" s="33">
        <v>2.2739509999999998</v>
      </c>
      <c r="G15" s="50">
        <v>22090.97</v>
      </c>
      <c r="H15" s="50">
        <v>858.53034600000001</v>
      </c>
      <c r="I15" s="32">
        <v>41.222731000000003</v>
      </c>
      <c r="J15" s="50">
        <v>693.66</v>
      </c>
      <c r="K15" s="50">
        <v>15014.105846</v>
      </c>
      <c r="L15" s="33">
        <v>6.1257720000000004</v>
      </c>
      <c r="M15" s="50">
        <v>1802.67</v>
      </c>
      <c r="N15" s="155"/>
      <c r="O15" s="50">
        <v>13506.142932999999</v>
      </c>
      <c r="P15" s="32">
        <v>6.1243860000000003</v>
      </c>
      <c r="Q15" s="50">
        <v>1621.25</v>
      </c>
      <c r="R15" s="50">
        <v>1652.8359459999999</v>
      </c>
      <c r="S15" s="33">
        <v>20.367179</v>
      </c>
      <c r="T15" s="50">
        <v>659.81</v>
      </c>
      <c r="U15" s="50">
        <v>509.01549399999999</v>
      </c>
      <c r="V15" s="32">
        <v>22.054311999999999</v>
      </c>
      <c r="W15" s="50">
        <v>220.03</v>
      </c>
      <c r="X15" s="50">
        <v>269.80009000000001</v>
      </c>
      <c r="Y15" s="32">
        <v>47.874535000000002</v>
      </c>
      <c r="Z15" s="50">
        <v>253.16</v>
      </c>
      <c r="AA15" s="168"/>
      <c r="AB15" s="50">
        <v>14895.325733</v>
      </c>
      <c r="AC15" s="32">
        <v>6.1682410000000001</v>
      </c>
      <c r="AD15" s="50">
        <v>1800.81</v>
      </c>
      <c r="AE15" s="50">
        <v>39.441425000000002</v>
      </c>
      <c r="AF15" s="32">
        <v>98.638441999999998</v>
      </c>
      <c r="AG15" s="50">
        <v>76.25</v>
      </c>
      <c r="AH15" s="50">
        <v>140.84995499999999</v>
      </c>
      <c r="AI15" s="32">
        <v>41.571053999999997</v>
      </c>
      <c r="AJ15" s="50">
        <v>114.76</v>
      </c>
      <c r="AK15" s="50">
        <v>0</v>
      </c>
      <c r="AL15" s="32">
        <v>0</v>
      </c>
      <c r="AM15" s="222">
        <v>0</v>
      </c>
    </row>
    <row r="16" spans="1:42" ht="14.25" x14ac:dyDescent="0.2">
      <c r="A16" s="10" t="s">
        <v>222</v>
      </c>
      <c r="B16" s="46">
        <v>250211.46122600001</v>
      </c>
      <c r="C16" s="30">
        <v>3.5845020000000001</v>
      </c>
      <c r="D16" s="48">
        <v>17578.919999999998</v>
      </c>
      <c r="E16" s="47">
        <v>240644.437481</v>
      </c>
      <c r="F16" s="31">
        <v>3.7166890000000001</v>
      </c>
      <c r="G16" s="47">
        <v>17530.25</v>
      </c>
      <c r="H16" s="47">
        <v>520.76137500000004</v>
      </c>
      <c r="I16" s="30">
        <v>39.789155000000001</v>
      </c>
      <c r="J16" s="47">
        <v>406.12</v>
      </c>
      <c r="K16" s="47">
        <v>9046.2623700000004</v>
      </c>
      <c r="L16" s="31">
        <v>13.885914</v>
      </c>
      <c r="M16" s="47">
        <v>2462.0700000000002</v>
      </c>
      <c r="N16" s="154"/>
      <c r="O16" s="47">
        <v>8158.3629790000005</v>
      </c>
      <c r="P16" s="30">
        <v>14.934341</v>
      </c>
      <c r="Q16" s="47">
        <v>2388.06</v>
      </c>
      <c r="R16" s="47">
        <v>1062.1372160000001</v>
      </c>
      <c r="S16" s="31">
        <v>23.612397999999999</v>
      </c>
      <c r="T16" s="47">
        <v>491.56</v>
      </c>
      <c r="U16" s="47">
        <v>1074.3949889999999</v>
      </c>
      <c r="V16" s="30">
        <v>40.954287999999998</v>
      </c>
      <c r="W16" s="47">
        <v>862.42</v>
      </c>
      <c r="X16" s="47">
        <v>406.28484099999997</v>
      </c>
      <c r="Y16" s="30">
        <v>40.285376999999997</v>
      </c>
      <c r="Z16" s="47">
        <v>320.8</v>
      </c>
      <c r="AA16" s="167"/>
      <c r="AB16" s="47">
        <v>8953.522121</v>
      </c>
      <c r="AC16" s="30">
        <v>14.021526</v>
      </c>
      <c r="AD16" s="47">
        <v>2460.62</v>
      </c>
      <c r="AE16" s="47">
        <v>0</v>
      </c>
      <c r="AF16" s="30">
        <v>0</v>
      </c>
      <c r="AG16" s="47">
        <v>0</v>
      </c>
      <c r="AH16" s="47">
        <v>106.082801</v>
      </c>
      <c r="AI16" s="30">
        <v>57.547459000000003</v>
      </c>
      <c r="AJ16" s="47">
        <v>119.65</v>
      </c>
      <c r="AK16" s="47">
        <v>36.573357999999999</v>
      </c>
      <c r="AL16" s="30">
        <v>97.051327999999998</v>
      </c>
      <c r="AM16" s="221">
        <v>69.569999999999993</v>
      </c>
    </row>
    <row r="17" spans="1:39" ht="14.25" x14ac:dyDescent="0.2">
      <c r="A17" s="12" t="s">
        <v>223</v>
      </c>
      <c r="B17" s="49">
        <v>273221.05626699998</v>
      </c>
      <c r="C17" s="32">
        <v>2.5654059999999999</v>
      </c>
      <c r="D17" s="51">
        <v>13738.09</v>
      </c>
      <c r="E17" s="50">
        <v>260856.695966</v>
      </c>
      <c r="F17" s="33">
        <v>2.604635</v>
      </c>
      <c r="G17" s="50">
        <v>13316.96</v>
      </c>
      <c r="H17" s="50">
        <v>394.04012399999999</v>
      </c>
      <c r="I17" s="32">
        <v>41.187603000000003</v>
      </c>
      <c r="J17" s="50">
        <v>318.10000000000002</v>
      </c>
      <c r="K17" s="50">
        <v>11970.320177</v>
      </c>
      <c r="L17" s="33">
        <v>9.5680929999999993</v>
      </c>
      <c r="M17" s="50">
        <v>2244.85</v>
      </c>
      <c r="N17" s="155"/>
      <c r="O17" s="50">
        <v>10322.987342</v>
      </c>
      <c r="P17" s="32">
        <v>10.328163</v>
      </c>
      <c r="Q17" s="50">
        <v>2089.6999999999998</v>
      </c>
      <c r="R17" s="50">
        <v>2309.6856499999999</v>
      </c>
      <c r="S17" s="33">
        <v>24.449781999999999</v>
      </c>
      <c r="T17" s="50">
        <v>1106.8399999999999</v>
      </c>
      <c r="U17" s="50">
        <v>269.76674500000001</v>
      </c>
      <c r="V17" s="32">
        <v>13.353042</v>
      </c>
      <c r="W17" s="50">
        <v>70.599999999999994</v>
      </c>
      <c r="X17" s="50">
        <v>3313.1503870000001</v>
      </c>
      <c r="Y17" s="32">
        <v>72.178532000000004</v>
      </c>
      <c r="Z17" s="50">
        <v>4687.1099999999997</v>
      </c>
      <c r="AA17" s="168"/>
      <c r="AB17" s="50">
        <v>11772.988151</v>
      </c>
      <c r="AC17" s="32">
        <v>9.6746339999999993</v>
      </c>
      <c r="AD17" s="50">
        <v>2232.4299999999998</v>
      </c>
      <c r="AE17" s="50">
        <v>84.661705999999995</v>
      </c>
      <c r="AF17" s="32">
        <v>99.441023999999999</v>
      </c>
      <c r="AG17" s="50">
        <v>165.01</v>
      </c>
      <c r="AH17" s="50">
        <v>88.888208000000006</v>
      </c>
      <c r="AI17" s="32">
        <v>51.596851999999998</v>
      </c>
      <c r="AJ17" s="50">
        <v>89.89</v>
      </c>
      <c r="AK17" s="50">
        <v>23.782112000000001</v>
      </c>
      <c r="AL17" s="32">
        <v>98.052098999999998</v>
      </c>
      <c r="AM17" s="222">
        <v>45.7</v>
      </c>
    </row>
    <row r="18" spans="1:39" ht="14.25" x14ac:dyDescent="0.2">
      <c r="A18" s="10" t="s">
        <v>224</v>
      </c>
      <c r="B18" s="46">
        <v>367984.03575400001</v>
      </c>
      <c r="C18" s="30">
        <v>2.6449029999999998</v>
      </c>
      <c r="D18" s="48">
        <v>19076.330000000002</v>
      </c>
      <c r="E18" s="47">
        <v>346112.31713799998</v>
      </c>
      <c r="F18" s="31">
        <v>2.722664</v>
      </c>
      <c r="G18" s="47">
        <v>18470.009999999998</v>
      </c>
      <c r="H18" s="47">
        <v>868.51963699999999</v>
      </c>
      <c r="I18" s="30">
        <v>28.867595000000001</v>
      </c>
      <c r="J18" s="47">
        <v>491.41</v>
      </c>
      <c r="K18" s="47">
        <v>21003.198980000001</v>
      </c>
      <c r="L18" s="31">
        <v>7.9947369999999998</v>
      </c>
      <c r="M18" s="47">
        <v>3291.13</v>
      </c>
      <c r="N18" s="154"/>
      <c r="O18" s="47">
        <v>18529.856326000001</v>
      </c>
      <c r="P18" s="30">
        <v>8.3498920000000005</v>
      </c>
      <c r="Q18" s="47">
        <v>3032.56</v>
      </c>
      <c r="R18" s="47">
        <v>3078.8669009999999</v>
      </c>
      <c r="S18" s="31">
        <v>23.125074000000001</v>
      </c>
      <c r="T18" s="47">
        <v>1395.5</v>
      </c>
      <c r="U18" s="47">
        <v>1158.561602</v>
      </c>
      <c r="V18" s="30">
        <v>22.098769000000001</v>
      </c>
      <c r="W18" s="47">
        <v>501.81</v>
      </c>
      <c r="X18" s="47">
        <v>6644.6238450000001</v>
      </c>
      <c r="Y18" s="30">
        <v>31.134129000000001</v>
      </c>
      <c r="Z18" s="47">
        <v>4054.74</v>
      </c>
      <c r="AA18" s="167"/>
      <c r="AB18" s="47">
        <v>20780.374339999998</v>
      </c>
      <c r="AC18" s="30">
        <v>8.0542850000000001</v>
      </c>
      <c r="AD18" s="47">
        <v>3280.47</v>
      </c>
      <c r="AE18" s="47">
        <v>131.19354000000001</v>
      </c>
      <c r="AF18" s="30">
        <v>41.234099000000001</v>
      </c>
      <c r="AG18" s="47">
        <v>106.03</v>
      </c>
      <c r="AH18" s="47">
        <v>72.430890000000005</v>
      </c>
      <c r="AI18" s="30">
        <v>45.806311999999998</v>
      </c>
      <c r="AJ18" s="47">
        <v>65.03</v>
      </c>
      <c r="AK18" s="47">
        <v>98.301094000000006</v>
      </c>
      <c r="AL18" s="30">
        <v>62.364111999999999</v>
      </c>
      <c r="AM18" s="221">
        <v>120.16</v>
      </c>
    </row>
    <row r="19" spans="1:39" ht="14.25" x14ac:dyDescent="0.2">
      <c r="A19" s="12" t="s">
        <v>225</v>
      </c>
      <c r="B19" s="49">
        <v>74474.671214000002</v>
      </c>
      <c r="C19" s="32">
        <v>4.3935589999999998</v>
      </c>
      <c r="D19" s="51">
        <v>6413.29</v>
      </c>
      <c r="E19" s="50">
        <v>69261.698493000004</v>
      </c>
      <c r="F19" s="33">
        <v>4.6604190000000001</v>
      </c>
      <c r="G19" s="50">
        <v>6326.66</v>
      </c>
      <c r="H19" s="50">
        <v>567.86098300000003</v>
      </c>
      <c r="I19" s="32">
        <v>53.908588000000002</v>
      </c>
      <c r="J19" s="50">
        <v>600.01</v>
      </c>
      <c r="K19" s="50">
        <v>4645.1117370000002</v>
      </c>
      <c r="L19" s="33">
        <v>11.783232999999999</v>
      </c>
      <c r="M19" s="50">
        <v>1072.79</v>
      </c>
      <c r="N19" s="155"/>
      <c r="O19" s="50">
        <v>4446.5106610000003</v>
      </c>
      <c r="P19" s="32">
        <v>12.228809</v>
      </c>
      <c r="Q19" s="50">
        <v>1065.76</v>
      </c>
      <c r="R19" s="50">
        <v>230.22157300000001</v>
      </c>
      <c r="S19" s="33">
        <v>30.101976000000001</v>
      </c>
      <c r="T19" s="50">
        <v>135.83000000000001</v>
      </c>
      <c r="U19" s="50">
        <v>815.64947600000005</v>
      </c>
      <c r="V19" s="32">
        <v>24.312839</v>
      </c>
      <c r="W19" s="50">
        <v>388.68</v>
      </c>
      <c r="X19" s="50">
        <v>913.78262900000004</v>
      </c>
      <c r="Y19" s="32">
        <v>39.764422000000003</v>
      </c>
      <c r="Z19" s="50">
        <v>712.19</v>
      </c>
      <c r="AA19" s="168"/>
      <c r="AB19" s="50">
        <v>4645.1117370000002</v>
      </c>
      <c r="AC19" s="32">
        <v>11.783232999999999</v>
      </c>
      <c r="AD19" s="50">
        <v>1072.79</v>
      </c>
      <c r="AE19" s="50">
        <v>0</v>
      </c>
      <c r="AF19" s="32">
        <v>0</v>
      </c>
      <c r="AG19" s="50">
        <v>0</v>
      </c>
      <c r="AH19" s="50">
        <v>20.327321000000001</v>
      </c>
      <c r="AI19" s="32">
        <v>97.368764999999996</v>
      </c>
      <c r="AJ19" s="50">
        <v>38.79</v>
      </c>
      <c r="AK19" s="50">
        <v>0</v>
      </c>
      <c r="AL19" s="32">
        <v>0</v>
      </c>
      <c r="AM19" s="222">
        <v>0</v>
      </c>
    </row>
    <row r="20" spans="1:39" ht="14.25" x14ac:dyDescent="0.2">
      <c r="A20" s="10" t="s">
        <v>226</v>
      </c>
      <c r="B20" s="46">
        <v>71258.748097000003</v>
      </c>
      <c r="C20" s="30">
        <v>3.831979</v>
      </c>
      <c r="D20" s="48">
        <v>5352.02</v>
      </c>
      <c r="E20" s="47">
        <v>66108.926428999999</v>
      </c>
      <c r="F20" s="31">
        <v>4.0514260000000002</v>
      </c>
      <c r="G20" s="47">
        <v>5249.57</v>
      </c>
      <c r="H20" s="47">
        <v>500.74094400000001</v>
      </c>
      <c r="I20" s="30">
        <v>30.158806999999999</v>
      </c>
      <c r="J20" s="47">
        <v>295.99</v>
      </c>
      <c r="K20" s="47">
        <v>4649.0807240000004</v>
      </c>
      <c r="L20" s="31">
        <v>11.353683</v>
      </c>
      <c r="M20" s="47">
        <v>1034.57</v>
      </c>
      <c r="N20" s="154"/>
      <c r="O20" s="47">
        <v>4605.368031</v>
      </c>
      <c r="P20" s="30">
        <v>11.435651</v>
      </c>
      <c r="Q20" s="47">
        <v>1032.24</v>
      </c>
      <c r="R20" s="47">
        <v>220.37653499999999</v>
      </c>
      <c r="S20" s="31">
        <v>52.054034999999999</v>
      </c>
      <c r="T20" s="47">
        <v>224.84</v>
      </c>
      <c r="U20" s="47">
        <v>2231.8060580000001</v>
      </c>
      <c r="V20" s="30">
        <v>50.664664000000002</v>
      </c>
      <c r="W20" s="47">
        <v>2216.2399999999998</v>
      </c>
      <c r="X20" s="47">
        <v>4064.1622309999998</v>
      </c>
      <c r="Y20" s="30">
        <v>31.507971999999999</v>
      </c>
      <c r="Z20" s="47">
        <v>2509.85</v>
      </c>
      <c r="AA20" s="167"/>
      <c r="AB20" s="47">
        <v>4649.0807240000004</v>
      </c>
      <c r="AC20" s="30">
        <v>11.353683</v>
      </c>
      <c r="AD20" s="47">
        <v>1034.57</v>
      </c>
      <c r="AE20" s="47">
        <v>0</v>
      </c>
      <c r="AF20" s="30">
        <v>0</v>
      </c>
      <c r="AG20" s="47">
        <v>0</v>
      </c>
      <c r="AH20" s="47">
        <v>32.882387999999999</v>
      </c>
      <c r="AI20" s="30">
        <v>66.404308999999998</v>
      </c>
      <c r="AJ20" s="47">
        <v>42.8</v>
      </c>
      <c r="AK20" s="47">
        <v>0</v>
      </c>
      <c r="AL20" s="30">
        <v>0</v>
      </c>
      <c r="AM20" s="221">
        <v>0</v>
      </c>
    </row>
    <row r="21" spans="1:39" ht="14.25" x14ac:dyDescent="0.2">
      <c r="A21" s="12" t="s">
        <v>227</v>
      </c>
      <c r="B21" s="49">
        <v>9299.0962589999999</v>
      </c>
      <c r="C21" s="32">
        <v>9.1230960000000003</v>
      </c>
      <c r="D21" s="51">
        <v>1662.8</v>
      </c>
      <c r="E21" s="50">
        <v>8463.1513709999999</v>
      </c>
      <c r="F21" s="33">
        <v>9.7924430000000005</v>
      </c>
      <c r="G21" s="50">
        <v>1624.35</v>
      </c>
      <c r="H21" s="50">
        <v>92.839780000000005</v>
      </c>
      <c r="I21" s="32">
        <v>62.917506000000003</v>
      </c>
      <c r="J21" s="50">
        <v>114.49</v>
      </c>
      <c r="K21" s="50">
        <v>743.10510899999997</v>
      </c>
      <c r="L21" s="33">
        <v>26.230045</v>
      </c>
      <c r="M21" s="50">
        <v>382.04</v>
      </c>
      <c r="N21" s="155"/>
      <c r="O21" s="50">
        <v>678.85372199999995</v>
      </c>
      <c r="P21" s="32">
        <v>28.107168999999999</v>
      </c>
      <c r="Q21" s="50">
        <v>373.98</v>
      </c>
      <c r="R21" s="50">
        <v>68.834517000000005</v>
      </c>
      <c r="S21" s="33">
        <v>58.588186999999998</v>
      </c>
      <c r="T21" s="50">
        <v>79.040000000000006</v>
      </c>
      <c r="U21" s="50">
        <v>2459.3234360000001</v>
      </c>
      <c r="V21" s="32">
        <v>35.735328000000003</v>
      </c>
      <c r="W21" s="50">
        <v>1722.54</v>
      </c>
      <c r="X21" s="50">
        <v>1604.7228640000001</v>
      </c>
      <c r="Y21" s="32">
        <v>56.445435000000003</v>
      </c>
      <c r="Z21" s="50">
        <v>1775.35</v>
      </c>
      <c r="AA21" s="168"/>
      <c r="AB21" s="50">
        <v>743.10510899999997</v>
      </c>
      <c r="AC21" s="32">
        <v>26.230045</v>
      </c>
      <c r="AD21" s="50">
        <v>382.04</v>
      </c>
      <c r="AE21" s="50">
        <v>0</v>
      </c>
      <c r="AF21" s="32">
        <v>0</v>
      </c>
      <c r="AG21" s="50">
        <v>0</v>
      </c>
      <c r="AH21" s="50">
        <v>0</v>
      </c>
      <c r="AI21" s="32">
        <v>0</v>
      </c>
      <c r="AJ21" s="50">
        <v>0</v>
      </c>
      <c r="AK21" s="50">
        <v>0</v>
      </c>
      <c r="AL21" s="32">
        <v>0</v>
      </c>
      <c r="AM21" s="222">
        <v>0</v>
      </c>
    </row>
    <row r="22" spans="1:39" ht="14.25" x14ac:dyDescent="0.2">
      <c r="A22" s="77" t="s">
        <v>228</v>
      </c>
      <c r="B22" s="70">
        <v>8889.4350190000005</v>
      </c>
      <c r="C22" s="71">
        <v>9.7220580000000005</v>
      </c>
      <c r="D22" s="72">
        <v>1693.9</v>
      </c>
      <c r="E22" s="73">
        <v>8193.0322169999999</v>
      </c>
      <c r="F22" s="74">
        <v>10.220338999999999</v>
      </c>
      <c r="G22" s="73">
        <v>1641.22</v>
      </c>
      <c r="H22" s="73">
        <v>196.28573900000001</v>
      </c>
      <c r="I22" s="71">
        <v>40.918759999999999</v>
      </c>
      <c r="J22" s="73">
        <v>157.41999999999999</v>
      </c>
      <c r="K22" s="73">
        <v>500.11706199999998</v>
      </c>
      <c r="L22" s="74">
        <v>33.453000000000003</v>
      </c>
      <c r="M22" s="73">
        <v>327.92</v>
      </c>
      <c r="N22" s="159"/>
      <c r="O22" s="73">
        <v>496.76512100000002</v>
      </c>
      <c r="P22" s="71">
        <v>33.678725</v>
      </c>
      <c r="Q22" s="73">
        <v>327.92</v>
      </c>
      <c r="R22" s="73">
        <v>34.171484999999997</v>
      </c>
      <c r="S22" s="74">
        <v>83.785737999999995</v>
      </c>
      <c r="T22" s="73">
        <v>56.12</v>
      </c>
      <c r="U22" s="73">
        <v>5320.9506860000001</v>
      </c>
      <c r="V22" s="71">
        <v>48.031576999999999</v>
      </c>
      <c r="W22" s="73">
        <v>5009.24</v>
      </c>
      <c r="X22" s="73">
        <v>7924.976576</v>
      </c>
      <c r="Y22" s="71">
        <v>73.213374000000002</v>
      </c>
      <c r="Z22" s="73">
        <v>11372.2</v>
      </c>
      <c r="AA22" s="171"/>
      <c r="AB22" s="73">
        <v>498.76488799999998</v>
      </c>
      <c r="AC22" s="71">
        <v>33.543692999999998</v>
      </c>
      <c r="AD22" s="73">
        <v>327.92</v>
      </c>
      <c r="AE22" s="73">
        <v>14.024126000000001</v>
      </c>
      <c r="AF22" s="71">
        <v>98.801772</v>
      </c>
      <c r="AG22" s="73">
        <v>27.16</v>
      </c>
      <c r="AH22" s="73">
        <v>1.352174</v>
      </c>
      <c r="AI22" s="71">
        <v>0</v>
      </c>
      <c r="AJ22" s="73">
        <v>0</v>
      </c>
      <c r="AK22" s="73">
        <v>0</v>
      </c>
      <c r="AL22" s="71">
        <v>0</v>
      </c>
      <c r="AM22" s="231">
        <v>0</v>
      </c>
    </row>
    <row r="24" spans="1:39" ht="2.1" customHeight="1" x14ac:dyDescent="0.2">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99"/>
      <c r="AF24" s="199"/>
      <c r="AG24" s="199"/>
      <c r="AH24" s="179"/>
      <c r="AI24" s="179"/>
      <c r="AJ24" s="179"/>
      <c r="AK24" s="179"/>
      <c r="AL24" s="179"/>
      <c r="AM24" s="180"/>
    </row>
    <row r="25" spans="1:39" s="190" customFormat="1" x14ac:dyDescent="0.25">
      <c r="A25" s="186" t="s">
        <v>194</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202"/>
      <c r="AF25" s="202"/>
      <c r="AG25" s="202"/>
      <c r="AH25" s="188"/>
      <c r="AI25" s="188"/>
      <c r="AJ25" s="188"/>
      <c r="AK25" s="188"/>
      <c r="AL25" s="188"/>
      <c r="AM25" s="189"/>
    </row>
    <row r="26" spans="1:39" s="190" customFormat="1" x14ac:dyDescent="0.25">
      <c r="A26" s="186" t="s">
        <v>230</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202"/>
      <c r="AF26" s="202"/>
      <c r="AG26" s="202"/>
      <c r="AH26" s="188"/>
      <c r="AI26" s="188"/>
      <c r="AJ26" s="188"/>
      <c r="AK26" s="188"/>
      <c r="AL26" s="188"/>
      <c r="AM26" s="189"/>
    </row>
    <row r="27" spans="1:39" s="190" customFormat="1" x14ac:dyDescent="0.25">
      <c r="A27" s="186" t="s">
        <v>215</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202"/>
      <c r="AF27" s="202"/>
      <c r="AG27" s="202"/>
      <c r="AH27" s="188"/>
      <c r="AI27" s="188"/>
      <c r="AJ27" s="188"/>
      <c r="AK27" s="188"/>
      <c r="AL27" s="188"/>
      <c r="AM27" s="189"/>
    </row>
    <row r="28" spans="1:39" s="190" customFormat="1" x14ac:dyDescent="0.25">
      <c r="A28" s="186" t="s">
        <v>48</v>
      </c>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202"/>
      <c r="AF28" s="202"/>
      <c r="AG28" s="202"/>
      <c r="AH28" s="188"/>
      <c r="AI28" s="188"/>
      <c r="AJ28" s="188"/>
      <c r="AK28" s="188"/>
      <c r="AL28" s="188"/>
      <c r="AM28" s="189"/>
    </row>
    <row r="29" spans="1:39" s="190" customFormat="1" x14ac:dyDescent="0.25">
      <c r="A29" s="187" t="s">
        <v>49</v>
      </c>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202"/>
      <c r="AF29" s="202"/>
      <c r="AG29" s="202"/>
      <c r="AH29" s="188"/>
      <c r="AI29" s="188"/>
      <c r="AJ29" s="188"/>
      <c r="AK29" s="188"/>
      <c r="AL29" s="188"/>
      <c r="AM29" s="189"/>
    </row>
    <row r="30" spans="1:39" s="190" customFormat="1" x14ac:dyDescent="0.25">
      <c r="A30" s="187" t="s">
        <v>203</v>
      </c>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202"/>
      <c r="AF30" s="202"/>
      <c r="AG30" s="202"/>
      <c r="AH30" s="188"/>
      <c r="AI30" s="188"/>
      <c r="AJ30" s="188"/>
      <c r="AK30" s="188"/>
      <c r="AL30" s="188"/>
      <c r="AM30" s="189"/>
    </row>
    <row r="31" spans="1:39" s="190" customFormat="1" x14ac:dyDescent="0.25">
      <c r="A31" s="187" t="s">
        <v>193</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202"/>
      <c r="AF31" s="202"/>
      <c r="AG31" s="202"/>
      <c r="AH31" s="188"/>
      <c r="AI31" s="188"/>
      <c r="AJ31" s="188"/>
      <c r="AK31" s="188"/>
      <c r="AL31" s="188"/>
      <c r="AM31" s="189"/>
    </row>
    <row r="32" spans="1:39" ht="2.1" customHeight="1" x14ac:dyDescent="0.2">
      <c r="A32" s="116"/>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201"/>
      <c r="AF32" s="201"/>
      <c r="AG32" s="201"/>
      <c r="AH32" s="184"/>
      <c r="AI32" s="184"/>
      <c r="AJ32" s="184"/>
      <c r="AK32" s="184"/>
      <c r="AL32" s="184"/>
      <c r="AM32" s="185"/>
    </row>
  </sheetData>
  <mergeCells count="22">
    <mergeCell ref="U10:W10"/>
    <mergeCell ref="X10:Z10"/>
    <mergeCell ref="AB10:AD10"/>
    <mergeCell ref="H10:J10"/>
    <mergeCell ref="K10:M10"/>
    <mergeCell ref="O10:Q10"/>
    <mergeCell ref="AN10:AP10"/>
    <mergeCell ref="A9:A11"/>
    <mergeCell ref="A1:J2"/>
    <mergeCell ref="A4:AM5"/>
    <mergeCell ref="H8:AM8"/>
    <mergeCell ref="AE10:AG10"/>
    <mergeCell ref="AH10:AJ10"/>
    <mergeCell ref="B9:D10"/>
    <mergeCell ref="E9:M9"/>
    <mergeCell ref="O9:Z9"/>
    <mergeCell ref="AB9:AM9"/>
    <mergeCell ref="E10:G10"/>
    <mergeCell ref="A6:AM6"/>
    <mergeCell ref="A7:AM7"/>
    <mergeCell ref="R10:T10"/>
    <mergeCell ref="AK10:AM10"/>
  </mergeCells>
  <hyperlinks>
    <hyperlink ref="AN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0"/>
  <sheetViews>
    <sheetView showGridLines="0" zoomScaleNormal="100" workbookViewId="0">
      <selection activeCell="A8" sqref="A8"/>
    </sheetView>
  </sheetViews>
  <sheetFormatPr baseColWidth="10" defaultRowHeight="12.75" x14ac:dyDescent="0.2"/>
  <cols>
    <col min="1" max="1" width="11.42578125" style="1"/>
    <col min="2" max="2" width="30" style="1" bestFit="1" customWidth="1"/>
    <col min="3" max="3" width="16.28515625" style="1" customWidth="1"/>
    <col min="4" max="5" width="10.5703125" style="1" customWidth="1"/>
    <col min="6" max="6" width="15.140625" style="1" bestFit="1" customWidth="1"/>
    <col min="7" max="8" width="12.140625" style="1" customWidth="1"/>
    <col min="9" max="9" width="15.140625" style="1" bestFit="1" customWidth="1"/>
    <col min="10" max="11" width="13.7109375" style="1" customWidth="1"/>
    <col min="12" max="12" width="15.140625" style="1" bestFit="1" customWidth="1"/>
    <col min="13" max="14" width="12" style="1" customWidth="1"/>
    <col min="15" max="15" width="1.7109375" style="1" customWidth="1"/>
    <col min="16" max="16" width="15.140625" style="1" bestFit="1" customWidth="1"/>
    <col min="17" max="18" width="12.5703125" style="1" customWidth="1"/>
    <col min="19" max="19" width="15.140625" style="1" bestFit="1" customWidth="1"/>
    <col min="20" max="21" width="11.5703125" style="1" customWidth="1"/>
    <col min="22" max="22" width="15.140625" style="1" bestFit="1" customWidth="1"/>
    <col min="23" max="24" width="11.28515625" style="1" customWidth="1"/>
    <col min="25" max="25" width="16.5703125" style="1" customWidth="1"/>
    <col min="26" max="16384" width="11.42578125" style="1"/>
  </cols>
  <sheetData>
    <row r="1" spans="1:27" s="3" customFormat="1" ht="60" customHeight="1" x14ac:dyDescent="0.25">
      <c r="B1" s="293"/>
      <c r="C1" s="293"/>
      <c r="D1" s="293"/>
      <c r="E1" s="293"/>
      <c r="F1" s="293"/>
      <c r="G1" s="293"/>
      <c r="H1" s="293"/>
      <c r="Y1" s="232" t="s">
        <v>195</v>
      </c>
    </row>
    <row r="2" spans="1:27" s="3" customFormat="1" ht="15" customHeight="1" x14ac:dyDescent="0.25">
      <c r="B2" s="293"/>
      <c r="C2" s="293"/>
      <c r="D2" s="293"/>
      <c r="E2" s="293"/>
      <c r="F2" s="293"/>
      <c r="G2" s="293"/>
      <c r="H2" s="293"/>
    </row>
    <row r="3" spans="1:27" s="5" customFormat="1" ht="11.45" customHeight="1" x14ac:dyDescent="0.25">
      <c r="B3" s="4"/>
      <c r="C3" s="4"/>
      <c r="D3" s="4"/>
      <c r="E3" s="4"/>
      <c r="F3" s="4"/>
      <c r="G3" s="4"/>
      <c r="H3" s="4"/>
    </row>
    <row r="4" spans="1:27"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4"/>
    </row>
    <row r="5" spans="1:27"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7"/>
    </row>
    <row r="6" spans="1:27" s="5" customFormat="1" ht="14.25" customHeight="1" x14ac:dyDescent="0.25">
      <c r="A6" s="328" t="s">
        <v>248</v>
      </c>
      <c r="B6" s="329"/>
      <c r="C6" s="329"/>
      <c r="D6" s="329"/>
      <c r="E6" s="329"/>
      <c r="F6" s="329"/>
      <c r="G6" s="329"/>
      <c r="H6" s="329"/>
      <c r="I6" s="329"/>
      <c r="J6" s="329"/>
      <c r="K6" s="329"/>
      <c r="L6" s="329"/>
      <c r="M6" s="329"/>
      <c r="N6" s="329"/>
      <c r="O6" s="329"/>
      <c r="P6" s="329"/>
      <c r="Q6" s="329"/>
      <c r="R6" s="329"/>
      <c r="S6" s="329"/>
      <c r="T6" s="329"/>
      <c r="U6" s="329"/>
      <c r="V6" s="329"/>
      <c r="W6" s="329"/>
      <c r="X6" s="330"/>
    </row>
    <row r="7" spans="1:27"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3"/>
    </row>
    <row r="8" spans="1:27" s="23" customFormat="1" ht="14.25" customHeight="1" x14ac:dyDescent="0.25">
      <c r="B8" s="24"/>
      <c r="I8" s="320"/>
      <c r="J8" s="320"/>
      <c r="K8" s="320"/>
      <c r="L8" s="320"/>
      <c r="M8" s="320"/>
      <c r="N8" s="320"/>
      <c r="O8" s="320"/>
      <c r="P8" s="320"/>
      <c r="Q8" s="320"/>
      <c r="R8" s="320"/>
      <c r="S8" s="320"/>
      <c r="T8" s="320"/>
      <c r="U8" s="320"/>
      <c r="V8" s="320"/>
      <c r="W8" s="320"/>
      <c r="X8" s="320"/>
    </row>
    <row r="9" spans="1:27" s="2" customFormat="1" ht="17.25" customHeight="1" x14ac:dyDescent="0.2">
      <c r="A9" s="321" t="s">
        <v>5</v>
      </c>
      <c r="B9" s="334" t="s">
        <v>6</v>
      </c>
      <c r="C9" s="334" t="s">
        <v>40</v>
      </c>
      <c r="D9" s="334"/>
      <c r="E9" s="334"/>
      <c r="F9" s="317" t="s">
        <v>165</v>
      </c>
      <c r="G9" s="317"/>
      <c r="H9" s="317"/>
      <c r="I9" s="317"/>
      <c r="J9" s="317"/>
      <c r="K9" s="317"/>
      <c r="L9" s="317"/>
      <c r="M9" s="317"/>
      <c r="N9" s="317"/>
      <c r="O9" s="157"/>
      <c r="P9" s="317" t="s">
        <v>166</v>
      </c>
      <c r="Q9" s="317"/>
      <c r="R9" s="317"/>
      <c r="S9" s="317"/>
      <c r="T9" s="317"/>
      <c r="U9" s="317"/>
      <c r="V9" s="317"/>
      <c r="W9" s="317"/>
      <c r="X9" s="318"/>
    </row>
    <row r="10" spans="1:27" s="2" customFormat="1" ht="28.5" customHeight="1" x14ac:dyDescent="0.2">
      <c r="A10" s="321"/>
      <c r="B10" s="335"/>
      <c r="C10" s="335"/>
      <c r="D10" s="335"/>
      <c r="E10" s="335"/>
      <c r="F10" s="336" t="s">
        <v>161</v>
      </c>
      <c r="G10" s="336"/>
      <c r="H10" s="336"/>
      <c r="I10" s="336" t="s">
        <v>162</v>
      </c>
      <c r="J10" s="336"/>
      <c r="K10" s="336"/>
      <c r="L10" s="336" t="s">
        <v>163</v>
      </c>
      <c r="M10" s="336"/>
      <c r="N10" s="336"/>
      <c r="O10" s="150"/>
      <c r="P10" s="361" t="s">
        <v>160</v>
      </c>
      <c r="Q10" s="361"/>
      <c r="R10" s="361"/>
      <c r="S10" s="317" t="s">
        <v>164</v>
      </c>
      <c r="T10" s="317"/>
      <c r="U10" s="317"/>
      <c r="V10" s="361" t="s">
        <v>156</v>
      </c>
      <c r="W10" s="361"/>
      <c r="X10" s="362"/>
      <c r="Y10" s="363"/>
      <c r="Z10" s="364"/>
      <c r="AA10" s="364"/>
    </row>
    <row r="11" spans="1:27"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1" t="s">
        <v>1</v>
      </c>
      <c r="O11" s="151"/>
      <c r="P11" s="61" t="s">
        <v>236</v>
      </c>
      <c r="Q11" s="61" t="s">
        <v>231</v>
      </c>
      <c r="R11" s="61" t="s">
        <v>1</v>
      </c>
      <c r="S11" s="61" t="s">
        <v>236</v>
      </c>
      <c r="T11" s="61" t="s">
        <v>231</v>
      </c>
      <c r="U11" s="61" t="s">
        <v>1</v>
      </c>
      <c r="V11" s="61" t="s">
        <v>236</v>
      </c>
      <c r="W11" s="61" t="s">
        <v>231</v>
      </c>
      <c r="X11" s="65" t="s">
        <v>1</v>
      </c>
    </row>
    <row r="12" spans="1:27" s="2" customFormat="1" ht="14.25" x14ac:dyDescent="0.2">
      <c r="A12" s="90"/>
      <c r="B12" s="7" t="s">
        <v>39</v>
      </c>
      <c r="C12" s="91">
        <v>2020661.7619950001</v>
      </c>
      <c r="D12" s="26">
        <v>1.3430219999999999</v>
      </c>
      <c r="E12" s="92">
        <v>53190.33</v>
      </c>
      <c r="F12" s="42">
        <v>1906542.8669149999</v>
      </c>
      <c r="G12" s="93">
        <v>1.4694199999999999</v>
      </c>
      <c r="H12" s="42">
        <v>54909.64</v>
      </c>
      <c r="I12" s="42">
        <v>4374.9101360000004</v>
      </c>
      <c r="J12" s="26">
        <v>21.088244</v>
      </c>
      <c r="K12" s="42">
        <v>1808.28</v>
      </c>
      <c r="L12" s="42">
        <v>109743.984944</v>
      </c>
      <c r="M12" s="26">
        <v>7.1356020000000004</v>
      </c>
      <c r="N12" s="42">
        <v>15348.55</v>
      </c>
      <c r="O12" s="152"/>
      <c r="P12" s="42">
        <v>16996.161608999999</v>
      </c>
      <c r="Q12" s="26">
        <v>7.5710360000000003</v>
      </c>
      <c r="R12" s="42">
        <v>2522.1</v>
      </c>
      <c r="S12" s="42">
        <v>94054.624708000003</v>
      </c>
      <c r="T12" s="26">
        <v>8.2380840000000006</v>
      </c>
      <c r="U12" s="42">
        <v>15186.67</v>
      </c>
      <c r="V12" s="42">
        <v>2480.569168</v>
      </c>
      <c r="W12" s="26">
        <v>16.391355000000001</v>
      </c>
      <c r="X12" s="94">
        <v>796.93</v>
      </c>
    </row>
    <row r="13" spans="1:27" s="2" customFormat="1" ht="14.25" x14ac:dyDescent="0.2">
      <c r="A13" s="90"/>
      <c r="B13" s="8" t="s">
        <v>2</v>
      </c>
      <c r="C13" s="91">
        <v>1230164.985236</v>
      </c>
      <c r="D13" s="27">
        <v>1.1756359999999999</v>
      </c>
      <c r="E13" s="95">
        <v>28346.03</v>
      </c>
      <c r="F13" s="45">
        <v>1164983.941749</v>
      </c>
      <c r="G13" s="96">
        <v>1.2456419999999999</v>
      </c>
      <c r="H13" s="45">
        <v>28442.59</v>
      </c>
      <c r="I13" s="45">
        <v>1906.1363329999999</v>
      </c>
      <c r="J13" s="29">
        <v>29.293251999999999</v>
      </c>
      <c r="K13" s="45">
        <v>1094.4000000000001</v>
      </c>
      <c r="L13" s="45">
        <v>63274.907154</v>
      </c>
      <c r="M13" s="29">
        <v>5.0303990000000001</v>
      </c>
      <c r="N13" s="45">
        <v>6238.64</v>
      </c>
      <c r="O13" s="153"/>
      <c r="P13" s="45">
        <v>8645.0046170000005</v>
      </c>
      <c r="Q13" s="29">
        <v>9.2597520000000006</v>
      </c>
      <c r="R13" s="45">
        <v>1568.99</v>
      </c>
      <c r="S13" s="45">
        <v>54932.396809999998</v>
      </c>
      <c r="T13" s="29">
        <v>5.640612</v>
      </c>
      <c r="U13" s="45">
        <v>6073.11</v>
      </c>
      <c r="V13" s="45">
        <v>2192.7450800000001</v>
      </c>
      <c r="W13" s="29">
        <v>17.935051999999999</v>
      </c>
      <c r="X13" s="97">
        <v>770.81</v>
      </c>
    </row>
    <row r="14" spans="1:27" ht="14.25" x14ac:dyDescent="0.2">
      <c r="A14" s="9" t="s">
        <v>7</v>
      </c>
      <c r="B14" s="10" t="s">
        <v>71</v>
      </c>
      <c r="C14" s="46">
        <v>151465.14706399999</v>
      </c>
      <c r="D14" s="30">
        <v>4.354082</v>
      </c>
      <c r="E14" s="48">
        <v>12926.04</v>
      </c>
      <c r="F14" s="47">
        <v>142953.863877</v>
      </c>
      <c r="G14" s="31">
        <v>4.4487249999999996</v>
      </c>
      <c r="H14" s="47">
        <v>12464.86</v>
      </c>
      <c r="I14" s="47">
        <v>394.49298099999999</v>
      </c>
      <c r="J14" s="30">
        <v>57.651041999999997</v>
      </c>
      <c r="K14" s="47">
        <v>445.76</v>
      </c>
      <c r="L14" s="47">
        <v>8116.7902059999997</v>
      </c>
      <c r="M14" s="30">
        <v>11.113137999999999</v>
      </c>
      <c r="N14" s="47">
        <v>1767.98</v>
      </c>
      <c r="O14" s="154"/>
      <c r="P14" s="47">
        <v>1212.3321539999999</v>
      </c>
      <c r="Q14" s="30">
        <v>25.596757</v>
      </c>
      <c r="R14" s="47">
        <v>608.22</v>
      </c>
      <c r="S14" s="47">
        <v>7136.1068640000003</v>
      </c>
      <c r="T14" s="30">
        <v>12.145407000000001</v>
      </c>
      <c r="U14" s="47">
        <v>1698.75</v>
      </c>
      <c r="V14" s="47">
        <v>116.32026500000001</v>
      </c>
      <c r="W14" s="30">
        <v>37.473748000000001</v>
      </c>
      <c r="X14" s="67">
        <v>85.44</v>
      </c>
    </row>
    <row r="15" spans="1:27" ht="14.25" x14ac:dyDescent="0.2">
      <c r="A15" s="11" t="s">
        <v>8</v>
      </c>
      <c r="B15" s="12" t="s">
        <v>72</v>
      </c>
      <c r="C15" s="49">
        <v>376611.45465700002</v>
      </c>
      <c r="D15" s="32">
        <v>2.1307610000000001</v>
      </c>
      <c r="E15" s="51">
        <v>15728.39</v>
      </c>
      <c r="F15" s="50">
        <v>374924.90847700002</v>
      </c>
      <c r="G15" s="33">
        <v>2.1365859999999999</v>
      </c>
      <c r="H15" s="50">
        <v>15700.76</v>
      </c>
      <c r="I15" s="50">
        <v>12.856963</v>
      </c>
      <c r="J15" s="32">
        <v>92.998110999999994</v>
      </c>
      <c r="K15" s="50">
        <v>23.44</v>
      </c>
      <c r="L15" s="50">
        <v>1673.6892170000001</v>
      </c>
      <c r="M15" s="32">
        <v>21.639306999999999</v>
      </c>
      <c r="N15" s="50">
        <v>709.86</v>
      </c>
      <c r="O15" s="155"/>
      <c r="P15" s="50">
        <v>550.42009099999996</v>
      </c>
      <c r="Q15" s="32">
        <v>24.266798999999999</v>
      </c>
      <c r="R15" s="50">
        <v>261.8</v>
      </c>
      <c r="S15" s="50">
        <v>1116.3694310000001</v>
      </c>
      <c r="T15" s="32">
        <v>30.299323000000001</v>
      </c>
      <c r="U15" s="50">
        <v>662.97</v>
      </c>
      <c r="V15" s="50">
        <v>37.488188000000001</v>
      </c>
      <c r="W15" s="32">
        <v>68.399445</v>
      </c>
      <c r="X15" s="68">
        <v>50.26</v>
      </c>
    </row>
    <row r="16" spans="1:27" ht="14.25" x14ac:dyDescent="0.2">
      <c r="A16" s="9" t="s">
        <v>9</v>
      </c>
      <c r="B16" s="10" t="s">
        <v>67</v>
      </c>
      <c r="C16" s="46">
        <v>36727.930905000001</v>
      </c>
      <c r="D16" s="30">
        <v>6.3327780000000002</v>
      </c>
      <c r="E16" s="48">
        <v>4558.76</v>
      </c>
      <c r="F16" s="47">
        <v>25366.141609999999</v>
      </c>
      <c r="G16" s="31">
        <v>7.5333240000000004</v>
      </c>
      <c r="H16" s="47">
        <v>3745.39</v>
      </c>
      <c r="I16" s="47">
        <v>0</v>
      </c>
      <c r="J16" s="30">
        <v>0</v>
      </c>
      <c r="K16" s="47">
        <v>0</v>
      </c>
      <c r="L16" s="47">
        <v>11361.789294</v>
      </c>
      <c r="M16" s="30">
        <v>10.524100000000001</v>
      </c>
      <c r="N16" s="47">
        <v>2343.62</v>
      </c>
      <c r="O16" s="154"/>
      <c r="P16" s="47">
        <v>62.260705999999999</v>
      </c>
      <c r="Q16" s="30">
        <v>92.132624000000007</v>
      </c>
      <c r="R16" s="47">
        <v>112.43</v>
      </c>
      <c r="S16" s="47">
        <v>10906.313647000001</v>
      </c>
      <c r="T16" s="30">
        <v>10.879073</v>
      </c>
      <c r="U16" s="47">
        <v>2325.5500000000002</v>
      </c>
      <c r="V16" s="47">
        <v>495.68254200000001</v>
      </c>
      <c r="W16" s="30">
        <v>45.594706000000002</v>
      </c>
      <c r="X16" s="67">
        <v>442.97</v>
      </c>
    </row>
    <row r="17" spans="1:24" ht="14.25" x14ac:dyDescent="0.2">
      <c r="A17" s="11" t="s">
        <v>10</v>
      </c>
      <c r="B17" s="12" t="s">
        <v>73</v>
      </c>
      <c r="C17" s="49">
        <v>257035.19760000001</v>
      </c>
      <c r="D17" s="32">
        <v>2.487466</v>
      </c>
      <c r="E17" s="51">
        <v>12531.58</v>
      </c>
      <c r="F17" s="50">
        <v>240216.14553800001</v>
      </c>
      <c r="G17" s="33">
        <v>2.6885690000000002</v>
      </c>
      <c r="H17" s="50">
        <v>12658.42</v>
      </c>
      <c r="I17" s="50">
        <v>0</v>
      </c>
      <c r="J17" s="32">
        <v>0</v>
      </c>
      <c r="K17" s="50">
        <v>0</v>
      </c>
      <c r="L17" s="50">
        <v>16819.052061999999</v>
      </c>
      <c r="M17" s="32">
        <v>11.449909</v>
      </c>
      <c r="N17" s="50">
        <v>3774.5</v>
      </c>
      <c r="O17" s="155"/>
      <c r="P17" s="50">
        <v>4426.8811539999997</v>
      </c>
      <c r="Q17" s="32">
        <v>13.667047999999999</v>
      </c>
      <c r="R17" s="50">
        <v>1185.8499999999999</v>
      </c>
      <c r="S17" s="50">
        <v>13102.168481000001</v>
      </c>
      <c r="T17" s="32">
        <v>14.103204</v>
      </c>
      <c r="U17" s="50">
        <v>3621.74</v>
      </c>
      <c r="V17" s="50">
        <v>555.02213200000006</v>
      </c>
      <c r="W17" s="32">
        <v>34.932237999999998</v>
      </c>
      <c r="X17" s="68">
        <v>380.01</v>
      </c>
    </row>
    <row r="18" spans="1:24" ht="14.25" x14ac:dyDescent="0.2">
      <c r="A18" s="9" t="s">
        <v>11</v>
      </c>
      <c r="B18" s="10" t="s">
        <v>66</v>
      </c>
      <c r="C18" s="46">
        <v>91188.157131</v>
      </c>
      <c r="D18" s="30">
        <v>3.6692589999999998</v>
      </c>
      <c r="E18" s="48">
        <v>6558.02</v>
      </c>
      <c r="F18" s="47">
        <v>83849.995389999996</v>
      </c>
      <c r="G18" s="31">
        <v>4.0688149999999998</v>
      </c>
      <c r="H18" s="47">
        <v>6686.93</v>
      </c>
      <c r="I18" s="47">
        <v>0</v>
      </c>
      <c r="J18" s="30">
        <v>0</v>
      </c>
      <c r="K18" s="47">
        <v>0</v>
      </c>
      <c r="L18" s="47">
        <v>7338.1617420000002</v>
      </c>
      <c r="M18" s="30">
        <v>12.831809</v>
      </c>
      <c r="N18" s="47">
        <v>1845.57</v>
      </c>
      <c r="O18" s="154"/>
      <c r="P18" s="47">
        <v>439.19457999999997</v>
      </c>
      <c r="Q18" s="30">
        <v>37.126578000000002</v>
      </c>
      <c r="R18" s="47">
        <v>319.58999999999997</v>
      </c>
      <c r="S18" s="47">
        <v>7068.2412299999996</v>
      </c>
      <c r="T18" s="30">
        <v>13.263040999999999</v>
      </c>
      <c r="U18" s="47">
        <v>1837.43</v>
      </c>
      <c r="V18" s="47">
        <v>61.019571999999997</v>
      </c>
      <c r="W18" s="30">
        <v>59.389274999999998</v>
      </c>
      <c r="X18" s="67">
        <v>71.03</v>
      </c>
    </row>
    <row r="19" spans="1:24" ht="14.25" x14ac:dyDescent="0.2">
      <c r="A19" s="11" t="s">
        <v>12</v>
      </c>
      <c r="B19" s="12" t="s">
        <v>68</v>
      </c>
      <c r="C19" s="49">
        <v>54565.476127000002</v>
      </c>
      <c r="D19" s="32">
        <v>5.4017499999999998</v>
      </c>
      <c r="E19" s="51">
        <v>5777.08</v>
      </c>
      <c r="F19" s="50">
        <v>51241.430223000003</v>
      </c>
      <c r="G19" s="33">
        <v>5.7769599999999999</v>
      </c>
      <c r="H19" s="50">
        <v>5801.99</v>
      </c>
      <c r="I19" s="50">
        <v>522.59642699999995</v>
      </c>
      <c r="J19" s="32">
        <v>73.910415999999998</v>
      </c>
      <c r="K19" s="50">
        <v>757.06</v>
      </c>
      <c r="L19" s="50">
        <v>2801.4494770000001</v>
      </c>
      <c r="M19" s="32">
        <v>17.293699</v>
      </c>
      <c r="N19" s="50">
        <v>949.57</v>
      </c>
      <c r="O19" s="155"/>
      <c r="P19" s="50">
        <v>483.04462599999999</v>
      </c>
      <c r="Q19" s="32">
        <v>27.601213999999999</v>
      </c>
      <c r="R19" s="50">
        <v>261.32</v>
      </c>
      <c r="S19" s="50">
        <v>2248.0020469999999</v>
      </c>
      <c r="T19" s="32">
        <v>20.839427000000001</v>
      </c>
      <c r="U19" s="50">
        <v>918.2</v>
      </c>
      <c r="V19" s="50">
        <v>365.18322799999999</v>
      </c>
      <c r="W19" s="32">
        <v>38.336247999999998</v>
      </c>
      <c r="X19" s="68">
        <v>274.39999999999998</v>
      </c>
    </row>
    <row r="20" spans="1:24" ht="14.25" x14ac:dyDescent="0.2">
      <c r="A20" s="9" t="s">
        <v>13</v>
      </c>
      <c r="B20" s="10" t="s">
        <v>69</v>
      </c>
      <c r="C20" s="46">
        <v>12300.932708</v>
      </c>
      <c r="D20" s="30">
        <v>7.7835419999999997</v>
      </c>
      <c r="E20" s="48">
        <v>1876.6</v>
      </c>
      <c r="F20" s="47">
        <v>11644.082334999999</v>
      </c>
      <c r="G20" s="31">
        <v>8.1702200000000005</v>
      </c>
      <c r="H20" s="47">
        <v>1864.64</v>
      </c>
      <c r="I20" s="47">
        <v>0</v>
      </c>
      <c r="J20" s="30">
        <v>0</v>
      </c>
      <c r="K20" s="47">
        <v>0</v>
      </c>
      <c r="L20" s="47">
        <v>656.85037299999999</v>
      </c>
      <c r="M20" s="30">
        <v>31.230263999999998</v>
      </c>
      <c r="N20" s="47">
        <v>402.07</v>
      </c>
      <c r="O20" s="154"/>
      <c r="P20" s="47">
        <v>52.425612000000001</v>
      </c>
      <c r="Q20" s="30">
        <v>75.510632999999999</v>
      </c>
      <c r="R20" s="47">
        <v>77.59</v>
      </c>
      <c r="S20" s="47">
        <v>643.42322799999999</v>
      </c>
      <c r="T20" s="30">
        <v>31.82009</v>
      </c>
      <c r="U20" s="47">
        <v>401.29</v>
      </c>
      <c r="V20" s="47">
        <v>19.499233</v>
      </c>
      <c r="W20" s="30">
        <v>96.076892000000001</v>
      </c>
      <c r="X20" s="67">
        <v>36.72</v>
      </c>
    </row>
    <row r="21" spans="1:24" ht="14.25" x14ac:dyDescent="0.2">
      <c r="A21" s="11" t="s">
        <v>14</v>
      </c>
      <c r="B21" s="12" t="s">
        <v>74</v>
      </c>
      <c r="C21" s="49">
        <v>29166.523250999999</v>
      </c>
      <c r="D21" s="32">
        <v>4.7626970000000002</v>
      </c>
      <c r="E21" s="51">
        <v>2722.66</v>
      </c>
      <c r="F21" s="50">
        <v>26410.019816</v>
      </c>
      <c r="G21" s="33">
        <v>5.3424839999999998</v>
      </c>
      <c r="H21" s="50">
        <v>2765.46</v>
      </c>
      <c r="I21" s="50">
        <v>0</v>
      </c>
      <c r="J21" s="32">
        <v>0</v>
      </c>
      <c r="K21" s="50">
        <v>0</v>
      </c>
      <c r="L21" s="50">
        <v>2756.5034350000001</v>
      </c>
      <c r="M21" s="32">
        <v>18.083487999999999</v>
      </c>
      <c r="N21" s="50">
        <v>977.01</v>
      </c>
      <c r="O21" s="155"/>
      <c r="P21" s="50">
        <v>56.588799000000002</v>
      </c>
      <c r="Q21" s="32">
        <v>60.184480999999998</v>
      </c>
      <c r="R21" s="50">
        <v>66.75</v>
      </c>
      <c r="S21" s="50">
        <v>2699.0146359999999</v>
      </c>
      <c r="T21" s="32">
        <v>18.460076000000001</v>
      </c>
      <c r="U21" s="50">
        <v>976.55</v>
      </c>
      <c r="V21" s="50">
        <v>25.591426999999999</v>
      </c>
      <c r="W21" s="32">
        <v>93.721936999999997</v>
      </c>
      <c r="X21" s="68">
        <v>47.01</v>
      </c>
    </row>
    <row r="22" spans="1:24" ht="14.25" x14ac:dyDescent="0.2">
      <c r="A22" s="9" t="s">
        <v>15</v>
      </c>
      <c r="B22" s="10" t="s">
        <v>75</v>
      </c>
      <c r="C22" s="46">
        <v>106902.176299</v>
      </c>
      <c r="D22" s="30">
        <v>2.7668780000000002</v>
      </c>
      <c r="E22" s="48">
        <v>5797.39</v>
      </c>
      <c r="F22" s="47">
        <v>98225.693037999998</v>
      </c>
      <c r="G22" s="31">
        <v>3.0554969999999999</v>
      </c>
      <c r="H22" s="47">
        <v>5882.51</v>
      </c>
      <c r="I22" s="47">
        <v>976.18996100000004</v>
      </c>
      <c r="J22" s="30">
        <v>34.085856999999997</v>
      </c>
      <c r="K22" s="47">
        <v>652.17999999999995</v>
      </c>
      <c r="L22" s="47">
        <v>7700.2933000000003</v>
      </c>
      <c r="M22" s="30">
        <v>12.450298</v>
      </c>
      <c r="N22" s="47">
        <v>1879.07</v>
      </c>
      <c r="O22" s="154"/>
      <c r="P22" s="47">
        <v>1183.259143</v>
      </c>
      <c r="Q22" s="30">
        <v>26.786573000000001</v>
      </c>
      <c r="R22" s="47">
        <v>621.23</v>
      </c>
      <c r="S22" s="47">
        <v>6221.9584580000001</v>
      </c>
      <c r="T22" s="30">
        <v>14.640133000000001</v>
      </c>
      <c r="U22" s="47">
        <v>1785.37</v>
      </c>
      <c r="V22" s="47">
        <v>424.479263</v>
      </c>
      <c r="W22" s="30">
        <v>45.557521999999999</v>
      </c>
      <c r="X22" s="67">
        <v>379.03</v>
      </c>
    </row>
    <row r="23" spans="1:24" ht="14.25" x14ac:dyDescent="0.2">
      <c r="A23" s="13" t="s">
        <v>16</v>
      </c>
      <c r="B23" s="14" t="s">
        <v>76</v>
      </c>
      <c r="C23" s="52">
        <v>114201.98949399999</v>
      </c>
      <c r="D23" s="34">
        <v>4.2449579999999996</v>
      </c>
      <c r="E23" s="54">
        <v>9501.74</v>
      </c>
      <c r="F23" s="53">
        <v>110151.661446</v>
      </c>
      <c r="G23" s="35">
        <v>4.8296489999999999</v>
      </c>
      <c r="H23" s="53">
        <v>10427.08</v>
      </c>
      <c r="I23" s="53">
        <v>0</v>
      </c>
      <c r="J23" s="34">
        <v>0</v>
      </c>
      <c r="K23" s="53">
        <v>0</v>
      </c>
      <c r="L23" s="53">
        <v>4050.3280479999999</v>
      </c>
      <c r="M23" s="34">
        <v>32.353026</v>
      </c>
      <c r="N23" s="53">
        <v>2568.39</v>
      </c>
      <c r="O23" s="155"/>
      <c r="P23" s="53">
        <v>178.59775400000001</v>
      </c>
      <c r="Q23" s="34">
        <v>55.362551000000003</v>
      </c>
      <c r="R23" s="53">
        <v>193.8</v>
      </c>
      <c r="S23" s="53">
        <v>3790.7987870000002</v>
      </c>
      <c r="T23" s="34">
        <v>34.342078000000001</v>
      </c>
      <c r="U23" s="53">
        <v>2551.6</v>
      </c>
      <c r="V23" s="53">
        <v>92.459231000000003</v>
      </c>
      <c r="W23" s="34">
        <v>70.091707</v>
      </c>
      <c r="X23" s="69">
        <v>127.02</v>
      </c>
    </row>
    <row r="24" spans="1:24" s="2" customFormat="1" ht="14.25" x14ac:dyDescent="0.2">
      <c r="A24" s="98"/>
      <c r="B24" s="8" t="s">
        <v>3</v>
      </c>
      <c r="C24" s="99">
        <v>167096.21436899999</v>
      </c>
      <c r="D24" s="27">
        <v>2.9798260000000001</v>
      </c>
      <c r="E24" s="100">
        <v>9759.19</v>
      </c>
      <c r="F24" s="43">
        <v>163788.86420000001</v>
      </c>
      <c r="G24" s="101">
        <v>3.0308630000000001</v>
      </c>
      <c r="H24" s="43">
        <v>9729.86</v>
      </c>
      <c r="I24" s="43">
        <v>16.895651000000001</v>
      </c>
      <c r="J24" s="27">
        <v>73.575027000000006</v>
      </c>
      <c r="K24" s="43">
        <v>24.36</v>
      </c>
      <c r="L24" s="43">
        <v>3290.4545170000001</v>
      </c>
      <c r="M24" s="27">
        <v>15.305379</v>
      </c>
      <c r="N24" s="43">
        <v>987.09</v>
      </c>
      <c r="O24" s="153"/>
      <c r="P24" s="43">
        <v>2487.7302279999999</v>
      </c>
      <c r="Q24" s="27">
        <v>19.064477</v>
      </c>
      <c r="R24" s="43">
        <v>929.57</v>
      </c>
      <c r="S24" s="43">
        <v>891.67945999999995</v>
      </c>
      <c r="T24" s="27">
        <v>20.106950000000001</v>
      </c>
      <c r="U24" s="43">
        <v>351.41</v>
      </c>
      <c r="V24" s="43">
        <v>1</v>
      </c>
      <c r="W24" s="27">
        <v>0</v>
      </c>
      <c r="X24" s="102">
        <v>0</v>
      </c>
    </row>
    <row r="25" spans="1:24" ht="14.25" x14ac:dyDescent="0.2">
      <c r="A25" s="9" t="s">
        <v>17</v>
      </c>
      <c r="B25" s="15" t="s">
        <v>77</v>
      </c>
      <c r="C25" s="46">
        <v>9775.5097470000001</v>
      </c>
      <c r="D25" s="37">
        <v>12.661104</v>
      </c>
      <c r="E25" s="48">
        <v>2425.87</v>
      </c>
      <c r="F25" s="57">
        <v>9411.7213310000006</v>
      </c>
      <c r="G25" s="31">
        <v>13.185437</v>
      </c>
      <c r="H25" s="57">
        <v>2432.31</v>
      </c>
      <c r="I25" s="57">
        <v>0</v>
      </c>
      <c r="J25" s="37">
        <v>0</v>
      </c>
      <c r="K25" s="57">
        <v>0</v>
      </c>
      <c r="L25" s="57">
        <v>363.78841599999998</v>
      </c>
      <c r="M25" s="37">
        <v>30.0122</v>
      </c>
      <c r="N25" s="57">
        <v>213.99</v>
      </c>
      <c r="O25" s="156"/>
      <c r="P25" s="57">
        <v>337.808987</v>
      </c>
      <c r="Q25" s="37">
        <v>32.333036999999997</v>
      </c>
      <c r="R25" s="57">
        <v>214.08</v>
      </c>
      <c r="S25" s="57">
        <v>26.955745</v>
      </c>
      <c r="T25" s="37">
        <v>63.233254000000002</v>
      </c>
      <c r="U25" s="57">
        <v>33.409999999999997</v>
      </c>
      <c r="V25" s="57">
        <v>1</v>
      </c>
      <c r="W25" s="37">
        <v>0</v>
      </c>
      <c r="X25" s="67">
        <v>0</v>
      </c>
    </row>
    <row r="26" spans="1:24" ht="14.25" x14ac:dyDescent="0.2">
      <c r="A26" s="16" t="s">
        <v>18</v>
      </c>
      <c r="B26" s="17" t="s">
        <v>196</v>
      </c>
      <c r="C26" s="49">
        <v>1135.683074</v>
      </c>
      <c r="D26" s="38">
        <v>15.071217000000001</v>
      </c>
      <c r="E26" s="51">
        <v>335.48</v>
      </c>
      <c r="F26" s="58">
        <v>1105.1310249999999</v>
      </c>
      <c r="G26" s="33">
        <v>14.152563000000001</v>
      </c>
      <c r="H26" s="58">
        <v>306.55</v>
      </c>
      <c r="I26" s="58">
        <v>0</v>
      </c>
      <c r="J26" s="38">
        <v>0</v>
      </c>
      <c r="K26" s="58">
        <v>0</v>
      </c>
      <c r="L26" s="58">
        <v>30.552047999999999</v>
      </c>
      <c r="M26" s="38">
        <v>64.860985999999997</v>
      </c>
      <c r="N26" s="58">
        <v>38.840000000000003</v>
      </c>
      <c r="O26" s="156"/>
      <c r="P26" s="58">
        <v>0</v>
      </c>
      <c r="Q26" s="38">
        <v>0</v>
      </c>
      <c r="R26" s="58">
        <v>0</v>
      </c>
      <c r="S26" s="58">
        <v>30.552047999999999</v>
      </c>
      <c r="T26" s="38">
        <v>64.860985999999997</v>
      </c>
      <c r="U26" s="58">
        <v>38.840000000000003</v>
      </c>
      <c r="V26" s="58">
        <v>0</v>
      </c>
      <c r="W26" s="38">
        <v>0</v>
      </c>
      <c r="X26" s="68">
        <v>0</v>
      </c>
    </row>
    <row r="27" spans="1:24" ht="14.25" x14ac:dyDescent="0.2">
      <c r="A27" s="9" t="s">
        <v>19</v>
      </c>
      <c r="B27" s="15" t="s">
        <v>78</v>
      </c>
      <c r="C27" s="46">
        <v>18731.921441999999</v>
      </c>
      <c r="D27" s="37">
        <v>6.0217409999999996</v>
      </c>
      <c r="E27" s="48">
        <v>2210.86</v>
      </c>
      <c r="F27" s="57">
        <v>17937.048573</v>
      </c>
      <c r="G27" s="31">
        <v>5.8681520000000003</v>
      </c>
      <c r="H27" s="57">
        <v>2063.04</v>
      </c>
      <c r="I27" s="57">
        <v>0</v>
      </c>
      <c r="J27" s="37">
        <v>0</v>
      </c>
      <c r="K27" s="57">
        <v>0</v>
      </c>
      <c r="L27" s="57">
        <v>794.87286800000004</v>
      </c>
      <c r="M27" s="37">
        <v>47.056666999999997</v>
      </c>
      <c r="N27" s="57">
        <v>733.12</v>
      </c>
      <c r="O27" s="156"/>
      <c r="P27" s="57">
        <v>794.87286800000004</v>
      </c>
      <c r="Q27" s="37">
        <v>47.056666999999997</v>
      </c>
      <c r="R27" s="57">
        <v>733.12</v>
      </c>
      <c r="S27" s="57">
        <v>38.359895999999999</v>
      </c>
      <c r="T27" s="37">
        <v>99.174796000000001</v>
      </c>
      <c r="U27" s="57">
        <v>74.56</v>
      </c>
      <c r="V27" s="57">
        <v>0</v>
      </c>
      <c r="W27" s="37">
        <v>0</v>
      </c>
      <c r="X27" s="67">
        <v>0</v>
      </c>
    </row>
    <row r="28" spans="1:24" ht="14.25" x14ac:dyDescent="0.2">
      <c r="A28" s="16" t="s">
        <v>20</v>
      </c>
      <c r="B28" s="17" t="s">
        <v>79</v>
      </c>
      <c r="C28" s="49">
        <v>17188.456625999999</v>
      </c>
      <c r="D28" s="38">
        <v>5.1301009999999998</v>
      </c>
      <c r="E28" s="51">
        <v>1728.3</v>
      </c>
      <c r="F28" s="58">
        <v>16433.473548999998</v>
      </c>
      <c r="G28" s="33">
        <v>5.3296109999999999</v>
      </c>
      <c r="H28" s="58">
        <v>1716.65</v>
      </c>
      <c r="I28" s="58">
        <v>0</v>
      </c>
      <c r="J28" s="38">
        <v>0</v>
      </c>
      <c r="K28" s="58">
        <v>0</v>
      </c>
      <c r="L28" s="58">
        <v>754.98307699999998</v>
      </c>
      <c r="M28" s="38">
        <v>26.685105</v>
      </c>
      <c r="N28" s="58">
        <v>394.88</v>
      </c>
      <c r="O28" s="156"/>
      <c r="P28" s="58">
        <v>408.96500900000001</v>
      </c>
      <c r="Q28" s="38">
        <v>37.052066000000003</v>
      </c>
      <c r="R28" s="58">
        <v>297</v>
      </c>
      <c r="S28" s="58">
        <v>385.40587900000003</v>
      </c>
      <c r="T28" s="38">
        <v>36.617727000000002</v>
      </c>
      <c r="U28" s="58">
        <v>276.61</v>
      </c>
      <c r="V28" s="58">
        <v>0</v>
      </c>
      <c r="W28" s="38">
        <v>0</v>
      </c>
      <c r="X28" s="68">
        <v>0</v>
      </c>
    </row>
    <row r="29" spans="1:24" ht="14.25" x14ac:dyDescent="0.2">
      <c r="A29" s="9" t="s">
        <v>21</v>
      </c>
      <c r="B29" s="15" t="s">
        <v>80</v>
      </c>
      <c r="C29" s="46">
        <v>54852.411431</v>
      </c>
      <c r="D29" s="37">
        <v>5.9786149999999996</v>
      </c>
      <c r="E29" s="48">
        <v>6427.65</v>
      </c>
      <c r="F29" s="57">
        <v>54484.569663000002</v>
      </c>
      <c r="G29" s="31">
        <v>6.0157790000000002</v>
      </c>
      <c r="H29" s="57">
        <v>6424.24</v>
      </c>
      <c r="I29" s="57">
        <v>0</v>
      </c>
      <c r="J29" s="37">
        <v>0</v>
      </c>
      <c r="K29" s="57">
        <v>0</v>
      </c>
      <c r="L29" s="57">
        <v>367.841768</v>
      </c>
      <c r="M29" s="37">
        <v>53.729238000000002</v>
      </c>
      <c r="N29" s="57">
        <v>387.37</v>
      </c>
      <c r="O29" s="156"/>
      <c r="P29" s="57">
        <v>241.37875600000001</v>
      </c>
      <c r="Q29" s="37">
        <v>77.242104999999995</v>
      </c>
      <c r="R29" s="57">
        <v>365.43</v>
      </c>
      <c r="S29" s="57">
        <v>126.46301200000001</v>
      </c>
      <c r="T29" s="37">
        <v>54.159345000000002</v>
      </c>
      <c r="U29" s="57">
        <v>134.24</v>
      </c>
      <c r="V29" s="57">
        <v>0</v>
      </c>
      <c r="W29" s="37">
        <v>0</v>
      </c>
      <c r="X29" s="67">
        <v>0</v>
      </c>
    </row>
    <row r="30" spans="1:24" ht="14.25" x14ac:dyDescent="0.2">
      <c r="A30" s="16" t="s">
        <v>22</v>
      </c>
      <c r="B30" s="17" t="s">
        <v>81</v>
      </c>
      <c r="C30" s="49">
        <v>6619.6219259999998</v>
      </c>
      <c r="D30" s="38">
        <v>17.620163999999999</v>
      </c>
      <c r="E30" s="51">
        <v>2286.12</v>
      </c>
      <c r="F30" s="58">
        <v>6545.1390869999996</v>
      </c>
      <c r="G30" s="33">
        <v>17.829695999999998</v>
      </c>
      <c r="H30" s="58">
        <v>2287.2800000000002</v>
      </c>
      <c r="I30" s="58">
        <v>16.895651000000001</v>
      </c>
      <c r="J30" s="38">
        <v>73.575027000000006</v>
      </c>
      <c r="K30" s="58">
        <v>24.36</v>
      </c>
      <c r="L30" s="58">
        <v>57.587187999999998</v>
      </c>
      <c r="M30" s="38">
        <v>38.855248000000003</v>
      </c>
      <c r="N30" s="58">
        <v>43.86</v>
      </c>
      <c r="O30" s="156"/>
      <c r="P30" s="58">
        <v>25.320398000000001</v>
      </c>
      <c r="Q30" s="38">
        <v>54.135922000000001</v>
      </c>
      <c r="R30" s="58">
        <v>26.87</v>
      </c>
      <c r="S30" s="58">
        <v>32.26679</v>
      </c>
      <c r="T30" s="38">
        <v>45.463296</v>
      </c>
      <c r="U30" s="58">
        <v>28.75</v>
      </c>
      <c r="V30" s="58">
        <v>0</v>
      </c>
      <c r="W30" s="38">
        <v>0</v>
      </c>
      <c r="X30" s="68">
        <v>0</v>
      </c>
    </row>
    <row r="31" spans="1:24" ht="14.25" x14ac:dyDescent="0.2">
      <c r="A31" s="9" t="s">
        <v>23</v>
      </c>
      <c r="B31" s="15" t="s">
        <v>82</v>
      </c>
      <c r="C31" s="46">
        <v>30343.402263</v>
      </c>
      <c r="D31" s="37">
        <v>9.0578629999999993</v>
      </c>
      <c r="E31" s="48">
        <v>5386.99</v>
      </c>
      <c r="F31" s="57">
        <v>30163.361455999999</v>
      </c>
      <c r="G31" s="31">
        <v>9.1116840000000003</v>
      </c>
      <c r="H31" s="57">
        <v>5386.84</v>
      </c>
      <c r="I31" s="57">
        <v>0</v>
      </c>
      <c r="J31" s="37">
        <v>0</v>
      </c>
      <c r="K31" s="57">
        <v>0</v>
      </c>
      <c r="L31" s="57">
        <v>180.040807</v>
      </c>
      <c r="M31" s="37">
        <v>36.383743000000003</v>
      </c>
      <c r="N31" s="57">
        <v>128.38999999999999</v>
      </c>
      <c r="O31" s="156"/>
      <c r="P31" s="57">
        <v>1.1539630000000001</v>
      </c>
      <c r="Q31" s="37">
        <v>0</v>
      </c>
      <c r="R31" s="57">
        <v>0</v>
      </c>
      <c r="S31" s="57">
        <v>179.34080700000001</v>
      </c>
      <c r="T31" s="37">
        <v>36.525756000000001</v>
      </c>
      <c r="U31" s="57">
        <v>128.38999999999999</v>
      </c>
      <c r="V31" s="57">
        <v>0</v>
      </c>
      <c r="W31" s="37">
        <v>0</v>
      </c>
      <c r="X31" s="67">
        <v>0</v>
      </c>
    </row>
    <row r="32" spans="1:24" ht="14.25" x14ac:dyDescent="0.2">
      <c r="A32" s="18" t="s">
        <v>24</v>
      </c>
      <c r="B32" s="19" t="s">
        <v>83</v>
      </c>
      <c r="C32" s="52">
        <v>28449.207859999999</v>
      </c>
      <c r="D32" s="39">
        <v>4.3222990000000001</v>
      </c>
      <c r="E32" s="54">
        <v>2410.13</v>
      </c>
      <c r="F32" s="59">
        <v>27708.419516000002</v>
      </c>
      <c r="G32" s="35">
        <v>4.4864050000000004</v>
      </c>
      <c r="H32" s="59">
        <v>2436.5</v>
      </c>
      <c r="I32" s="59">
        <v>0</v>
      </c>
      <c r="J32" s="39">
        <v>0</v>
      </c>
      <c r="K32" s="59">
        <v>0</v>
      </c>
      <c r="L32" s="59">
        <v>740.78834400000005</v>
      </c>
      <c r="M32" s="39">
        <v>17.584143999999998</v>
      </c>
      <c r="N32" s="59">
        <v>255.31</v>
      </c>
      <c r="O32" s="156"/>
      <c r="P32" s="59">
        <v>678.23024599999997</v>
      </c>
      <c r="Q32" s="39">
        <v>18.170166999999999</v>
      </c>
      <c r="R32" s="59">
        <v>241.54</v>
      </c>
      <c r="S32" s="59">
        <v>72.335284000000001</v>
      </c>
      <c r="T32" s="39">
        <v>41.477268000000002</v>
      </c>
      <c r="U32" s="59">
        <v>58.81</v>
      </c>
      <c r="V32" s="59">
        <v>0</v>
      </c>
      <c r="W32" s="39">
        <v>0</v>
      </c>
      <c r="X32" s="69">
        <v>0</v>
      </c>
    </row>
    <row r="33" spans="1:24" s="2" customFormat="1" ht="14.25" x14ac:dyDescent="0.2">
      <c r="A33" s="98"/>
      <c r="B33" s="20" t="s">
        <v>4</v>
      </c>
      <c r="C33" s="99">
        <v>480059.21750500001</v>
      </c>
      <c r="D33" s="40">
        <v>4.3557810000000003</v>
      </c>
      <c r="E33" s="100">
        <v>40984.239999999998</v>
      </c>
      <c r="F33" s="60">
        <v>438013.33380800002</v>
      </c>
      <c r="G33" s="101">
        <v>5.0302959999999999</v>
      </c>
      <c r="H33" s="60">
        <v>43185.4</v>
      </c>
      <c r="I33" s="60">
        <v>1780.9615679999999</v>
      </c>
      <c r="J33" s="40">
        <v>39.492488999999999</v>
      </c>
      <c r="K33" s="60">
        <v>1378.56</v>
      </c>
      <c r="L33" s="60">
        <v>40264.922128999999</v>
      </c>
      <c r="M33" s="40">
        <v>17.654333000000001</v>
      </c>
      <c r="N33" s="60">
        <v>13932.67</v>
      </c>
      <c r="O33" s="152"/>
      <c r="P33" s="60">
        <v>4421.9472139999998</v>
      </c>
      <c r="Q33" s="40">
        <v>17.360873999999999</v>
      </c>
      <c r="R33" s="60">
        <v>1504.67</v>
      </c>
      <c r="S33" s="60">
        <v>35861.670597999997</v>
      </c>
      <c r="T33" s="40">
        <v>19.749039</v>
      </c>
      <c r="U33" s="60">
        <v>13881.38</v>
      </c>
      <c r="V33" s="60">
        <v>260.10882600000002</v>
      </c>
      <c r="W33" s="40">
        <v>39.031886</v>
      </c>
      <c r="X33" s="102">
        <v>198.99</v>
      </c>
    </row>
    <row r="34" spans="1:24" ht="14.25" x14ac:dyDescent="0.2">
      <c r="A34" s="9" t="s">
        <v>25</v>
      </c>
      <c r="B34" s="15" t="s">
        <v>84</v>
      </c>
      <c r="C34" s="46">
        <v>213560.09289100001</v>
      </c>
      <c r="D34" s="37">
        <v>4.417008</v>
      </c>
      <c r="E34" s="48">
        <v>18488.61</v>
      </c>
      <c r="F34" s="57">
        <v>192296.794609</v>
      </c>
      <c r="G34" s="31">
        <v>4.7422380000000004</v>
      </c>
      <c r="H34" s="57">
        <v>17873.580000000002</v>
      </c>
      <c r="I34" s="57">
        <v>1259.9047880000001</v>
      </c>
      <c r="J34" s="37">
        <v>49.891964999999999</v>
      </c>
      <c r="K34" s="57">
        <v>1232.04</v>
      </c>
      <c r="L34" s="57">
        <v>20003.393494</v>
      </c>
      <c r="M34" s="37">
        <v>14.640396000000001</v>
      </c>
      <c r="N34" s="57">
        <v>5740.01</v>
      </c>
      <c r="O34" s="156"/>
      <c r="P34" s="57">
        <v>1403.7403059999999</v>
      </c>
      <c r="Q34" s="37">
        <v>41.194589000000001</v>
      </c>
      <c r="R34" s="57">
        <v>1133.4000000000001</v>
      </c>
      <c r="S34" s="57">
        <v>18459.102797</v>
      </c>
      <c r="T34" s="37">
        <v>15.703101999999999</v>
      </c>
      <c r="U34" s="57">
        <v>5681.36</v>
      </c>
      <c r="V34" s="57">
        <v>216.168869</v>
      </c>
      <c r="W34" s="37">
        <v>45.585279999999997</v>
      </c>
      <c r="X34" s="67">
        <v>193.14</v>
      </c>
    </row>
    <row r="35" spans="1:24" ht="14.25" x14ac:dyDescent="0.2">
      <c r="A35" s="16" t="s">
        <v>26</v>
      </c>
      <c r="B35" s="17" t="s">
        <v>85</v>
      </c>
      <c r="C35" s="49">
        <v>8533.7590299999993</v>
      </c>
      <c r="D35" s="38">
        <v>22.256798</v>
      </c>
      <c r="E35" s="51">
        <v>3722.71</v>
      </c>
      <c r="F35" s="58">
        <v>8533.7590299999993</v>
      </c>
      <c r="G35" s="33">
        <v>22.256798</v>
      </c>
      <c r="H35" s="58">
        <v>3722.71</v>
      </c>
      <c r="I35" s="58">
        <v>0</v>
      </c>
      <c r="J35" s="38">
        <v>0</v>
      </c>
      <c r="K35" s="58">
        <v>0</v>
      </c>
      <c r="L35" s="58">
        <v>0</v>
      </c>
      <c r="M35" s="38">
        <v>0</v>
      </c>
      <c r="N35" s="58">
        <v>0</v>
      </c>
      <c r="O35" s="156"/>
      <c r="P35" s="58">
        <v>0</v>
      </c>
      <c r="Q35" s="38">
        <v>0</v>
      </c>
      <c r="R35" s="58">
        <v>0</v>
      </c>
      <c r="S35" s="58">
        <v>0</v>
      </c>
      <c r="T35" s="38">
        <v>0</v>
      </c>
      <c r="U35" s="58">
        <v>0</v>
      </c>
      <c r="V35" s="58">
        <v>0</v>
      </c>
      <c r="W35" s="38">
        <v>0</v>
      </c>
      <c r="X35" s="68">
        <v>0</v>
      </c>
    </row>
    <row r="36" spans="1:24" ht="14.25" x14ac:dyDescent="0.2">
      <c r="A36" s="9" t="s">
        <v>27</v>
      </c>
      <c r="B36" s="15" t="s">
        <v>86</v>
      </c>
      <c r="C36" s="46">
        <v>221603.24038199999</v>
      </c>
      <c r="D36" s="37">
        <v>8.3330359999999999</v>
      </c>
      <c r="E36" s="48">
        <v>36193.910000000003</v>
      </c>
      <c r="F36" s="57">
        <v>202414.44734000001</v>
      </c>
      <c r="G36" s="31">
        <v>9.8208599999999997</v>
      </c>
      <c r="H36" s="57">
        <v>38962.519999999997</v>
      </c>
      <c r="I36" s="57">
        <v>436.39507400000002</v>
      </c>
      <c r="J36" s="37">
        <v>69.686144999999996</v>
      </c>
      <c r="K36" s="57">
        <v>596.04999999999995</v>
      </c>
      <c r="L36" s="57">
        <v>18752.397968000001</v>
      </c>
      <c r="M36" s="37">
        <v>34.521143000000002</v>
      </c>
      <c r="N36" s="57">
        <v>12688.14</v>
      </c>
      <c r="O36" s="156"/>
      <c r="P36" s="57">
        <v>2412.127931</v>
      </c>
      <c r="Q36" s="37">
        <v>20.074574999999999</v>
      </c>
      <c r="R36" s="57">
        <v>949.08</v>
      </c>
      <c r="S36" s="57">
        <v>16390.083497</v>
      </c>
      <c r="T36" s="37">
        <v>39.411763999999998</v>
      </c>
      <c r="U36" s="57">
        <v>12660.86</v>
      </c>
      <c r="V36" s="57">
        <v>23.666646</v>
      </c>
      <c r="W36" s="37">
        <v>66.119479999999996</v>
      </c>
      <c r="X36" s="67">
        <v>30.67</v>
      </c>
    </row>
    <row r="37" spans="1:24" ht="14.25" x14ac:dyDescent="0.2">
      <c r="A37" s="18" t="s">
        <v>28</v>
      </c>
      <c r="B37" s="19" t="s">
        <v>87</v>
      </c>
      <c r="C37" s="52">
        <v>36362.125202000003</v>
      </c>
      <c r="D37" s="39">
        <v>5.2540849999999999</v>
      </c>
      <c r="E37" s="54">
        <v>3744.57</v>
      </c>
      <c r="F37" s="59">
        <v>34768.332828999999</v>
      </c>
      <c r="G37" s="35">
        <v>5.4071059999999997</v>
      </c>
      <c r="H37" s="59">
        <v>3684.72</v>
      </c>
      <c r="I37" s="59">
        <v>84.661705999999995</v>
      </c>
      <c r="J37" s="39">
        <v>99.441023999999999</v>
      </c>
      <c r="K37" s="59">
        <v>165.01</v>
      </c>
      <c r="L37" s="59">
        <v>1509.1306669999999</v>
      </c>
      <c r="M37" s="39">
        <v>14.444345</v>
      </c>
      <c r="N37" s="59">
        <v>427.25</v>
      </c>
      <c r="O37" s="156"/>
      <c r="P37" s="59">
        <v>606.07897800000001</v>
      </c>
      <c r="Q37" s="39">
        <v>23.613402000000001</v>
      </c>
      <c r="R37" s="59">
        <v>280.51</v>
      </c>
      <c r="S37" s="59">
        <v>1012.484304</v>
      </c>
      <c r="T37" s="39">
        <v>17.273873999999999</v>
      </c>
      <c r="U37" s="59">
        <v>342.79</v>
      </c>
      <c r="V37" s="59">
        <v>20.273311</v>
      </c>
      <c r="W37" s="39">
        <v>92.565959000000007</v>
      </c>
      <c r="X37" s="69">
        <v>36.78</v>
      </c>
    </row>
    <row r="38" spans="1:24" s="2" customFormat="1" ht="14.25" x14ac:dyDescent="0.2">
      <c r="A38" s="98"/>
      <c r="B38" s="20" t="s">
        <v>258</v>
      </c>
      <c r="C38" s="99">
        <v>97977.137453000003</v>
      </c>
      <c r="D38" s="40">
        <v>5.4112410000000004</v>
      </c>
      <c r="E38" s="100">
        <v>10391.49</v>
      </c>
      <c r="F38" s="60">
        <v>94970.825815000004</v>
      </c>
      <c r="G38" s="101">
        <v>5.4717330000000004</v>
      </c>
      <c r="H38" s="60">
        <v>10185.24</v>
      </c>
      <c r="I38" s="60">
        <v>670.91658399999994</v>
      </c>
      <c r="J38" s="40">
        <v>31.459399000000001</v>
      </c>
      <c r="K38" s="60">
        <v>413.69</v>
      </c>
      <c r="L38" s="60">
        <v>2335.3950540000001</v>
      </c>
      <c r="M38" s="40">
        <v>26.70374</v>
      </c>
      <c r="N38" s="60">
        <v>1222.33</v>
      </c>
      <c r="O38" s="152"/>
      <c r="P38" s="60">
        <v>1156.0484280000001</v>
      </c>
      <c r="Q38" s="40">
        <v>37.634934000000001</v>
      </c>
      <c r="R38" s="60">
        <v>852.75</v>
      </c>
      <c r="S38" s="60">
        <v>1908.294854</v>
      </c>
      <c r="T38" s="40">
        <v>25.042511999999999</v>
      </c>
      <c r="U38" s="60">
        <v>936.65</v>
      </c>
      <c r="V38" s="60">
        <v>26.715261000000002</v>
      </c>
      <c r="W38" s="40">
        <v>70.427205000000001</v>
      </c>
      <c r="X38" s="102">
        <v>36.880000000000003</v>
      </c>
    </row>
    <row r="39" spans="1:24" ht="14.25" x14ac:dyDescent="0.2">
      <c r="A39" s="9" t="s">
        <v>29</v>
      </c>
      <c r="B39" s="15" t="s">
        <v>88</v>
      </c>
      <c r="C39" s="46">
        <v>20860.157891999999</v>
      </c>
      <c r="D39" s="37">
        <v>10.233378999999999</v>
      </c>
      <c r="E39" s="48">
        <v>4184.01</v>
      </c>
      <c r="F39" s="57">
        <v>19602.962645</v>
      </c>
      <c r="G39" s="31">
        <v>11.005929</v>
      </c>
      <c r="H39" s="57">
        <v>4228.68</v>
      </c>
      <c r="I39" s="57">
        <v>0</v>
      </c>
      <c r="J39" s="37">
        <v>0</v>
      </c>
      <c r="K39" s="57">
        <v>0</v>
      </c>
      <c r="L39" s="57">
        <v>1257.1952470000001</v>
      </c>
      <c r="M39" s="37">
        <v>32.063896</v>
      </c>
      <c r="N39" s="57">
        <v>790.09</v>
      </c>
      <c r="O39" s="156"/>
      <c r="P39" s="57">
        <v>773.856538</v>
      </c>
      <c r="Q39" s="37">
        <v>47.239573</v>
      </c>
      <c r="R39" s="57">
        <v>716.51</v>
      </c>
      <c r="S39" s="57">
        <v>1164.1542469999999</v>
      </c>
      <c r="T39" s="37">
        <v>34.056857000000001</v>
      </c>
      <c r="U39" s="57">
        <v>777.09</v>
      </c>
      <c r="V39" s="57">
        <v>20.163532</v>
      </c>
      <c r="W39" s="37">
        <v>92.609461999999994</v>
      </c>
      <c r="X39" s="67">
        <v>36.6</v>
      </c>
    </row>
    <row r="40" spans="1:24" ht="14.25" x14ac:dyDescent="0.2">
      <c r="A40" s="16" t="s">
        <v>30</v>
      </c>
      <c r="B40" s="17" t="s">
        <v>89</v>
      </c>
      <c r="C40" s="49">
        <v>29058.162348999998</v>
      </c>
      <c r="D40" s="38">
        <v>13.546099</v>
      </c>
      <c r="E40" s="51">
        <v>7715.05</v>
      </c>
      <c r="F40" s="58">
        <v>28829.414084</v>
      </c>
      <c r="G40" s="33">
        <v>13.587887</v>
      </c>
      <c r="H40" s="58">
        <v>7677.92</v>
      </c>
      <c r="I40" s="58">
        <v>27.346311</v>
      </c>
      <c r="J40" s="38">
        <v>72.189609000000004</v>
      </c>
      <c r="K40" s="58">
        <v>38.69</v>
      </c>
      <c r="L40" s="58">
        <v>201.40195399999999</v>
      </c>
      <c r="M40" s="38">
        <v>52.213617999999997</v>
      </c>
      <c r="N40" s="58">
        <v>206.11</v>
      </c>
      <c r="O40" s="156"/>
      <c r="P40" s="58">
        <v>50.027994999999997</v>
      </c>
      <c r="Q40" s="38">
        <v>53.705823000000002</v>
      </c>
      <c r="R40" s="58">
        <v>52.66</v>
      </c>
      <c r="S40" s="58">
        <v>149.37923499999999</v>
      </c>
      <c r="T40" s="38">
        <v>68.431990999999996</v>
      </c>
      <c r="U40" s="58">
        <v>200.36</v>
      </c>
      <c r="V40" s="58">
        <v>1.9947239999999999</v>
      </c>
      <c r="W40" s="38">
        <v>0</v>
      </c>
      <c r="X40" s="68">
        <v>0</v>
      </c>
    </row>
    <row r="41" spans="1:24" ht="14.25" x14ac:dyDescent="0.2">
      <c r="A41" s="9" t="s">
        <v>31</v>
      </c>
      <c r="B41" s="15" t="s">
        <v>90</v>
      </c>
      <c r="C41" s="46">
        <v>38021.602787000003</v>
      </c>
      <c r="D41" s="37">
        <v>7.4427269999999996</v>
      </c>
      <c r="E41" s="48">
        <v>5546.49</v>
      </c>
      <c r="F41" s="57">
        <v>36503.791666999998</v>
      </c>
      <c r="G41" s="31">
        <v>7.2241549999999997</v>
      </c>
      <c r="H41" s="57">
        <v>5168.7</v>
      </c>
      <c r="I41" s="57">
        <v>643.57027300000004</v>
      </c>
      <c r="J41" s="37">
        <v>32.652393000000004</v>
      </c>
      <c r="K41" s="57">
        <v>411.88</v>
      </c>
      <c r="L41" s="57">
        <v>874.24084700000003</v>
      </c>
      <c r="M41" s="37">
        <v>53.083261</v>
      </c>
      <c r="N41" s="57">
        <v>909.59</v>
      </c>
      <c r="O41" s="156"/>
      <c r="P41" s="57">
        <v>329.60688900000002</v>
      </c>
      <c r="Q41" s="37">
        <v>71.104333999999994</v>
      </c>
      <c r="R41" s="57">
        <v>459.35</v>
      </c>
      <c r="S41" s="57">
        <v>592.20436600000005</v>
      </c>
      <c r="T41" s="37">
        <v>41.612155000000001</v>
      </c>
      <c r="U41" s="57">
        <v>483</v>
      </c>
      <c r="V41" s="57">
        <v>2</v>
      </c>
      <c r="W41" s="37">
        <v>0</v>
      </c>
      <c r="X41" s="67">
        <v>0</v>
      </c>
    </row>
    <row r="42" spans="1:24" ht="14.25" x14ac:dyDescent="0.2">
      <c r="A42" s="18" t="s">
        <v>32</v>
      </c>
      <c r="B42" s="19" t="s">
        <v>91</v>
      </c>
      <c r="C42" s="52">
        <v>10037.214425</v>
      </c>
      <c r="D42" s="39">
        <v>2.2245119999999998</v>
      </c>
      <c r="E42" s="54">
        <v>437.63</v>
      </c>
      <c r="F42" s="59">
        <v>10034.657418999999</v>
      </c>
      <c r="G42" s="35">
        <v>2.2244549999999998</v>
      </c>
      <c r="H42" s="59">
        <v>437.5</v>
      </c>
      <c r="I42" s="59">
        <v>0</v>
      </c>
      <c r="J42" s="39">
        <v>0</v>
      </c>
      <c r="K42" s="59">
        <v>0</v>
      </c>
      <c r="L42" s="59">
        <v>2.5570059999999999</v>
      </c>
      <c r="M42" s="39">
        <v>90.064355000000006</v>
      </c>
      <c r="N42" s="59">
        <v>4.51</v>
      </c>
      <c r="O42" s="156"/>
      <c r="P42" s="59">
        <v>2.5570059999999999</v>
      </c>
      <c r="Q42" s="39">
        <v>90.064355000000006</v>
      </c>
      <c r="R42" s="59">
        <v>4.51</v>
      </c>
      <c r="S42" s="59">
        <v>2.5570059999999999</v>
      </c>
      <c r="T42" s="39">
        <v>90.064355000000006</v>
      </c>
      <c r="U42" s="59">
        <v>4.51</v>
      </c>
      <c r="V42" s="59">
        <v>2.5570059999999999</v>
      </c>
      <c r="W42" s="39">
        <v>90.064355000000006</v>
      </c>
      <c r="X42" s="69">
        <v>4.51</v>
      </c>
    </row>
    <row r="43" spans="1:24" s="2" customFormat="1" ht="14.25" x14ac:dyDescent="0.2">
      <c r="A43" s="98"/>
      <c r="B43" s="20" t="s">
        <v>259</v>
      </c>
      <c r="C43" s="99">
        <v>45364.207433000003</v>
      </c>
      <c r="D43" s="40">
        <v>13.438988999999999</v>
      </c>
      <c r="E43" s="100">
        <v>11949.12</v>
      </c>
      <c r="F43" s="60">
        <v>44785.901342999998</v>
      </c>
      <c r="G43" s="101">
        <v>13.608599</v>
      </c>
      <c r="H43" s="60">
        <v>11945.68</v>
      </c>
      <c r="I43" s="60">
        <v>0</v>
      </c>
      <c r="J43" s="40">
        <v>0</v>
      </c>
      <c r="K43" s="60">
        <v>0</v>
      </c>
      <c r="L43" s="60">
        <v>578.30609000000004</v>
      </c>
      <c r="M43" s="40">
        <v>23.299671</v>
      </c>
      <c r="N43" s="60">
        <v>264.10000000000002</v>
      </c>
      <c r="O43" s="152"/>
      <c r="P43" s="60">
        <v>285.43112200000002</v>
      </c>
      <c r="Q43" s="40">
        <v>37.462218</v>
      </c>
      <c r="R43" s="60">
        <v>209.58</v>
      </c>
      <c r="S43" s="60">
        <v>460.58298500000001</v>
      </c>
      <c r="T43" s="40">
        <v>26.852018999999999</v>
      </c>
      <c r="U43" s="60">
        <v>242.4</v>
      </c>
      <c r="V43" s="60">
        <v>0</v>
      </c>
      <c r="W43" s="40">
        <v>0</v>
      </c>
      <c r="X43" s="102">
        <v>0</v>
      </c>
    </row>
    <row r="44" spans="1:24" ht="14.25" x14ac:dyDescent="0.2">
      <c r="A44" s="9" t="s">
        <v>33</v>
      </c>
      <c r="B44" s="15" t="s">
        <v>92</v>
      </c>
      <c r="C44" s="46">
        <v>367.17890599999998</v>
      </c>
      <c r="D44" s="37">
        <v>26.091550999999999</v>
      </c>
      <c r="E44" s="48">
        <v>187.77</v>
      </c>
      <c r="F44" s="57">
        <v>328.75555400000002</v>
      </c>
      <c r="G44" s="31">
        <v>28.19735</v>
      </c>
      <c r="H44" s="57">
        <v>181.69</v>
      </c>
      <c r="I44" s="57">
        <v>0</v>
      </c>
      <c r="J44" s="37">
        <v>0</v>
      </c>
      <c r="K44" s="57">
        <v>0</v>
      </c>
      <c r="L44" s="57">
        <v>38.423352000000001</v>
      </c>
      <c r="M44" s="37">
        <v>49.118504999999999</v>
      </c>
      <c r="N44" s="57">
        <v>36.99</v>
      </c>
      <c r="O44" s="156"/>
      <c r="P44" s="57">
        <v>0</v>
      </c>
      <c r="Q44" s="37">
        <v>0</v>
      </c>
      <c r="R44" s="57">
        <v>0</v>
      </c>
      <c r="S44" s="57">
        <v>38.423352000000001</v>
      </c>
      <c r="T44" s="37">
        <v>49.118504999999999</v>
      </c>
      <c r="U44" s="57">
        <v>36.99</v>
      </c>
      <c r="V44" s="57">
        <v>0</v>
      </c>
      <c r="W44" s="37">
        <v>0</v>
      </c>
      <c r="X44" s="67">
        <v>0</v>
      </c>
    </row>
    <row r="45" spans="1:24" ht="14.25" x14ac:dyDescent="0.2">
      <c r="A45" s="16" t="s">
        <v>34</v>
      </c>
      <c r="B45" s="21" t="s">
        <v>93</v>
      </c>
      <c r="C45" s="49">
        <v>18116.350603999999</v>
      </c>
      <c r="D45" s="32">
        <v>8.1558799999999998</v>
      </c>
      <c r="E45" s="51">
        <v>2895.99</v>
      </c>
      <c r="F45" s="50">
        <v>18115.350611000002</v>
      </c>
      <c r="G45" s="33">
        <v>8.1563300000000005</v>
      </c>
      <c r="H45" s="50">
        <v>2895.99</v>
      </c>
      <c r="I45" s="50">
        <v>0</v>
      </c>
      <c r="J45" s="32">
        <v>0</v>
      </c>
      <c r="K45" s="50">
        <v>0</v>
      </c>
      <c r="L45" s="50">
        <v>0.99999400000000005</v>
      </c>
      <c r="M45" s="32">
        <v>0</v>
      </c>
      <c r="N45" s="50">
        <v>0</v>
      </c>
      <c r="O45" s="155"/>
      <c r="P45" s="50">
        <v>0</v>
      </c>
      <c r="Q45" s="32">
        <v>0</v>
      </c>
      <c r="R45" s="50">
        <v>0</v>
      </c>
      <c r="S45" s="50">
        <v>0.99999400000000005</v>
      </c>
      <c r="T45" s="32">
        <v>0</v>
      </c>
      <c r="U45" s="50">
        <v>0</v>
      </c>
      <c r="V45" s="50">
        <v>0</v>
      </c>
      <c r="W45" s="32">
        <v>0</v>
      </c>
      <c r="X45" s="68">
        <v>0</v>
      </c>
    </row>
    <row r="46" spans="1:24" ht="14.25" x14ac:dyDescent="0.2">
      <c r="A46" s="9" t="s">
        <v>35</v>
      </c>
      <c r="B46" s="22" t="s">
        <v>94</v>
      </c>
      <c r="C46" s="46">
        <v>289.45823200000001</v>
      </c>
      <c r="D46" s="36">
        <v>40.100062999999999</v>
      </c>
      <c r="E46" s="48">
        <v>227.5</v>
      </c>
      <c r="F46" s="56">
        <v>289.45823200000001</v>
      </c>
      <c r="G46" s="31">
        <v>40.100062999999999</v>
      </c>
      <c r="H46" s="56">
        <v>227.5</v>
      </c>
      <c r="I46" s="56">
        <v>0</v>
      </c>
      <c r="J46" s="36">
        <v>0</v>
      </c>
      <c r="K46" s="56">
        <v>0</v>
      </c>
      <c r="L46" s="56">
        <v>0</v>
      </c>
      <c r="M46" s="36">
        <v>0</v>
      </c>
      <c r="N46" s="56">
        <v>0</v>
      </c>
      <c r="O46" s="155"/>
      <c r="P46" s="56">
        <v>0</v>
      </c>
      <c r="Q46" s="36">
        <v>0</v>
      </c>
      <c r="R46" s="56">
        <v>0</v>
      </c>
      <c r="S46" s="56">
        <v>0</v>
      </c>
      <c r="T46" s="36">
        <v>0</v>
      </c>
      <c r="U46" s="56">
        <v>0</v>
      </c>
      <c r="V46" s="56">
        <v>0</v>
      </c>
      <c r="W46" s="36">
        <v>0</v>
      </c>
      <c r="X46" s="67">
        <v>0</v>
      </c>
    </row>
    <row r="47" spans="1:24" ht="14.25" x14ac:dyDescent="0.2">
      <c r="A47" s="16" t="s">
        <v>36</v>
      </c>
      <c r="B47" s="21" t="s">
        <v>95</v>
      </c>
      <c r="C47" s="49">
        <v>6380.1437939999996</v>
      </c>
      <c r="D47" s="32">
        <v>17.359414000000001</v>
      </c>
      <c r="E47" s="51">
        <v>2170.81</v>
      </c>
      <c r="F47" s="50">
        <v>6129.1020060000001</v>
      </c>
      <c r="G47" s="33">
        <v>17.942347999999999</v>
      </c>
      <c r="H47" s="50">
        <v>2155.42</v>
      </c>
      <c r="I47" s="50">
        <v>0</v>
      </c>
      <c r="J47" s="32">
        <v>0</v>
      </c>
      <c r="K47" s="50">
        <v>0</v>
      </c>
      <c r="L47" s="50">
        <v>251.041788</v>
      </c>
      <c r="M47" s="32">
        <v>30.042124000000001</v>
      </c>
      <c r="N47" s="50">
        <v>147.82</v>
      </c>
      <c r="O47" s="155"/>
      <c r="P47" s="50">
        <v>115.023045</v>
      </c>
      <c r="Q47" s="32">
        <v>42.056995000000001</v>
      </c>
      <c r="R47" s="50">
        <v>94.82</v>
      </c>
      <c r="S47" s="50">
        <v>153.239915</v>
      </c>
      <c r="T47" s="32">
        <v>36.397590000000001</v>
      </c>
      <c r="U47" s="50">
        <v>109.32</v>
      </c>
      <c r="V47" s="50">
        <v>0</v>
      </c>
      <c r="W47" s="32">
        <v>0</v>
      </c>
      <c r="X47" s="68">
        <v>0</v>
      </c>
    </row>
    <row r="48" spans="1:24" ht="14.25" x14ac:dyDescent="0.2">
      <c r="A48" s="9" t="s">
        <v>37</v>
      </c>
      <c r="B48" s="22" t="s">
        <v>96</v>
      </c>
      <c r="C48" s="46">
        <v>19609.128514</v>
      </c>
      <c r="D48" s="36">
        <v>29.606131999999999</v>
      </c>
      <c r="E48" s="48">
        <v>11378.79</v>
      </c>
      <c r="F48" s="56">
        <v>19471.774402999999</v>
      </c>
      <c r="G48" s="31">
        <v>29.816064000000001</v>
      </c>
      <c r="H48" s="56">
        <v>11379.2</v>
      </c>
      <c r="I48" s="56">
        <v>0</v>
      </c>
      <c r="J48" s="36">
        <v>0</v>
      </c>
      <c r="K48" s="56">
        <v>0</v>
      </c>
      <c r="L48" s="56">
        <v>137.35411099999999</v>
      </c>
      <c r="M48" s="36">
        <v>40.916505999999998</v>
      </c>
      <c r="N48" s="56">
        <v>110.15</v>
      </c>
      <c r="O48" s="155"/>
      <c r="P48" s="56">
        <v>19.921230999999999</v>
      </c>
      <c r="Q48" s="36">
        <v>59.485129000000001</v>
      </c>
      <c r="R48" s="56">
        <v>23.23</v>
      </c>
      <c r="S48" s="56">
        <v>117.432879</v>
      </c>
      <c r="T48" s="36">
        <v>45.662601000000002</v>
      </c>
      <c r="U48" s="56">
        <v>105.1</v>
      </c>
      <c r="V48" s="56">
        <v>0</v>
      </c>
      <c r="W48" s="36">
        <v>0</v>
      </c>
      <c r="X48" s="67">
        <v>0</v>
      </c>
    </row>
    <row r="49" spans="1:24" ht="14.25" x14ac:dyDescent="0.2">
      <c r="A49" s="18" t="s">
        <v>38</v>
      </c>
      <c r="B49" s="25" t="s">
        <v>97</v>
      </c>
      <c r="C49" s="52">
        <v>601.94738199999995</v>
      </c>
      <c r="D49" s="34">
        <v>29.173587000000001</v>
      </c>
      <c r="E49" s="54">
        <v>344.19</v>
      </c>
      <c r="F49" s="53">
        <v>451.46053699999999</v>
      </c>
      <c r="G49" s="35">
        <v>34.931539999999998</v>
      </c>
      <c r="H49" s="53">
        <v>309.10000000000002</v>
      </c>
      <c r="I49" s="53">
        <v>0</v>
      </c>
      <c r="J49" s="34">
        <v>0</v>
      </c>
      <c r="K49" s="53">
        <v>0</v>
      </c>
      <c r="L49" s="53">
        <v>150.48684600000001</v>
      </c>
      <c r="M49" s="34">
        <v>62.876770999999998</v>
      </c>
      <c r="N49" s="53">
        <v>185.46</v>
      </c>
      <c r="O49" s="158"/>
      <c r="P49" s="53">
        <v>150.48684600000001</v>
      </c>
      <c r="Q49" s="34">
        <v>62.876770999999998</v>
      </c>
      <c r="R49" s="53">
        <v>185.46</v>
      </c>
      <c r="S49" s="53">
        <v>150.48684600000001</v>
      </c>
      <c r="T49" s="34">
        <v>62.876770999999998</v>
      </c>
      <c r="U49" s="53">
        <v>185.46</v>
      </c>
      <c r="V49" s="53">
        <v>0</v>
      </c>
      <c r="W49" s="34">
        <v>0</v>
      </c>
      <c r="X49" s="69">
        <v>0</v>
      </c>
    </row>
    <row r="51" spans="1:24" ht="2.1" customHeight="1"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80"/>
    </row>
    <row r="52" spans="1:24" x14ac:dyDescent="0.2">
      <c r="A52" s="186" t="s">
        <v>194</v>
      </c>
      <c r="B52" s="89"/>
      <c r="C52" s="89"/>
      <c r="D52" s="89"/>
      <c r="E52" s="89"/>
      <c r="F52" s="89"/>
      <c r="G52" s="89"/>
      <c r="H52" s="89"/>
      <c r="I52" s="89"/>
      <c r="J52" s="89"/>
      <c r="K52" s="89"/>
      <c r="L52" s="89"/>
      <c r="M52" s="89"/>
      <c r="N52" s="89"/>
      <c r="O52" s="89"/>
      <c r="P52" s="89"/>
      <c r="Q52" s="89"/>
      <c r="R52" s="89"/>
      <c r="S52" s="89"/>
      <c r="T52" s="89"/>
      <c r="U52" s="89"/>
      <c r="V52" s="89"/>
      <c r="W52" s="89"/>
      <c r="X52" s="182"/>
    </row>
    <row r="53" spans="1:24" ht="21.75" customHeight="1" x14ac:dyDescent="0.2">
      <c r="A53" s="370" t="s">
        <v>230</v>
      </c>
      <c r="B53" s="371"/>
      <c r="C53" s="371"/>
      <c r="D53" s="371"/>
      <c r="E53" s="371"/>
      <c r="F53" s="371"/>
      <c r="G53" s="371"/>
      <c r="H53" s="371"/>
      <c r="I53" s="371"/>
      <c r="J53" s="371"/>
      <c r="K53" s="371"/>
      <c r="L53" s="371"/>
      <c r="M53" s="371"/>
      <c r="N53" s="371"/>
      <c r="O53" s="371"/>
      <c r="P53" s="371"/>
      <c r="Q53" s="371"/>
      <c r="R53" s="371"/>
      <c r="S53" s="371"/>
      <c r="T53" s="371"/>
      <c r="U53" s="371"/>
      <c r="V53" s="371"/>
      <c r="W53" s="371"/>
      <c r="X53" s="372"/>
    </row>
    <row r="54" spans="1:24" x14ac:dyDescent="0.2">
      <c r="A54" s="186" t="s">
        <v>217</v>
      </c>
      <c r="B54" s="89"/>
      <c r="C54" s="89"/>
      <c r="D54" s="89"/>
      <c r="E54" s="89"/>
      <c r="F54" s="89"/>
      <c r="G54" s="89"/>
      <c r="H54" s="89"/>
      <c r="I54" s="89"/>
      <c r="J54" s="89"/>
      <c r="K54" s="89"/>
      <c r="L54" s="89"/>
      <c r="M54" s="89"/>
      <c r="N54" s="89"/>
      <c r="O54" s="89"/>
      <c r="P54" s="89"/>
      <c r="Q54" s="89"/>
      <c r="R54" s="89"/>
      <c r="S54" s="89"/>
      <c r="T54" s="89"/>
      <c r="U54" s="89"/>
      <c r="V54" s="89"/>
      <c r="W54" s="89"/>
      <c r="X54" s="182"/>
    </row>
    <row r="55" spans="1:24" x14ac:dyDescent="0.2">
      <c r="A55" s="181" t="s">
        <v>215</v>
      </c>
      <c r="B55" s="89"/>
      <c r="C55" s="89"/>
      <c r="D55" s="89"/>
      <c r="E55" s="89"/>
      <c r="F55" s="89"/>
      <c r="G55" s="89"/>
      <c r="H55" s="89"/>
      <c r="I55" s="89"/>
      <c r="J55" s="89"/>
      <c r="K55" s="89"/>
      <c r="L55" s="89"/>
      <c r="M55" s="89"/>
      <c r="N55" s="89"/>
      <c r="O55" s="89"/>
      <c r="P55" s="89"/>
      <c r="Q55" s="89"/>
      <c r="R55" s="89"/>
      <c r="S55" s="89"/>
      <c r="T55" s="89"/>
      <c r="U55" s="89"/>
      <c r="V55" s="89"/>
      <c r="W55" s="89"/>
      <c r="X55" s="182"/>
    </row>
    <row r="56" spans="1:24" x14ac:dyDescent="0.2">
      <c r="A56" s="181" t="s">
        <v>48</v>
      </c>
      <c r="B56" s="89"/>
      <c r="C56" s="89"/>
      <c r="D56" s="89"/>
      <c r="E56" s="89"/>
      <c r="F56" s="89"/>
      <c r="G56" s="89"/>
      <c r="H56" s="89"/>
      <c r="I56" s="89"/>
      <c r="J56" s="89"/>
      <c r="K56" s="89"/>
      <c r="L56" s="89"/>
      <c r="M56" s="89"/>
      <c r="N56" s="89"/>
      <c r="O56" s="89"/>
      <c r="P56" s="89"/>
      <c r="Q56" s="89"/>
      <c r="R56" s="89"/>
      <c r="S56" s="89"/>
      <c r="T56" s="89"/>
      <c r="U56" s="89"/>
      <c r="V56" s="89"/>
      <c r="W56" s="89"/>
      <c r="X56" s="182"/>
    </row>
    <row r="57" spans="1:24" x14ac:dyDescent="0.2">
      <c r="A57" s="183" t="s">
        <v>49</v>
      </c>
      <c r="B57" s="89"/>
      <c r="C57" s="89"/>
      <c r="D57" s="89"/>
      <c r="E57" s="89"/>
      <c r="F57" s="89"/>
      <c r="G57" s="89"/>
      <c r="H57" s="89"/>
      <c r="I57" s="89"/>
      <c r="J57" s="89"/>
      <c r="K57" s="89"/>
      <c r="L57" s="89"/>
      <c r="M57" s="89"/>
      <c r="N57" s="89"/>
      <c r="O57" s="89"/>
      <c r="P57" s="89"/>
      <c r="Q57" s="89"/>
      <c r="R57" s="89"/>
      <c r="S57" s="89"/>
      <c r="T57" s="89"/>
      <c r="U57" s="89"/>
      <c r="V57" s="89"/>
      <c r="W57" s="89"/>
      <c r="X57" s="182"/>
    </row>
    <row r="58" spans="1:24" x14ac:dyDescent="0.2">
      <c r="A58" s="183" t="s">
        <v>204</v>
      </c>
      <c r="B58" s="89"/>
      <c r="C58" s="89"/>
      <c r="D58" s="89"/>
      <c r="E58" s="89"/>
      <c r="F58" s="89"/>
      <c r="G58" s="89"/>
      <c r="H58" s="89"/>
      <c r="I58" s="89"/>
      <c r="J58" s="89"/>
      <c r="K58" s="89"/>
      <c r="L58" s="89"/>
      <c r="M58" s="89"/>
      <c r="N58" s="89"/>
      <c r="O58" s="89"/>
      <c r="P58" s="89"/>
      <c r="Q58" s="89"/>
      <c r="R58" s="89"/>
      <c r="S58" s="89"/>
      <c r="T58" s="89"/>
      <c r="U58" s="89"/>
      <c r="V58" s="89"/>
      <c r="W58" s="89"/>
      <c r="X58" s="182"/>
    </row>
    <row r="59" spans="1:24" x14ac:dyDescent="0.2">
      <c r="A59" s="183" t="s">
        <v>193</v>
      </c>
      <c r="B59" s="89"/>
      <c r="C59" s="89"/>
      <c r="D59" s="89"/>
      <c r="E59" s="89"/>
      <c r="F59" s="89"/>
      <c r="G59" s="89"/>
      <c r="H59" s="89"/>
      <c r="I59" s="89"/>
      <c r="J59" s="89"/>
      <c r="K59" s="89"/>
      <c r="L59" s="89"/>
      <c r="M59" s="89"/>
      <c r="N59" s="89"/>
      <c r="O59" s="89"/>
      <c r="P59" s="89"/>
      <c r="Q59" s="89"/>
      <c r="R59" s="89"/>
      <c r="S59" s="89"/>
      <c r="T59" s="89"/>
      <c r="U59" s="89"/>
      <c r="V59" s="89"/>
      <c r="W59" s="89"/>
      <c r="X59" s="182"/>
    </row>
    <row r="60" spans="1:24" ht="2.1" customHeight="1" x14ac:dyDescent="0.2">
      <c r="A60" s="116"/>
      <c r="B60" s="184"/>
      <c r="C60" s="184"/>
      <c r="D60" s="184"/>
      <c r="E60" s="184"/>
      <c r="F60" s="184"/>
      <c r="G60" s="184"/>
      <c r="H60" s="184"/>
      <c r="I60" s="184"/>
      <c r="J60" s="184"/>
      <c r="K60" s="184"/>
      <c r="L60" s="184"/>
      <c r="M60" s="184"/>
      <c r="N60" s="184"/>
      <c r="O60" s="184"/>
      <c r="P60" s="184"/>
      <c r="Q60" s="184"/>
      <c r="R60" s="184"/>
      <c r="S60" s="184"/>
      <c r="T60" s="184"/>
      <c r="U60" s="184"/>
      <c r="V60" s="184"/>
      <c r="W60" s="184"/>
      <c r="X60" s="185"/>
    </row>
  </sheetData>
  <mergeCells count="18">
    <mergeCell ref="A53:X53"/>
    <mergeCell ref="Y10:AA10"/>
    <mergeCell ref="L10:N10"/>
    <mergeCell ref="P10:R10"/>
    <mergeCell ref="F9:N9"/>
    <mergeCell ref="P9:X9"/>
    <mergeCell ref="S10:U10"/>
    <mergeCell ref="V10:X10"/>
    <mergeCell ref="A9:A11"/>
    <mergeCell ref="B9:B10"/>
    <mergeCell ref="C9:E10"/>
    <mergeCell ref="F10:H10"/>
    <mergeCell ref="I10:K10"/>
    <mergeCell ref="I8:X8"/>
    <mergeCell ref="B1:H2"/>
    <mergeCell ref="A4:X5"/>
    <mergeCell ref="A6:X6"/>
    <mergeCell ref="A7:X7"/>
  </mergeCells>
  <hyperlinks>
    <hyperlink ref="Y1" location="Índice!A1" display="Regrasar al indice"/>
  </hyperlinks>
  <pageMargins left="0.75" right="0.75" top="1" bottom="1" header="0.5" footer="0.5"/>
  <pageSetup orientation="portrait" horizontalDpi="4294967294" verticalDpi="4294967294" r:id="rId1"/>
  <ignoredErrors>
    <ignoredError sqref="A14:A48" numberStoredAsText="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2"/>
  <sheetViews>
    <sheetView showGridLines="0" zoomScaleNormal="100" workbookViewId="0">
      <selection sqref="A1:G2"/>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6" width="12.85546875" style="1" customWidth="1"/>
    <col min="7" max="7" width="14.42578125" style="1" customWidth="1"/>
    <col min="8" max="8" width="13.7109375" style="1" customWidth="1"/>
    <col min="9" max="10" width="13.140625" style="1" customWidth="1"/>
    <col min="11" max="11" width="13.7109375" style="1" customWidth="1"/>
    <col min="12" max="13" width="11.7109375" style="1" customWidth="1"/>
    <col min="14" max="14" width="1.7109375" style="1" customWidth="1"/>
    <col min="15" max="15" width="15.140625" style="1" bestFit="1" customWidth="1"/>
    <col min="16" max="17" width="11.5703125" style="1" customWidth="1"/>
    <col min="18" max="18" width="15.140625" style="1" bestFit="1" customWidth="1"/>
    <col min="19" max="20" width="12.5703125" style="1" customWidth="1"/>
    <col min="21" max="21" width="15.140625" style="1" bestFit="1" customWidth="1"/>
    <col min="22" max="23" width="12.5703125" style="1" customWidth="1"/>
    <col min="24" max="24" width="17" style="1" customWidth="1"/>
    <col min="25" max="16384" width="11.42578125" style="1"/>
  </cols>
  <sheetData>
    <row r="1" spans="1:26" s="3" customFormat="1" ht="60" customHeight="1" x14ac:dyDescent="0.25">
      <c r="A1" s="293"/>
      <c r="B1" s="293"/>
      <c r="C1" s="293"/>
      <c r="D1" s="293"/>
      <c r="E1" s="293"/>
      <c r="F1" s="293"/>
      <c r="G1" s="293"/>
      <c r="X1" s="232" t="s">
        <v>195</v>
      </c>
    </row>
    <row r="2" spans="1:26" s="3" customFormat="1" ht="15" customHeight="1" x14ac:dyDescent="0.25">
      <c r="A2" s="293"/>
      <c r="B2" s="293"/>
      <c r="C2" s="293"/>
      <c r="D2" s="293"/>
      <c r="E2" s="293"/>
      <c r="F2" s="293"/>
      <c r="G2" s="293"/>
    </row>
    <row r="3" spans="1:26" s="5" customFormat="1" ht="11.45" customHeight="1" x14ac:dyDescent="0.25">
      <c r="A3" s="4"/>
      <c r="B3" s="4"/>
      <c r="C3" s="4"/>
      <c r="D3" s="4"/>
      <c r="E3" s="4"/>
      <c r="F3" s="4"/>
      <c r="G3" s="4"/>
    </row>
    <row r="4" spans="1:26"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4"/>
    </row>
    <row r="5" spans="1:26"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7"/>
    </row>
    <row r="6" spans="1:26" s="5" customFormat="1" ht="14.25" customHeight="1" x14ac:dyDescent="0.25">
      <c r="A6" s="328" t="s">
        <v>379</v>
      </c>
      <c r="B6" s="329"/>
      <c r="C6" s="329"/>
      <c r="D6" s="329"/>
      <c r="E6" s="329"/>
      <c r="F6" s="329"/>
      <c r="G6" s="329"/>
      <c r="H6" s="329"/>
      <c r="I6" s="329"/>
      <c r="J6" s="329"/>
      <c r="K6" s="329"/>
      <c r="L6" s="329"/>
      <c r="M6" s="329"/>
      <c r="N6" s="329"/>
      <c r="O6" s="329"/>
      <c r="P6" s="329"/>
      <c r="Q6" s="329"/>
      <c r="R6" s="329"/>
      <c r="S6" s="329"/>
      <c r="T6" s="329"/>
      <c r="U6" s="329"/>
      <c r="V6" s="329"/>
      <c r="W6" s="330"/>
    </row>
    <row r="7" spans="1:26"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3"/>
    </row>
    <row r="8" spans="1:26" s="23" customFormat="1" ht="14.25" customHeight="1" x14ac:dyDescent="0.25">
      <c r="A8" s="24"/>
      <c r="H8" s="320"/>
      <c r="I8" s="320"/>
      <c r="J8" s="320"/>
      <c r="K8" s="320"/>
      <c r="L8" s="320"/>
      <c r="M8" s="320"/>
      <c r="N8" s="320"/>
      <c r="O8" s="320"/>
      <c r="P8" s="320"/>
      <c r="Q8" s="320"/>
      <c r="R8" s="320"/>
      <c r="S8" s="320"/>
      <c r="T8" s="320"/>
      <c r="U8" s="320"/>
      <c r="V8" s="320"/>
      <c r="W8" s="320"/>
    </row>
    <row r="9" spans="1:26" s="2" customFormat="1" ht="15.75" customHeight="1" x14ac:dyDescent="0.2">
      <c r="A9" s="334" t="s">
        <v>52</v>
      </c>
      <c r="B9" s="334" t="s">
        <v>40</v>
      </c>
      <c r="C9" s="334"/>
      <c r="D9" s="334"/>
      <c r="E9" s="317" t="s">
        <v>165</v>
      </c>
      <c r="F9" s="317"/>
      <c r="G9" s="317"/>
      <c r="H9" s="317"/>
      <c r="I9" s="317"/>
      <c r="J9" s="317"/>
      <c r="K9" s="317"/>
      <c r="L9" s="317"/>
      <c r="M9" s="317"/>
      <c r="N9" s="157"/>
      <c r="O9" s="317" t="s">
        <v>167</v>
      </c>
      <c r="P9" s="317"/>
      <c r="Q9" s="317"/>
      <c r="R9" s="317"/>
      <c r="S9" s="317"/>
      <c r="T9" s="317"/>
      <c r="U9" s="317"/>
      <c r="V9" s="317"/>
      <c r="W9" s="318"/>
    </row>
    <row r="10" spans="1:26" s="2" customFormat="1" ht="28.5" customHeight="1" x14ac:dyDescent="0.2">
      <c r="A10" s="337"/>
      <c r="B10" s="335"/>
      <c r="C10" s="335"/>
      <c r="D10" s="335"/>
      <c r="E10" s="336" t="s">
        <v>161</v>
      </c>
      <c r="F10" s="336"/>
      <c r="G10" s="336"/>
      <c r="H10" s="336" t="s">
        <v>162</v>
      </c>
      <c r="I10" s="336"/>
      <c r="J10" s="336"/>
      <c r="K10" s="336" t="s">
        <v>163</v>
      </c>
      <c r="L10" s="336"/>
      <c r="M10" s="336"/>
      <c r="N10" s="150"/>
      <c r="O10" s="361" t="s">
        <v>160</v>
      </c>
      <c r="P10" s="361"/>
      <c r="Q10" s="361"/>
      <c r="R10" s="317" t="s">
        <v>164</v>
      </c>
      <c r="S10" s="317"/>
      <c r="T10" s="317"/>
      <c r="U10" s="361" t="s">
        <v>156</v>
      </c>
      <c r="V10" s="361"/>
      <c r="W10" s="362"/>
      <c r="X10" s="363"/>
      <c r="Y10" s="364"/>
      <c r="Z10" s="364"/>
    </row>
    <row r="11" spans="1:26" s="2" customFormat="1" ht="14.25"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151"/>
      <c r="O11" s="61" t="s">
        <v>236</v>
      </c>
      <c r="P11" s="61" t="s">
        <v>231</v>
      </c>
      <c r="Q11" s="61" t="s">
        <v>1</v>
      </c>
      <c r="R11" s="61" t="s">
        <v>236</v>
      </c>
      <c r="S11" s="61" t="s">
        <v>231</v>
      </c>
      <c r="T11" s="61" t="s">
        <v>1</v>
      </c>
      <c r="U11" s="61" t="s">
        <v>236</v>
      </c>
      <c r="V11" s="61" t="s">
        <v>231</v>
      </c>
      <c r="W11" s="65" t="s">
        <v>1</v>
      </c>
    </row>
    <row r="12" spans="1:26" s="2" customFormat="1" ht="14.25" customHeight="1" x14ac:dyDescent="0.2">
      <c r="A12" s="7" t="s">
        <v>39</v>
      </c>
      <c r="B12" s="91">
        <v>2020661.7619950001</v>
      </c>
      <c r="C12" s="26">
        <v>1.3430219999999999</v>
      </c>
      <c r="D12" s="92">
        <v>53190.33</v>
      </c>
      <c r="E12" s="42">
        <v>1906542.8669149999</v>
      </c>
      <c r="F12" s="93">
        <v>1.4694199999999999</v>
      </c>
      <c r="G12" s="42">
        <v>54909.64</v>
      </c>
      <c r="H12" s="42">
        <v>4374.9101360000004</v>
      </c>
      <c r="I12" s="26">
        <v>21.088244</v>
      </c>
      <c r="J12" s="42">
        <v>1808.28</v>
      </c>
      <c r="K12" s="42">
        <v>109743.984944</v>
      </c>
      <c r="L12" s="26">
        <v>7.1356020000000004</v>
      </c>
      <c r="M12" s="42">
        <v>15348.55</v>
      </c>
      <c r="N12" s="152"/>
      <c r="O12" s="42">
        <v>16996.161608999999</v>
      </c>
      <c r="P12" s="26">
        <v>7.5710360000000003</v>
      </c>
      <c r="Q12" s="42">
        <v>2522.1</v>
      </c>
      <c r="R12" s="42">
        <v>94054.624708000003</v>
      </c>
      <c r="S12" s="26">
        <v>8.2380840000000006</v>
      </c>
      <c r="T12" s="42">
        <v>15186.67</v>
      </c>
      <c r="U12" s="42">
        <v>2480.569168</v>
      </c>
      <c r="V12" s="26">
        <v>16.391355000000001</v>
      </c>
      <c r="W12" s="219">
        <v>796.93</v>
      </c>
    </row>
    <row r="13" spans="1:26" ht="14.25" x14ac:dyDescent="0.2">
      <c r="A13" s="109" t="s">
        <v>219</v>
      </c>
      <c r="B13" s="41">
        <v>222702.027737</v>
      </c>
      <c r="C13" s="103">
        <v>4.6367399999999996</v>
      </c>
      <c r="D13" s="44">
        <v>20239.18</v>
      </c>
      <c r="E13" s="104">
        <v>213499.67213399999</v>
      </c>
      <c r="F13" s="28">
        <v>4.8001389999999997</v>
      </c>
      <c r="G13" s="104">
        <v>20086.63</v>
      </c>
      <c r="H13" s="104">
        <v>238.94781</v>
      </c>
      <c r="I13" s="105">
        <v>43.868599000000003</v>
      </c>
      <c r="J13" s="104">
        <v>205.45</v>
      </c>
      <c r="K13" s="104">
        <v>8963.4077940000006</v>
      </c>
      <c r="L13" s="105">
        <v>16.143749</v>
      </c>
      <c r="M13" s="104">
        <v>2836.18</v>
      </c>
      <c r="N13" s="154"/>
      <c r="O13" s="104">
        <v>1024.8515600000001</v>
      </c>
      <c r="P13" s="105">
        <v>21.787416</v>
      </c>
      <c r="Q13" s="104">
        <v>437.65</v>
      </c>
      <c r="R13" s="104">
        <v>8079.7893270000004</v>
      </c>
      <c r="S13" s="105">
        <v>17.74718</v>
      </c>
      <c r="T13" s="104">
        <v>2810.51</v>
      </c>
      <c r="U13" s="104">
        <v>26.792572</v>
      </c>
      <c r="V13" s="105">
        <v>98.100776999999994</v>
      </c>
      <c r="W13" s="230">
        <v>51.52</v>
      </c>
    </row>
    <row r="14" spans="1:26" ht="14.25" x14ac:dyDescent="0.2">
      <c r="A14" s="10" t="s">
        <v>220</v>
      </c>
      <c r="B14" s="46">
        <v>231095.77252299999</v>
      </c>
      <c r="C14" s="30">
        <v>3.1525780000000001</v>
      </c>
      <c r="D14" s="48">
        <v>14279.53</v>
      </c>
      <c r="E14" s="47">
        <v>218446.185578</v>
      </c>
      <c r="F14" s="31">
        <v>3.3053539999999999</v>
      </c>
      <c r="G14" s="47">
        <v>14152.02</v>
      </c>
      <c r="H14" s="47">
        <v>136.383398</v>
      </c>
      <c r="I14" s="30">
        <v>64.525268999999994</v>
      </c>
      <c r="J14" s="47">
        <v>172.48</v>
      </c>
      <c r="K14" s="47">
        <v>12513.203546999999</v>
      </c>
      <c r="L14" s="30">
        <v>12.252875</v>
      </c>
      <c r="M14" s="47">
        <v>3005.13</v>
      </c>
      <c r="N14" s="154"/>
      <c r="O14" s="47">
        <v>1944.5908690000001</v>
      </c>
      <c r="P14" s="30">
        <v>19.198598</v>
      </c>
      <c r="Q14" s="47">
        <v>731.74</v>
      </c>
      <c r="R14" s="47">
        <v>10740.586149000001</v>
      </c>
      <c r="S14" s="30">
        <v>13.781211000000001</v>
      </c>
      <c r="T14" s="47">
        <v>2901.16</v>
      </c>
      <c r="U14" s="47">
        <v>159.47197800000001</v>
      </c>
      <c r="V14" s="30">
        <v>52.828941</v>
      </c>
      <c r="W14" s="221">
        <v>165.12</v>
      </c>
    </row>
    <row r="15" spans="1:26" ht="14.25" x14ac:dyDescent="0.2">
      <c r="A15" s="12" t="s">
        <v>221</v>
      </c>
      <c r="B15" s="49">
        <v>511525.45789999998</v>
      </c>
      <c r="C15" s="32">
        <v>2.2245620000000002</v>
      </c>
      <c r="D15" s="51">
        <v>22303.24</v>
      </c>
      <c r="E15" s="50">
        <v>477422.32013200002</v>
      </c>
      <c r="F15" s="33">
        <v>2.3217989999999999</v>
      </c>
      <c r="G15" s="50">
        <v>21726.18</v>
      </c>
      <c r="H15" s="50">
        <v>858.53034600000001</v>
      </c>
      <c r="I15" s="32">
        <v>41.222731000000003</v>
      </c>
      <c r="J15" s="50">
        <v>693.66</v>
      </c>
      <c r="K15" s="50">
        <v>33244.607422000001</v>
      </c>
      <c r="L15" s="32">
        <v>8.1932329999999993</v>
      </c>
      <c r="M15" s="50">
        <v>5338.66</v>
      </c>
      <c r="N15" s="155"/>
      <c r="O15" s="50">
        <v>3820.0144909999999</v>
      </c>
      <c r="P15" s="32">
        <v>11.388441</v>
      </c>
      <c r="Q15" s="50">
        <v>852.68</v>
      </c>
      <c r="R15" s="50">
        <v>29829.340095</v>
      </c>
      <c r="S15" s="32">
        <v>9.0376499999999993</v>
      </c>
      <c r="T15" s="50">
        <v>5283.91</v>
      </c>
      <c r="U15" s="50">
        <v>375.59768400000002</v>
      </c>
      <c r="V15" s="32">
        <v>29.674558000000001</v>
      </c>
      <c r="W15" s="222">
        <v>218.46</v>
      </c>
    </row>
    <row r="16" spans="1:26" ht="14.25" x14ac:dyDescent="0.2">
      <c r="A16" s="10" t="s">
        <v>222</v>
      </c>
      <c r="B16" s="46">
        <v>250211.46122600001</v>
      </c>
      <c r="C16" s="30">
        <v>3.5845020000000001</v>
      </c>
      <c r="D16" s="48">
        <v>17578.919999999998</v>
      </c>
      <c r="E16" s="47">
        <v>234540.99958199999</v>
      </c>
      <c r="F16" s="31">
        <v>3.8759990000000002</v>
      </c>
      <c r="G16" s="47">
        <v>17817.98</v>
      </c>
      <c r="H16" s="47">
        <v>520.76137500000004</v>
      </c>
      <c r="I16" s="30">
        <v>39.789155000000001</v>
      </c>
      <c r="J16" s="47">
        <v>406.12</v>
      </c>
      <c r="K16" s="47">
        <v>15149.700269000001</v>
      </c>
      <c r="L16" s="30">
        <v>15.141420999999999</v>
      </c>
      <c r="M16" s="47">
        <v>4496</v>
      </c>
      <c r="N16" s="154"/>
      <c r="O16" s="47">
        <v>2375.1324119999999</v>
      </c>
      <c r="P16" s="30">
        <v>16.543133000000001</v>
      </c>
      <c r="Q16" s="47">
        <v>770.13</v>
      </c>
      <c r="R16" s="47">
        <v>12992.277609000001</v>
      </c>
      <c r="S16" s="30">
        <v>17.381668000000001</v>
      </c>
      <c r="T16" s="47">
        <v>4426.22</v>
      </c>
      <c r="U16" s="47">
        <v>236.00775400000001</v>
      </c>
      <c r="V16" s="30">
        <v>50.250399000000002</v>
      </c>
      <c r="W16" s="221">
        <v>232.45</v>
      </c>
    </row>
    <row r="17" spans="1:23" ht="14.25" x14ac:dyDescent="0.2">
      <c r="A17" s="12" t="s">
        <v>223</v>
      </c>
      <c r="B17" s="49">
        <v>273221.05626699998</v>
      </c>
      <c r="C17" s="32">
        <v>2.5654059999999999</v>
      </c>
      <c r="D17" s="51">
        <v>13738.09</v>
      </c>
      <c r="E17" s="50">
        <v>256819.176634</v>
      </c>
      <c r="F17" s="33">
        <v>2.7064919999999999</v>
      </c>
      <c r="G17" s="50">
        <v>13623.55</v>
      </c>
      <c r="H17" s="50">
        <v>394.04012399999999</v>
      </c>
      <c r="I17" s="32">
        <v>41.187603000000003</v>
      </c>
      <c r="J17" s="50">
        <v>318.10000000000002</v>
      </c>
      <c r="K17" s="50">
        <v>16007.839508999999</v>
      </c>
      <c r="L17" s="32">
        <v>9.3292439999999992</v>
      </c>
      <c r="M17" s="50">
        <v>2927.08</v>
      </c>
      <c r="N17" s="155"/>
      <c r="O17" s="50">
        <v>2100.930038</v>
      </c>
      <c r="P17" s="32">
        <v>13.861293</v>
      </c>
      <c r="Q17" s="50">
        <v>570.78</v>
      </c>
      <c r="R17" s="50">
        <v>13757.287131999999</v>
      </c>
      <c r="S17" s="32">
        <v>10.628325999999999</v>
      </c>
      <c r="T17" s="50">
        <v>2865.85</v>
      </c>
      <c r="U17" s="50">
        <v>555.95447300000001</v>
      </c>
      <c r="V17" s="32">
        <v>27.771263999999999</v>
      </c>
      <c r="W17" s="222">
        <v>302.62</v>
      </c>
    </row>
    <row r="18" spans="1:23" ht="14.25" x14ac:dyDescent="0.2">
      <c r="A18" s="10" t="s">
        <v>224</v>
      </c>
      <c r="B18" s="46">
        <v>367984.03575400001</v>
      </c>
      <c r="C18" s="30">
        <v>2.6449029999999998</v>
      </c>
      <c r="D18" s="48">
        <v>19076.330000000002</v>
      </c>
      <c r="E18" s="47">
        <v>347608.00143599999</v>
      </c>
      <c r="F18" s="31">
        <v>2.7065570000000001</v>
      </c>
      <c r="G18" s="47">
        <v>18440.09</v>
      </c>
      <c r="H18" s="47">
        <v>868.51963699999999</v>
      </c>
      <c r="I18" s="30">
        <v>28.867595000000001</v>
      </c>
      <c r="J18" s="47">
        <v>491.41</v>
      </c>
      <c r="K18" s="47">
        <v>19507.514681000001</v>
      </c>
      <c r="L18" s="30">
        <v>13.654309</v>
      </c>
      <c r="M18" s="47">
        <v>5220.6899999999996</v>
      </c>
      <c r="N18" s="154"/>
      <c r="O18" s="47">
        <v>3843.2668709999998</v>
      </c>
      <c r="P18" s="30">
        <v>14.571406</v>
      </c>
      <c r="Q18" s="47">
        <v>1097.6400000000001</v>
      </c>
      <c r="R18" s="47">
        <v>15568.620305</v>
      </c>
      <c r="S18" s="30">
        <v>16.741083</v>
      </c>
      <c r="T18" s="47">
        <v>5108.46</v>
      </c>
      <c r="U18" s="47">
        <v>923.15217399999995</v>
      </c>
      <c r="V18" s="30">
        <v>22.141023000000001</v>
      </c>
      <c r="W18" s="221">
        <v>400.61</v>
      </c>
    </row>
    <row r="19" spans="1:23" ht="14.25" x14ac:dyDescent="0.2">
      <c r="A19" s="12" t="s">
        <v>225</v>
      </c>
      <c r="B19" s="49">
        <v>74474.671214000002</v>
      </c>
      <c r="C19" s="32">
        <v>4.3935589999999998</v>
      </c>
      <c r="D19" s="51">
        <v>6413.29</v>
      </c>
      <c r="E19" s="50">
        <v>71556.050648999997</v>
      </c>
      <c r="F19" s="33">
        <v>4.5645069999999999</v>
      </c>
      <c r="G19" s="50">
        <v>6401.72</v>
      </c>
      <c r="H19" s="50">
        <v>567.86098300000003</v>
      </c>
      <c r="I19" s="32">
        <v>53.908588000000002</v>
      </c>
      <c r="J19" s="50">
        <v>600.01</v>
      </c>
      <c r="K19" s="50">
        <v>2350.7595820000001</v>
      </c>
      <c r="L19" s="32">
        <v>16.422823999999999</v>
      </c>
      <c r="M19" s="50">
        <v>756.68</v>
      </c>
      <c r="N19" s="155"/>
      <c r="O19" s="50">
        <v>855.16603799999996</v>
      </c>
      <c r="P19" s="32">
        <v>22.881437999999999</v>
      </c>
      <c r="Q19" s="50">
        <v>383.52</v>
      </c>
      <c r="R19" s="50">
        <v>1661.421687</v>
      </c>
      <c r="S19" s="32">
        <v>21.595006999999999</v>
      </c>
      <c r="T19" s="50">
        <v>703.22</v>
      </c>
      <c r="U19" s="50">
        <v>188.71848800000001</v>
      </c>
      <c r="V19" s="32">
        <v>39.910066</v>
      </c>
      <c r="W19" s="222">
        <v>147.62</v>
      </c>
    </row>
    <row r="20" spans="1:23" ht="14.25" x14ac:dyDescent="0.2">
      <c r="A20" s="10" t="s">
        <v>226</v>
      </c>
      <c r="B20" s="46">
        <v>71258.748097000003</v>
      </c>
      <c r="C20" s="30">
        <v>3.831979</v>
      </c>
      <c r="D20" s="48">
        <v>5352.02</v>
      </c>
      <c r="E20" s="47">
        <v>69201.466933000003</v>
      </c>
      <c r="F20" s="31">
        <v>3.915429</v>
      </c>
      <c r="G20" s="47">
        <v>5310.69</v>
      </c>
      <c r="H20" s="47">
        <v>500.74094400000001</v>
      </c>
      <c r="I20" s="30">
        <v>30.158806999999999</v>
      </c>
      <c r="J20" s="47">
        <v>295.99</v>
      </c>
      <c r="K20" s="47">
        <v>1556.540219</v>
      </c>
      <c r="L20" s="30">
        <v>16.858418</v>
      </c>
      <c r="M20" s="47">
        <v>514.32000000000005</v>
      </c>
      <c r="N20" s="154"/>
      <c r="O20" s="47">
        <v>687.74488499999995</v>
      </c>
      <c r="P20" s="30">
        <v>26.862718999999998</v>
      </c>
      <c r="Q20" s="47">
        <v>362.1</v>
      </c>
      <c r="R20" s="47">
        <v>1014.470276</v>
      </c>
      <c r="S20" s="30">
        <v>22.082107000000001</v>
      </c>
      <c r="T20" s="47">
        <v>439.07</v>
      </c>
      <c r="U20" s="47">
        <v>5.5570060000000003</v>
      </c>
      <c r="V20" s="30">
        <v>41.442295999999999</v>
      </c>
      <c r="W20" s="221">
        <v>4.51</v>
      </c>
    </row>
    <row r="21" spans="1:23" ht="14.25" x14ac:dyDescent="0.2">
      <c r="A21" s="12" t="s">
        <v>227</v>
      </c>
      <c r="B21" s="49">
        <v>9299.0962589999999</v>
      </c>
      <c r="C21" s="32">
        <v>9.1230960000000003</v>
      </c>
      <c r="D21" s="51">
        <v>1662.8</v>
      </c>
      <c r="E21" s="50">
        <v>9128.2281779999994</v>
      </c>
      <c r="F21" s="33">
        <v>9.2753139999999998</v>
      </c>
      <c r="G21" s="50">
        <v>1659.48</v>
      </c>
      <c r="H21" s="50">
        <v>92.839780000000005</v>
      </c>
      <c r="I21" s="32">
        <v>62.917506000000003</v>
      </c>
      <c r="J21" s="50">
        <v>114.49</v>
      </c>
      <c r="K21" s="50">
        <v>78.028300999999999</v>
      </c>
      <c r="L21" s="32">
        <v>30.618074</v>
      </c>
      <c r="M21" s="50">
        <v>46.83</v>
      </c>
      <c r="N21" s="155"/>
      <c r="O21" s="50">
        <v>19.124984000000001</v>
      </c>
      <c r="P21" s="32">
        <v>45.885686999999997</v>
      </c>
      <c r="Q21" s="50">
        <v>17.2</v>
      </c>
      <c r="R21" s="50">
        <v>58.003317000000003</v>
      </c>
      <c r="S21" s="32">
        <v>38.309258</v>
      </c>
      <c r="T21" s="50">
        <v>43.55</v>
      </c>
      <c r="U21" s="50">
        <v>2.9</v>
      </c>
      <c r="V21" s="32">
        <v>0</v>
      </c>
      <c r="W21" s="222">
        <v>0</v>
      </c>
    </row>
    <row r="22" spans="1:23" ht="14.25" x14ac:dyDescent="0.2">
      <c r="A22" s="77" t="s">
        <v>228</v>
      </c>
      <c r="B22" s="70">
        <v>8889.4350190000005</v>
      </c>
      <c r="C22" s="71">
        <v>9.7220580000000005</v>
      </c>
      <c r="D22" s="72">
        <v>1693.9</v>
      </c>
      <c r="E22" s="73">
        <v>8320.7656590000006</v>
      </c>
      <c r="F22" s="74">
        <v>10.02768</v>
      </c>
      <c r="G22" s="73">
        <v>1635.38</v>
      </c>
      <c r="H22" s="73">
        <v>196.28573900000001</v>
      </c>
      <c r="I22" s="71">
        <v>40.918759999999999</v>
      </c>
      <c r="J22" s="73">
        <v>157.41999999999999</v>
      </c>
      <c r="K22" s="73">
        <v>372.38362000000001</v>
      </c>
      <c r="L22" s="71">
        <v>71.130931000000004</v>
      </c>
      <c r="M22" s="73">
        <v>519.16</v>
      </c>
      <c r="N22" s="159"/>
      <c r="O22" s="73">
        <v>325.33946200000003</v>
      </c>
      <c r="P22" s="71">
        <v>81.296617999999995</v>
      </c>
      <c r="Q22" s="73">
        <v>518.4</v>
      </c>
      <c r="R22" s="73">
        <v>352.82881099999997</v>
      </c>
      <c r="S22" s="71">
        <v>75.068026000000003</v>
      </c>
      <c r="T22" s="73">
        <v>519.13</v>
      </c>
      <c r="U22" s="73">
        <v>6.4170389999999999</v>
      </c>
      <c r="V22" s="71">
        <v>16.802187</v>
      </c>
      <c r="W22" s="231">
        <v>2.11</v>
      </c>
    </row>
    <row r="24" spans="1:23" s="203" customFormat="1" ht="2.1" customHeight="1" x14ac:dyDescent="0.25">
      <c r="A24" s="204"/>
      <c r="B24" s="205"/>
      <c r="C24" s="205"/>
      <c r="D24" s="205"/>
      <c r="E24" s="205"/>
      <c r="F24" s="205"/>
      <c r="G24" s="205"/>
      <c r="H24" s="205"/>
      <c r="I24" s="205"/>
      <c r="J24" s="205"/>
      <c r="K24" s="205"/>
      <c r="L24" s="205"/>
      <c r="M24" s="205"/>
      <c r="N24" s="205"/>
      <c r="O24" s="205"/>
      <c r="P24" s="205"/>
      <c r="Q24" s="205"/>
      <c r="R24" s="205"/>
      <c r="S24" s="205"/>
      <c r="T24" s="205"/>
      <c r="U24" s="205"/>
      <c r="V24" s="205"/>
      <c r="W24" s="206"/>
    </row>
    <row r="25" spans="1:23" s="203" customFormat="1" x14ac:dyDescent="0.25">
      <c r="A25" s="186" t="s">
        <v>194</v>
      </c>
      <c r="B25" s="207"/>
      <c r="C25" s="207"/>
      <c r="D25" s="207"/>
      <c r="E25" s="207"/>
      <c r="F25" s="207"/>
      <c r="G25" s="207"/>
      <c r="H25" s="207"/>
      <c r="I25" s="207"/>
      <c r="J25" s="207"/>
      <c r="K25" s="207"/>
      <c r="L25" s="207"/>
      <c r="M25" s="207"/>
      <c r="N25" s="207"/>
      <c r="O25" s="207"/>
      <c r="P25" s="207"/>
      <c r="Q25" s="207"/>
      <c r="R25" s="207"/>
      <c r="S25" s="207"/>
      <c r="T25" s="207"/>
      <c r="U25" s="207"/>
      <c r="V25" s="207"/>
      <c r="W25" s="208"/>
    </row>
    <row r="26" spans="1:23" s="203" customFormat="1" ht="21.75" customHeight="1" x14ac:dyDescent="0.25">
      <c r="A26" s="370" t="s">
        <v>234</v>
      </c>
      <c r="B26" s="371"/>
      <c r="C26" s="371"/>
      <c r="D26" s="371"/>
      <c r="E26" s="371"/>
      <c r="F26" s="371"/>
      <c r="G26" s="371"/>
      <c r="H26" s="371"/>
      <c r="I26" s="371"/>
      <c r="J26" s="371"/>
      <c r="K26" s="371"/>
      <c r="L26" s="371"/>
      <c r="M26" s="371"/>
      <c r="N26" s="371"/>
      <c r="O26" s="371"/>
      <c r="P26" s="371"/>
      <c r="Q26" s="371"/>
      <c r="R26" s="371"/>
      <c r="S26" s="371"/>
      <c r="T26" s="371"/>
      <c r="U26" s="371"/>
      <c r="V26" s="371"/>
      <c r="W26" s="372"/>
    </row>
    <row r="27" spans="1:23" s="203" customFormat="1" x14ac:dyDescent="0.25">
      <c r="A27" s="186" t="s">
        <v>215</v>
      </c>
      <c r="B27" s="207"/>
      <c r="C27" s="207"/>
      <c r="D27" s="207"/>
      <c r="E27" s="207"/>
      <c r="F27" s="207"/>
      <c r="G27" s="207"/>
      <c r="H27" s="207"/>
      <c r="I27" s="207"/>
      <c r="J27" s="207"/>
      <c r="K27" s="207"/>
      <c r="L27" s="207"/>
      <c r="M27" s="207"/>
      <c r="N27" s="207"/>
      <c r="O27" s="207"/>
      <c r="P27" s="207"/>
      <c r="Q27" s="207"/>
      <c r="R27" s="207"/>
      <c r="S27" s="207"/>
      <c r="T27" s="207"/>
      <c r="U27" s="207"/>
      <c r="V27" s="207"/>
      <c r="W27" s="208"/>
    </row>
    <row r="28" spans="1:23" s="203" customFormat="1" x14ac:dyDescent="0.25">
      <c r="A28" s="186" t="s">
        <v>48</v>
      </c>
      <c r="B28" s="207"/>
      <c r="C28" s="207"/>
      <c r="D28" s="207"/>
      <c r="E28" s="207"/>
      <c r="F28" s="207"/>
      <c r="G28" s="207"/>
      <c r="H28" s="207"/>
      <c r="I28" s="207"/>
      <c r="J28" s="207"/>
      <c r="K28" s="207"/>
      <c r="L28" s="207"/>
      <c r="M28" s="207"/>
      <c r="N28" s="207"/>
      <c r="O28" s="207"/>
      <c r="P28" s="207"/>
      <c r="Q28" s="207"/>
      <c r="R28" s="207"/>
      <c r="S28" s="207"/>
      <c r="T28" s="207"/>
      <c r="U28" s="207"/>
      <c r="V28" s="207"/>
      <c r="W28" s="208"/>
    </row>
    <row r="29" spans="1:23" s="203" customFormat="1" x14ac:dyDescent="0.25">
      <c r="A29" s="187" t="s">
        <v>49</v>
      </c>
      <c r="B29" s="207"/>
      <c r="C29" s="207"/>
      <c r="D29" s="207"/>
      <c r="E29" s="207"/>
      <c r="F29" s="207"/>
      <c r="G29" s="207"/>
      <c r="H29" s="207"/>
      <c r="I29" s="207"/>
      <c r="J29" s="207"/>
      <c r="K29" s="207"/>
      <c r="L29" s="207"/>
      <c r="M29" s="207"/>
      <c r="N29" s="207"/>
      <c r="O29" s="207"/>
      <c r="P29" s="207"/>
      <c r="Q29" s="207"/>
      <c r="R29" s="207"/>
      <c r="S29" s="207"/>
      <c r="T29" s="207"/>
      <c r="U29" s="207"/>
      <c r="V29" s="207"/>
      <c r="W29" s="208"/>
    </row>
    <row r="30" spans="1:23" s="203" customFormat="1" x14ac:dyDescent="0.25">
      <c r="A30" s="187" t="s">
        <v>204</v>
      </c>
      <c r="B30" s="207"/>
      <c r="C30" s="207"/>
      <c r="D30" s="207"/>
      <c r="E30" s="207"/>
      <c r="F30" s="207"/>
      <c r="G30" s="207"/>
      <c r="H30" s="207"/>
      <c r="I30" s="207"/>
      <c r="J30" s="207"/>
      <c r="K30" s="207"/>
      <c r="L30" s="207"/>
      <c r="M30" s="207"/>
      <c r="N30" s="207"/>
      <c r="O30" s="207"/>
      <c r="P30" s="207"/>
      <c r="Q30" s="207"/>
      <c r="R30" s="207"/>
      <c r="S30" s="207"/>
      <c r="T30" s="207"/>
      <c r="U30" s="207"/>
      <c r="V30" s="207"/>
      <c r="W30" s="208"/>
    </row>
    <row r="31" spans="1:23" s="203" customFormat="1" x14ac:dyDescent="0.25">
      <c r="A31" s="187" t="s">
        <v>193</v>
      </c>
      <c r="B31" s="207"/>
      <c r="C31" s="207"/>
      <c r="D31" s="207"/>
      <c r="E31" s="207"/>
      <c r="F31" s="207"/>
      <c r="G31" s="207"/>
      <c r="H31" s="207"/>
      <c r="I31" s="207"/>
      <c r="J31" s="207"/>
      <c r="K31" s="207"/>
      <c r="L31" s="207"/>
      <c r="M31" s="207"/>
      <c r="N31" s="207"/>
      <c r="O31" s="207"/>
      <c r="P31" s="207"/>
      <c r="Q31" s="207"/>
      <c r="R31" s="207"/>
      <c r="S31" s="207"/>
      <c r="T31" s="207"/>
      <c r="U31" s="207"/>
      <c r="V31" s="207"/>
      <c r="W31" s="208"/>
    </row>
    <row r="32" spans="1:23" s="203" customFormat="1" ht="2.1" customHeight="1" x14ac:dyDescent="0.25">
      <c r="A32" s="209"/>
      <c r="B32" s="210"/>
      <c r="C32" s="210"/>
      <c r="D32" s="210"/>
      <c r="E32" s="210"/>
      <c r="F32" s="210"/>
      <c r="G32" s="210"/>
      <c r="H32" s="210"/>
      <c r="I32" s="210"/>
      <c r="J32" s="210"/>
      <c r="K32" s="210"/>
      <c r="L32" s="210"/>
      <c r="M32" s="210"/>
      <c r="N32" s="210"/>
      <c r="O32" s="210"/>
      <c r="P32" s="210"/>
      <c r="Q32" s="210"/>
      <c r="R32" s="210"/>
      <c r="S32" s="210"/>
      <c r="T32" s="210"/>
      <c r="U32" s="210"/>
      <c r="V32" s="210"/>
      <c r="W32" s="211"/>
    </row>
  </sheetData>
  <mergeCells count="17">
    <mergeCell ref="A26:W26"/>
    <mergeCell ref="X10:Z10"/>
    <mergeCell ref="A9:A11"/>
    <mergeCell ref="A6:W6"/>
    <mergeCell ref="B9:D10"/>
    <mergeCell ref="E9:M9"/>
    <mergeCell ref="O9:W9"/>
    <mergeCell ref="E10:G10"/>
    <mergeCell ref="H10:J10"/>
    <mergeCell ref="K10:M10"/>
    <mergeCell ref="O10:Q10"/>
    <mergeCell ref="R10:T10"/>
    <mergeCell ref="A1:G2"/>
    <mergeCell ref="A4:W5"/>
    <mergeCell ref="A7:W7"/>
    <mergeCell ref="H8:W8"/>
    <mergeCell ref="U10:W10"/>
  </mergeCells>
  <hyperlinks>
    <hyperlink ref="X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9"/>
  <sheetViews>
    <sheetView showGridLines="0" zoomScaleNormal="100" workbookViewId="0"/>
  </sheetViews>
  <sheetFormatPr baseColWidth="10" defaultRowHeight="12.75" x14ac:dyDescent="0.2"/>
  <cols>
    <col min="1" max="1" width="11.42578125" style="1"/>
    <col min="2" max="2" width="30" style="1" bestFit="1" customWidth="1"/>
    <col min="3" max="3" width="16.28515625" style="1" customWidth="1"/>
    <col min="4" max="4" width="10" style="1" customWidth="1"/>
    <col min="5" max="5" width="9.140625" style="1" customWidth="1"/>
    <col min="6" max="6" width="15.140625" style="1" bestFit="1" customWidth="1"/>
    <col min="7" max="8" width="12.140625" style="1" customWidth="1"/>
    <col min="9" max="9" width="15.140625" style="1" bestFit="1" customWidth="1"/>
    <col min="10" max="11" width="10.7109375" style="1" customWidth="1"/>
    <col min="12" max="12" width="15.140625" style="1" bestFit="1" customWidth="1"/>
    <col min="13" max="14" width="11.140625" style="1" customWidth="1"/>
    <col min="15" max="15" width="15.7109375" style="1" customWidth="1"/>
    <col min="16" max="16384" width="11.42578125" style="1"/>
  </cols>
  <sheetData>
    <row r="1" spans="1:17" s="3" customFormat="1" ht="60" customHeight="1" x14ac:dyDescent="0.25">
      <c r="B1" s="293"/>
      <c r="C1" s="293"/>
      <c r="D1" s="293"/>
      <c r="E1" s="293"/>
      <c r="F1" s="293"/>
      <c r="G1" s="293"/>
      <c r="H1" s="293"/>
      <c r="O1" s="232" t="s">
        <v>195</v>
      </c>
    </row>
    <row r="2" spans="1:17" s="3" customFormat="1" ht="15" customHeight="1" x14ac:dyDescent="0.25">
      <c r="B2" s="293"/>
      <c r="C2" s="293"/>
      <c r="D2" s="293"/>
      <c r="E2" s="293"/>
      <c r="F2" s="293"/>
      <c r="G2" s="293"/>
      <c r="H2" s="293"/>
    </row>
    <row r="3" spans="1:17" s="5" customFormat="1" ht="11.45" customHeight="1" x14ac:dyDescent="0.25">
      <c r="B3" s="4"/>
      <c r="C3" s="4"/>
      <c r="D3" s="4"/>
      <c r="E3" s="4"/>
      <c r="F3" s="4"/>
      <c r="G3" s="4"/>
      <c r="H3" s="4"/>
    </row>
    <row r="4" spans="1:17" s="5" customFormat="1" ht="11.1" customHeight="1" x14ac:dyDescent="0.25">
      <c r="A4" s="322" t="str">
        <f>+Índice!A3</f>
        <v>ENCUESTA NACIONAL AGROPECUARIA - ENA</v>
      </c>
      <c r="B4" s="323"/>
      <c r="C4" s="323"/>
      <c r="D4" s="323"/>
      <c r="E4" s="323"/>
      <c r="F4" s="323"/>
      <c r="G4" s="323"/>
      <c r="H4" s="323"/>
      <c r="I4" s="323"/>
      <c r="J4" s="323"/>
      <c r="K4" s="323"/>
      <c r="L4" s="323"/>
      <c r="M4" s="323"/>
      <c r="N4" s="324"/>
    </row>
    <row r="5" spans="1:17" s="5" customFormat="1" ht="21" customHeight="1" x14ac:dyDescent="0.25">
      <c r="A5" s="325"/>
      <c r="B5" s="326"/>
      <c r="C5" s="326"/>
      <c r="D5" s="326"/>
      <c r="E5" s="326"/>
      <c r="F5" s="326"/>
      <c r="G5" s="326"/>
      <c r="H5" s="326"/>
      <c r="I5" s="326"/>
      <c r="J5" s="326"/>
      <c r="K5" s="326"/>
      <c r="L5" s="326"/>
      <c r="M5" s="326"/>
      <c r="N5" s="327"/>
    </row>
    <row r="6" spans="1:17" s="5" customFormat="1" ht="14.25" customHeight="1" x14ac:dyDescent="0.25">
      <c r="A6" s="328" t="s">
        <v>249</v>
      </c>
      <c r="B6" s="329"/>
      <c r="C6" s="329"/>
      <c r="D6" s="329"/>
      <c r="E6" s="329"/>
      <c r="F6" s="329"/>
      <c r="G6" s="329"/>
      <c r="H6" s="329"/>
      <c r="I6" s="329"/>
      <c r="J6" s="329"/>
      <c r="K6" s="329"/>
      <c r="L6" s="329"/>
      <c r="M6" s="329"/>
      <c r="N6" s="330"/>
    </row>
    <row r="7" spans="1:17" s="5" customFormat="1" ht="14.25" customHeight="1" x14ac:dyDescent="0.25">
      <c r="A7" s="331" t="s">
        <v>190</v>
      </c>
      <c r="B7" s="332"/>
      <c r="C7" s="332"/>
      <c r="D7" s="332"/>
      <c r="E7" s="332"/>
      <c r="F7" s="332"/>
      <c r="G7" s="332"/>
      <c r="H7" s="332"/>
      <c r="I7" s="332"/>
      <c r="J7" s="332"/>
      <c r="K7" s="332"/>
      <c r="L7" s="332"/>
      <c r="M7" s="332"/>
      <c r="N7" s="333"/>
    </row>
    <row r="8" spans="1:17" s="23" customFormat="1" ht="14.25" customHeight="1" x14ac:dyDescent="0.25">
      <c r="B8" s="24"/>
      <c r="I8" s="320"/>
      <c r="J8" s="320"/>
      <c r="K8" s="320"/>
      <c r="L8" s="320"/>
      <c r="M8" s="320"/>
      <c r="N8" s="320"/>
    </row>
    <row r="9" spans="1:17" s="2" customFormat="1" ht="15" customHeight="1" x14ac:dyDescent="0.2">
      <c r="A9" s="321" t="s">
        <v>5</v>
      </c>
      <c r="B9" s="334" t="s">
        <v>6</v>
      </c>
      <c r="C9" s="334" t="s">
        <v>40</v>
      </c>
      <c r="D9" s="334"/>
      <c r="E9" s="334"/>
      <c r="F9" s="317" t="s">
        <v>60</v>
      </c>
      <c r="G9" s="317"/>
      <c r="H9" s="317"/>
      <c r="I9" s="317"/>
      <c r="J9" s="317"/>
      <c r="K9" s="317"/>
      <c r="L9" s="317"/>
      <c r="M9" s="317"/>
      <c r="N9" s="318"/>
    </row>
    <row r="10" spans="1:17" s="2" customFormat="1" ht="42.75" customHeight="1" x14ac:dyDescent="0.2">
      <c r="A10" s="321"/>
      <c r="B10" s="335"/>
      <c r="C10" s="335"/>
      <c r="D10" s="335"/>
      <c r="E10" s="335"/>
      <c r="F10" s="336" t="s">
        <v>175</v>
      </c>
      <c r="G10" s="336"/>
      <c r="H10" s="336"/>
      <c r="I10" s="336" t="s">
        <v>176</v>
      </c>
      <c r="J10" s="336"/>
      <c r="K10" s="336"/>
      <c r="L10" s="336" t="s">
        <v>168</v>
      </c>
      <c r="M10" s="336"/>
      <c r="N10" s="336"/>
      <c r="O10" s="363"/>
      <c r="P10" s="364"/>
      <c r="Q10" s="364"/>
    </row>
    <row r="11" spans="1:17"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5" t="s">
        <v>1</v>
      </c>
    </row>
    <row r="12" spans="1:17" s="2" customFormat="1" ht="14.25" x14ac:dyDescent="0.2">
      <c r="A12" s="90"/>
      <c r="B12" s="7" t="s">
        <v>39</v>
      </c>
      <c r="C12" s="91">
        <v>2020661.7619950001</v>
      </c>
      <c r="D12" s="26">
        <v>1.3430219999999999</v>
      </c>
      <c r="E12" s="92">
        <v>53190.33</v>
      </c>
      <c r="F12" s="42">
        <v>1630993.8297260001</v>
      </c>
      <c r="G12" s="93">
        <v>1.60745</v>
      </c>
      <c r="H12" s="92">
        <v>51386.13</v>
      </c>
      <c r="I12" s="92">
        <v>4374.9101360000004</v>
      </c>
      <c r="J12" s="93">
        <v>21.088244</v>
      </c>
      <c r="K12" s="92">
        <v>1808.28</v>
      </c>
      <c r="L12" s="92">
        <v>385293.02213300002</v>
      </c>
      <c r="M12" s="26">
        <v>2.0725509999999998</v>
      </c>
      <c r="N12" s="94">
        <v>15651.37</v>
      </c>
    </row>
    <row r="13" spans="1:17" s="2" customFormat="1" ht="14.25" x14ac:dyDescent="0.2">
      <c r="A13" s="90"/>
      <c r="B13" s="8" t="s">
        <v>2</v>
      </c>
      <c r="C13" s="91">
        <v>1230164.985236</v>
      </c>
      <c r="D13" s="27">
        <v>1.1756359999999999</v>
      </c>
      <c r="E13" s="95">
        <v>28346.03</v>
      </c>
      <c r="F13" s="45">
        <v>969254.21117100003</v>
      </c>
      <c r="G13" s="96">
        <v>1.4007719999999999</v>
      </c>
      <c r="H13" s="95">
        <v>26611.01</v>
      </c>
      <c r="I13" s="95">
        <v>1906.1363329999999</v>
      </c>
      <c r="J13" s="96">
        <v>29.293251999999999</v>
      </c>
      <c r="K13" s="95">
        <v>1094.4000000000001</v>
      </c>
      <c r="L13" s="95">
        <v>259004.63773300001</v>
      </c>
      <c r="M13" s="29">
        <v>2.4376799999999998</v>
      </c>
      <c r="N13" s="97">
        <v>12374.86</v>
      </c>
    </row>
    <row r="14" spans="1:17" ht="14.25" x14ac:dyDescent="0.2">
      <c r="A14" s="9" t="s">
        <v>7</v>
      </c>
      <c r="B14" s="10" t="s">
        <v>71</v>
      </c>
      <c r="C14" s="46">
        <v>151465.14706399999</v>
      </c>
      <c r="D14" s="30">
        <v>4.354082</v>
      </c>
      <c r="E14" s="48">
        <v>12926.04</v>
      </c>
      <c r="F14" s="47">
        <v>123117.254521</v>
      </c>
      <c r="G14" s="31">
        <v>4.7216370000000003</v>
      </c>
      <c r="H14" s="48">
        <v>11393.77</v>
      </c>
      <c r="I14" s="48">
        <v>394.49298099999999</v>
      </c>
      <c r="J14" s="31">
        <v>57.651041999999997</v>
      </c>
      <c r="K14" s="48">
        <v>445.76</v>
      </c>
      <c r="L14" s="48">
        <v>27953.399561999999</v>
      </c>
      <c r="M14" s="30">
        <v>9.9562150000000003</v>
      </c>
      <c r="N14" s="67">
        <v>5454.88</v>
      </c>
    </row>
    <row r="15" spans="1:17" ht="14.25" x14ac:dyDescent="0.2">
      <c r="A15" s="11" t="s">
        <v>8</v>
      </c>
      <c r="B15" s="12" t="s">
        <v>72</v>
      </c>
      <c r="C15" s="49">
        <v>376611.45465700002</v>
      </c>
      <c r="D15" s="32">
        <v>2.1307610000000001</v>
      </c>
      <c r="E15" s="51">
        <v>15728.39</v>
      </c>
      <c r="F15" s="50">
        <v>352772.20076899999</v>
      </c>
      <c r="G15" s="33">
        <v>2.3549440000000001</v>
      </c>
      <c r="H15" s="51">
        <v>16282.87</v>
      </c>
      <c r="I15" s="51">
        <v>12.856963</v>
      </c>
      <c r="J15" s="33">
        <v>92.998110999999994</v>
      </c>
      <c r="K15" s="51">
        <v>23.44</v>
      </c>
      <c r="L15" s="51">
        <v>23826.396925000001</v>
      </c>
      <c r="M15" s="32">
        <v>8.6460869999999996</v>
      </c>
      <c r="N15" s="68">
        <v>4037.7</v>
      </c>
    </row>
    <row r="16" spans="1:17" ht="14.25" x14ac:dyDescent="0.2">
      <c r="A16" s="9" t="s">
        <v>9</v>
      </c>
      <c r="B16" s="10" t="s">
        <v>67</v>
      </c>
      <c r="C16" s="46">
        <v>36727.930905000001</v>
      </c>
      <c r="D16" s="30">
        <v>6.3327780000000002</v>
      </c>
      <c r="E16" s="48">
        <v>4558.76</v>
      </c>
      <c r="F16" s="47">
        <v>25822.601463999999</v>
      </c>
      <c r="G16" s="31">
        <v>7.1180940000000001</v>
      </c>
      <c r="H16" s="48">
        <v>3602.63</v>
      </c>
      <c r="I16" s="48">
        <v>0</v>
      </c>
      <c r="J16" s="31">
        <v>0</v>
      </c>
      <c r="K16" s="48">
        <v>0</v>
      </c>
      <c r="L16" s="48">
        <v>10905.32944</v>
      </c>
      <c r="M16" s="30">
        <v>12.029004</v>
      </c>
      <c r="N16" s="67">
        <v>2571.13</v>
      </c>
    </row>
    <row r="17" spans="1:14" ht="14.25" x14ac:dyDescent="0.2">
      <c r="A17" s="11" t="s">
        <v>10</v>
      </c>
      <c r="B17" s="12" t="s">
        <v>73</v>
      </c>
      <c r="C17" s="49">
        <v>257035.19760000001</v>
      </c>
      <c r="D17" s="32">
        <v>2.487466</v>
      </c>
      <c r="E17" s="51">
        <v>12531.58</v>
      </c>
      <c r="F17" s="50">
        <v>215404.74307699999</v>
      </c>
      <c r="G17" s="33">
        <v>2.665346</v>
      </c>
      <c r="H17" s="51">
        <v>11252.91</v>
      </c>
      <c r="I17" s="51">
        <v>0</v>
      </c>
      <c r="J17" s="33">
        <v>0</v>
      </c>
      <c r="K17" s="51">
        <v>0</v>
      </c>
      <c r="L17" s="51">
        <v>41630.454523</v>
      </c>
      <c r="M17" s="32">
        <v>5.2578649999999998</v>
      </c>
      <c r="N17" s="68">
        <v>4290.1899999999996</v>
      </c>
    </row>
    <row r="18" spans="1:14" ht="14.25" x14ac:dyDescent="0.2">
      <c r="A18" s="9" t="s">
        <v>11</v>
      </c>
      <c r="B18" s="10" t="s">
        <v>66</v>
      </c>
      <c r="C18" s="46">
        <v>91188.157131</v>
      </c>
      <c r="D18" s="30">
        <v>3.6692589999999998</v>
      </c>
      <c r="E18" s="48">
        <v>6558.02</v>
      </c>
      <c r="F18" s="47">
        <v>56631.632543</v>
      </c>
      <c r="G18" s="31">
        <v>5.9309260000000004</v>
      </c>
      <c r="H18" s="48">
        <v>6583.21</v>
      </c>
      <c r="I18" s="48">
        <v>0</v>
      </c>
      <c r="J18" s="31">
        <v>0</v>
      </c>
      <c r="K18" s="48">
        <v>0</v>
      </c>
      <c r="L18" s="48">
        <v>34556.524588</v>
      </c>
      <c r="M18" s="30">
        <v>5.040667</v>
      </c>
      <c r="N18" s="67">
        <v>3414.08</v>
      </c>
    </row>
    <row r="19" spans="1:14" ht="14.25" x14ac:dyDescent="0.2">
      <c r="A19" s="11" t="s">
        <v>12</v>
      </c>
      <c r="B19" s="12" t="s">
        <v>68</v>
      </c>
      <c r="C19" s="49">
        <v>54565.476127000002</v>
      </c>
      <c r="D19" s="32">
        <v>5.4017499999999998</v>
      </c>
      <c r="E19" s="51">
        <v>5777.08</v>
      </c>
      <c r="F19" s="50">
        <v>32969.309948000002</v>
      </c>
      <c r="G19" s="33">
        <v>6.0174539999999999</v>
      </c>
      <c r="H19" s="51">
        <v>3888.47</v>
      </c>
      <c r="I19" s="51">
        <v>522.59642699999995</v>
      </c>
      <c r="J19" s="33">
        <v>73.910415999999998</v>
      </c>
      <c r="K19" s="51">
        <v>757.06</v>
      </c>
      <c r="L19" s="51">
        <v>21073.569751999999</v>
      </c>
      <c r="M19" s="32">
        <v>8.6771039999999999</v>
      </c>
      <c r="N19" s="68">
        <v>3584.01</v>
      </c>
    </row>
    <row r="20" spans="1:14" ht="14.25" x14ac:dyDescent="0.2">
      <c r="A20" s="9" t="s">
        <v>13</v>
      </c>
      <c r="B20" s="10" t="s">
        <v>69</v>
      </c>
      <c r="C20" s="46">
        <v>12300.932708</v>
      </c>
      <c r="D20" s="30">
        <v>7.7835419999999997</v>
      </c>
      <c r="E20" s="48">
        <v>1876.6</v>
      </c>
      <c r="F20" s="47">
        <v>8257.3187440000002</v>
      </c>
      <c r="G20" s="31">
        <v>12.444644</v>
      </c>
      <c r="H20" s="48">
        <v>2014.08</v>
      </c>
      <c r="I20" s="48">
        <v>0</v>
      </c>
      <c r="J20" s="31">
        <v>0</v>
      </c>
      <c r="K20" s="48">
        <v>0</v>
      </c>
      <c r="L20" s="48">
        <v>4043.6139640000001</v>
      </c>
      <c r="M20" s="30">
        <v>11.263156</v>
      </c>
      <c r="N20" s="67">
        <v>892.66</v>
      </c>
    </row>
    <row r="21" spans="1:14" ht="14.25" x14ac:dyDescent="0.2">
      <c r="A21" s="11" t="s">
        <v>14</v>
      </c>
      <c r="B21" s="12" t="s">
        <v>74</v>
      </c>
      <c r="C21" s="49">
        <v>29166.523250999999</v>
      </c>
      <c r="D21" s="32">
        <v>4.7626970000000002</v>
      </c>
      <c r="E21" s="51">
        <v>2722.66</v>
      </c>
      <c r="F21" s="50">
        <v>20913.725759000001</v>
      </c>
      <c r="G21" s="33">
        <v>5.6886919999999996</v>
      </c>
      <c r="H21" s="51">
        <v>2331.85</v>
      </c>
      <c r="I21" s="51">
        <v>0</v>
      </c>
      <c r="J21" s="33">
        <v>0</v>
      </c>
      <c r="K21" s="51">
        <v>0</v>
      </c>
      <c r="L21" s="51">
        <v>8252.7974909999994</v>
      </c>
      <c r="M21" s="32">
        <v>9.5654140000000005</v>
      </c>
      <c r="N21" s="68">
        <v>1547.25</v>
      </c>
    </row>
    <row r="22" spans="1:14" ht="14.25" x14ac:dyDescent="0.2">
      <c r="A22" s="9" t="s">
        <v>15</v>
      </c>
      <c r="B22" s="10" t="s">
        <v>75</v>
      </c>
      <c r="C22" s="46">
        <v>106902.176299</v>
      </c>
      <c r="D22" s="30">
        <v>2.7668780000000002</v>
      </c>
      <c r="E22" s="48">
        <v>5797.39</v>
      </c>
      <c r="F22" s="47">
        <v>64548.156068999997</v>
      </c>
      <c r="G22" s="31">
        <v>4.3911790000000002</v>
      </c>
      <c r="H22" s="48">
        <v>5555.47</v>
      </c>
      <c r="I22" s="48">
        <v>976.18996100000004</v>
      </c>
      <c r="J22" s="31">
        <v>34.085856999999997</v>
      </c>
      <c r="K22" s="48">
        <v>652.17999999999995</v>
      </c>
      <c r="L22" s="48">
        <v>41377.830267999998</v>
      </c>
      <c r="M22" s="30">
        <v>5.707325</v>
      </c>
      <c r="N22" s="67">
        <v>4628.67</v>
      </c>
    </row>
    <row r="23" spans="1:14" ht="14.25" x14ac:dyDescent="0.2">
      <c r="A23" s="13" t="s">
        <v>16</v>
      </c>
      <c r="B23" s="14" t="s">
        <v>76</v>
      </c>
      <c r="C23" s="52">
        <v>114201.98949399999</v>
      </c>
      <c r="D23" s="34">
        <v>4.2449579999999996</v>
      </c>
      <c r="E23" s="54">
        <v>9501.74</v>
      </c>
      <c r="F23" s="53">
        <v>68817.268274999995</v>
      </c>
      <c r="G23" s="35">
        <v>6.4108869999999998</v>
      </c>
      <c r="H23" s="54">
        <v>8647.1200000000008</v>
      </c>
      <c r="I23" s="54">
        <v>0</v>
      </c>
      <c r="J23" s="35">
        <v>0</v>
      </c>
      <c r="K23" s="54">
        <v>0</v>
      </c>
      <c r="L23" s="54">
        <v>45384.721218999999</v>
      </c>
      <c r="M23" s="34">
        <v>6.4525579999999998</v>
      </c>
      <c r="N23" s="69">
        <v>5739.81</v>
      </c>
    </row>
    <row r="24" spans="1:14" s="2" customFormat="1" ht="14.25" x14ac:dyDescent="0.2">
      <c r="A24" s="98"/>
      <c r="B24" s="8" t="s">
        <v>3</v>
      </c>
      <c r="C24" s="99">
        <v>167096.21436899999</v>
      </c>
      <c r="D24" s="27">
        <v>2.9798260000000001</v>
      </c>
      <c r="E24" s="100">
        <v>9759.19</v>
      </c>
      <c r="F24" s="43">
        <v>135489.80644099999</v>
      </c>
      <c r="G24" s="101">
        <v>3.3883070000000002</v>
      </c>
      <c r="H24" s="100">
        <v>8997.99</v>
      </c>
      <c r="I24" s="100">
        <v>16.895651000000001</v>
      </c>
      <c r="J24" s="101">
        <v>73.575027000000006</v>
      </c>
      <c r="K24" s="100">
        <v>24.36</v>
      </c>
      <c r="L24" s="100">
        <v>31589.512277000002</v>
      </c>
      <c r="M24" s="27">
        <v>6.5795839999999997</v>
      </c>
      <c r="N24" s="102">
        <v>4073.78</v>
      </c>
    </row>
    <row r="25" spans="1:14" ht="14.25" x14ac:dyDescent="0.2">
      <c r="A25" s="9" t="s">
        <v>17</v>
      </c>
      <c r="B25" s="15" t="s">
        <v>77</v>
      </c>
      <c r="C25" s="46">
        <v>9775.5097470000001</v>
      </c>
      <c r="D25" s="37">
        <v>12.661104</v>
      </c>
      <c r="E25" s="48">
        <v>2425.87</v>
      </c>
      <c r="F25" s="57">
        <v>9247.2635890000001</v>
      </c>
      <c r="G25" s="31">
        <v>13.329686000000001</v>
      </c>
      <c r="H25" s="48">
        <v>2415.96</v>
      </c>
      <c r="I25" s="48">
        <v>0</v>
      </c>
      <c r="J25" s="31">
        <v>0</v>
      </c>
      <c r="K25" s="48">
        <v>0</v>
      </c>
      <c r="L25" s="48">
        <v>528.24615700000004</v>
      </c>
      <c r="M25" s="37">
        <v>22.559504</v>
      </c>
      <c r="N25" s="67">
        <v>233.57</v>
      </c>
    </row>
    <row r="26" spans="1:14" ht="14.25" x14ac:dyDescent="0.2">
      <c r="A26" s="16" t="s">
        <v>18</v>
      </c>
      <c r="B26" s="17" t="s">
        <v>196</v>
      </c>
      <c r="C26" s="49">
        <v>1135.683074</v>
      </c>
      <c r="D26" s="38">
        <v>15.071217000000001</v>
      </c>
      <c r="E26" s="51">
        <v>335.48</v>
      </c>
      <c r="F26" s="58">
        <v>1135.683074</v>
      </c>
      <c r="G26" s="33">
        <v>15.071217000000001</v>
      </c>
      <c r="H26" s="51">
        <v>335.48</v>
      </c>
      <c r="I26" s="51">
        <v>0</v>
      </c>
      <c r="J26" s="33">
        <v>0</v>
      </c>
      <c r="K26" s="51">
        <v>0</v>
      </c>
      <c r="L26" s="51">
        <v>0</v>
      </c>
      <c r="M26" s="38">
        <v>0</v>
      </c>
      <c r="N26" s="68">
        <v>0</v>
      </c>
    </row>
    <row r="27" spans="1:14" ht="14.25" x14ac:dyDescent="0.2">
      <c r="A27" s="9" t="s">
        <v>19</v>
      </c>
      <c r="B27" s="15" t="s">
        <v>78</v>
      </c>
      <c r="C27" s="46">
        <v>18731.921441999999</v>
      </c>
      <c r="D27" s="37">
        <v>6.0217409999999996</v>
      </c>
      <c r="E27" s="48">
        <v>2210.86</v>
      </c>
      <c r="F27" s="57">
        <v>16705.665428</v>
      </c>
      <c r="G27" s="31">
        <v>6.6812319999999996</v>
      </c>
      <c r="H27" s="48">
        <v>2187.64</v>
      </c>
      <c r="I27" s="48">
        <v>0</v>
      </c>
      <c r="J27" s="31">
        <v>0</v>
      </c>
      <c r="K27" s="48">
        <v>0</v>
      </c>
      <c r="L27" s="48">
        <v>2026.2560140000001</v>
      </c>
      <c r="M27" s="37">
        <v>13.749511</v>
      </c>
      <c r="N27" s="67">
        <v>546.05999999999995</v>
      </c>
    </row>
    <row r="28" spans="1:14" ht="14.25" x14ac:dyDescent="0.2">
      <c r="A28" s="16" t="s">
        <v>20</v>
      </c>
      <c r="B28" s="17" t="s">
        <v>79</v>
      </c>
      <c r="C28" s="49">
        <v>17188.456625999999</v>
      </c>
      <c r="D28" s="38">
        <v>5.1301009999999998</v>
      </c>
      <c r="E28" s="51">
        <v>1728.3</v>
      </c>
      <c r="F28" s="58">
        <v>8962.4521690000001</v>
      </c>
      <c r="G28" s="33">
        <v>8.6664680000000001</v>
      </c>
      <c r="H28" s="51">
        <v>1522.39</v>
      </c>
      <c r="I28" s="51">
        <v>0</v>
      </c>
      <c r="J28" s="33">
        <v>0</v>
      </c>
      <c r="K28" s="51">
        <v>0</v>
      </c>
      <c r="L28" s="51">
        <v>8226.0044569999991</v>
      </c>
      <c r="M28" s="38">
        <v>8.0974520000000005</v>
      </c>
      <c r="N28" s="68">
        <v>1305.55</v>
      </c>
    </row>
    <row r="29" spans="1:14" ht="14.25" x14ac:dyDescent="0.2">
      <c r="A29" s="9" t="s">
        <v>21</v>
      </c>
      <c r="B29" s="15" t="s">
        <v>80</v>
      </c>
      <c r="C29" s="46">
        <v>54852.411431</v>
      </c>
      <c r="D29" s="37">
        <v>5.9786149999999996</v>
      </c>
      <c r="E29" s="48">
        <v>6427.65</v>
      </c>
      <c r="F29" s="57">
        <v>49943.803523000002</v>
      </c>
      <c r="G29" s="31">
        <v>6.1607219999999998</v>
      </c>
      <c r="H29" s="48">
        <v>6030.72</v>
      </c>
      <c r="I29" s="48">
        <v>0</v>
      </c>
      <c r="J29" s="31">
        <v>0</v>
      </c>
      <c r="K29" s="48">
        <v>0</v>
      </c>
      <c r="L29" s="48">
        <v>4908.607908</v>
      </c>
      <c r="M29" s="37">
        <v>11.704146</v>
      </c>
      <c r="N29" s="67">
        <v>1126.04</v>
      </c>
    </row>
    <row r="30" spans="1:14" ht="14.25" x14ac:dyDescent="0.2">
      <c r="A30" s="16" t="s">
        <v>22</v>
      </c>
      <c r="B30" s="17" t="s">
        <v>81</v>
      </c>
      <c r="C30" s="49">
        <v>6619.6219259999998</v>
      </c>
      <c r="D30" s="38">
        <v>17.620163999999999</v>
      </c>
      <c r="E30" s="51">
        <v>2286.12</v>
      </c>
      <c r="F30" s="58">
        <v>3949.1358190000001</v>
      </c>
      <c r="G30" s="33">
        <v>10.290165</v>
      </c>
      <c r="H30" s="51">
        <v>796.49</v>
      </c>
      <c r="I30" s="51">
        <v>16.895651000000001</v>
      </c>
      <c r="J30" s="33">
        <v>73.575027000000006</v>
      </c>
      <c r="K30" s="51">
        <v>24.36</v>
      </c>
      <c r="L30" s="51">
        <v>2653.590455</v>
      </c>
      <c r="M30" s="38">
        <v>35.318143999999997</v>
      </c>
      <c r="N30" s="68">
        <v>1836.91</v>
      </c>
    </row>
    <row r="31" spans="1:14" ht="14.25" x14ac:dyDescent="0.2">
      <c r="A31" s="9" t="s">
        <v>23</v>
      </c>
      <c r="B31" s="15" t="s">
        <v>82</v>
      </c>
      <c r="C31" s="46">
        <v>30343.402263</v>
      </c>
      <c r="D31" s="37">
        <v>9.0578629999999993</v>
      </c>
      <c r="E31" s="48">
        <v>5386.99</v>
      </c>
      <c r="F31" s="57">
        <v>21259.225698999999</v>
      </c>
      <c r="G31" s="31">
        <v>12.001401</v>
      </c>
      <c r="H31" s="48">
        <v>5000.75</v>
      </c>
      <c r="I31" s="48">
        <v>0</v>
      </c>
      <c r="J31" s="31">
        <v>0</v>
      </c>
      <c r="K31" s="48">
        <v>0</v>
      </c>
      <c r="L31" s="48">
        <v>9084.1765639999994</v>
      </c>
      <c r="M31" s="37">
        <v>17.282820000000001</v>
      </c>
      <c r="N31" s="67">
        <v>3077.2</v>
      </c>
    </row>
    <row r="32" spans="1:14" ht="14.25" x14ac:dyDescent="0.2">
      <c r="A32" s="18" t="s">
        <v>24</v>
      </c>
      <c r="B32" s="19" t="s">
        <v>83</v>
      </c>
      <c r="C32" s="52">
        <v>28449.207859999999</v>
      </c>
      <c r="D32" s="39">
        <v>4.3222990000000001</v>
      </c>
      <c r="E32" s="54">
        <v>2410.13</v>
      </c>
      <c r="F32" s="59">
        <v>24286.577140000001</v>
      </c>
      <c r="G32" s="35">
        <v>5.1024919999999998</v>
      </c>
      <c r="H32" s="54">
        <v>2428.87</v>
      </c>
      <c r="I32" s="54">
        <v>0</v>
      </c>
      <c r="J32" s="35">
        <v>0</v>
      </c>
      <c r="K32" s="54">
        <v>0</v>
      </c>
      <c r="L32" s="54">
        <v>4162.6307210000004</v>
      </c>
      <c r="M32" s="39">
        <v>8.0100759999999998</v>
      </c>
      <c r="N32" s="69">
        <v>653.52</v>
      </c>
    </row>
    <row r="33" spans="1:14" s="2" customFormat="1" ht="14.25" x14ac:dyDescent="0.2">
      <c r="A33" s="98"/>
      <c r="B33" s="20" t="s">
        <v>4</v>
      </c>
      <c r="C33" s="99">
        <v>480059.21750500001</v>
      </c>
      <c r="D33" s="40">
        <v>4.3557810000000003</v>
      </c>
      <c r="E33" s="100">
        <v>40984.239999999998</v>
      </c>
      <c r="F33" s="60">
        <v>442218.86334799998</v>
      </c>
      <c r="G33" s="101">
        <v>4.7217029999999998</v>
      </c>
      <c r="H33" s="100">
        <v>40925.31</v>
      </c>
      <c r="I33" s="100">
        <v>1780.9615679999999</v>
      </c>
      <c r="J33" s="101">
        <v>39.492488999999999</v>
      </c>
      <c r="K33" s="100">
        <v>1378.56</v>
      </c>
      <c r="L33" s="100">
        <v>36059.392589000003</v>
      </c>
      <c r="M33" s="40">
        <v>8.9467639999999999</v>
      </c>
      <c r="N33" s="102">
        <v>6323.25</v>
      </c>
    </row>
    <row r="34" spans="1:14" ht="14.25" x14ac:dyDescent="0.2">
      <c r="A34" s="9" t="s">
        <v>25</v>
      </c>
      <c r="B34" s="15" t="s">
        <v>84</v>
      </c>
      <c r="C34" s="46">
        <v>213560.09289100001</v>
      </c>
      <c r="D34" s="37">
        <v>4.417008</v>
      </c>
      <c r="E34" s="48">
        <v>18488.61</v>
      </c>
      <c r="F34" s="57">
        <v>199063.20412400001</v>
      </c>
      <c r="G34" s="31">
        <v>4.6121129999999999</v>
      </c>
      <c r="H34" s="48">
        <v>17994.8</v>
      </c>
      <c r="I34" s="48">
        <v>1259.9047880000001</v>
      </c>
      <c r="J34" s="31">
        <v>49.891964999999999</v>
      </c>
      <c r="K34" s="48">
        <v>1232.04</v>
      </c>
      <c r="L34" s="48">
        <v>13236.983980000001</v>
      </c>
      <c r="M34" s="37">
        <v>11.343322000000001</v>
      </c>
      <c r="N34" s="67">
        <v>2942.97</v>
      </c>
    </row>
    <row r="35" spans="1:14" ht="14.25" x14ac:dyDescent="0.2">
      <c r="A35" s="16" t="s">
        <v>26</v>
      </c>
      <c r="B35" s="17" t="s">
        <v>85</v>
      </c>
      <c r="C35" s="49">
        <v>8533.7590299999993</v>
      </c>
      <c r="D35" s="38">
        <v>22.256798</v>
      </c>
      <c r="E35" s="51">
        <v>3722.71</v>
      </c>
      <c r="F35" s="58">
        <v>7748.4629409999998</v>
      </c>
      <c r="G35" s="33">
        <v>23.917994</v>
      </c>
      <c r="H35" s="51">
        <v>3632.42</v>
      </c>
      <c r="I35" s="51">
        <v>0</v>
      </c>
      <c r="J35" s="33">
        <v>0</v>
      </c>
      <c r="K35" s="51">
        <v>0</v>
      </c>
      <c r="L35" s="51">
        <v>785.29608900000005</v>
      </c>
      <c r="M35" s="38">
        <v>86.576094999999995</v>
      </c>
      <c r="N35" s="68">
        <v>1332.56</v>
      </c>
    </row>
    <row r="36" spans="1:14" ht="14.25" x14ac:dyDescent="0.2">
      <c r="A36" s="9" t="s">
        <v>27</v>
      </c>
      <c r="B36" s="15" t="s">
        <v>86</v>
      </c>
      <c r="C36" s="46">
        <v>221603.24038199999</v>
      </c>
      <c r="D36" s="37">
        <v>8.3330359999999999</v>
      </c>
      <c r="E36" s="48">
        <v>36193.910000000003</v>
      </c>
      <c r="F36" s="57">
        <v>210818.163298</v>
      </c>
      <c r="G36" s="31">
        <v>8.8144609999999997</v>
      </c>
      <c r="H36" s="48">
        <v>36421.67</v>
      </c>
      <c r="I36" s="48">
        <v>436.39507400000002</v>
      </c>
      <c r="J36" s="31">
        <v>69.686144999999996</v>
      </c>
      <c r="K36" s="48">
        <v>596.04999999999995</v>
      </c>
      <c r="L36" s="48">
        <v>10348.68201</v>
      </c>
      <c r="M36" s="37">
        <v>23.148720000000001</v>
      </c>
      <c r="N36" s="67">
        <v>4695.3500000000004</v>
      </c>
    </row>
    <row r="37" spans="1:14" ht="14.25" x14ac:dyDescent="0.2">
      <c r="A37" s="18" t="s">
        <v>28</v>
      </c>
      <c r="B37" s="19" t="s">
        <v>87</v>
      </c>
      <c r="C37" s="52">
        <v>36362.125202000003</v>
      </c>
      <c r="D37" s="39">
        <v>5.2540849999999999</v>
      </c>
      <c r="E37" s="54">
        <v>3744.57</v>
      </c>
      <c r="F37" s="59">
        <v>24589.032985000002</v>
      </c>
      <c r="G37" s="35">
        <v>6.9859260000000001</v>
      </c>
      <c r="H37" s="54">
        <v>3366.83</v>
      </c>
      <c r="I37" s="54">
        <v>84.661705999999995</v>
      </c>
      <c r="J37" s="35">
        <v>99.441023999999999</v>
      </c>
      <c r="K37" s="54">
        <v>165.01</v>
      </c>
      <c r="L37" s="54">
        <v>11688.43051</v>
      </c>
      <c r="M37" s="39">
        <v>11.954468</v>
      </c>
      <c r="N37" s="69">
        <v>2738.69</v>
      </c>
    </row>
    <row r="38" spans="1:14" s="2" customFormat="1" ht="14.25" x14ac:dyDescent="0.2">
      <c r="A38" s="98"/>
      <c r="B38" s="20" t="s">
        <v>258</v>
      </c>
      <c r="C38" s="99">
        <v>97977.137453000003</v>
      </c>
      <c r="D38" s="40">
        <v>5.4112410000000004</v>
      </c>
      <c r="E38" s="100">
        <v>10391.49</v>
      </c>
      <c r="F38" s="60">
        <v>53455.112502000004</v>
      </c>
      <c r="G38" s="101">
        <v>7.2940800000000001</v>
      </c>
      <c r="H38" s="100">
        <v>7642.15</v>
      </c>
      <c r="I38" s="100">
        <v>670.91658399999994</v>
      </c>
      <c r="J38" s="101">
        <v>31.459399000000001</v>
      </c>
      <c r="K38" s="100">
        <v>413.69</v>
      </c>
      <c r="L38" s="100">
        <v>43851.108367000001</v>
      </c>
      <c r="M38" s="40">
        <v>6.1068699999999998</v>
      </c>
      <c r="N38" s="102">
        <v>5248.74</v>
      </c>
    </row>
    <row r="39" spans="1:14" ht="14.25" x14ac:dyDescent="0.2">
      <c r="A39" s="9" t="s">
        <v>29</v>
      </c>
      <c r="B39" s="15" t="s">
        <v>88</v>
      </c>
      <c r="C39" s="46">
        <v>20860.157891999999</v>
      </c>
      <c r="D39" s="37">
        <v>10.233378999999999</v>
      </c>
      <c r="E39" s="48">
        <v>4184.01</v>
      </c>
      <c r="F39" s="57">
        <v>5019.9582010000004</v>
      </c>
      <c r="G39" s="31">
        <v>21.154361999999999</v>
      </c>
      <c r="H39" s="48">
        <v>2081.4</v>
      </c>
      <c r="I39" s="48">
        <v>0</v>
      </c>
      <c r="J39" s="31">
        <v>0</v>
      </c>
      <c r="K39" s="48">
        <v>0</v>
      </c>
      <c r="L39" s="48">
        <v>15840.199689999999</v>
      </c>
      <c r="M39" s="37">
        <v>10.892614999999999</v>
      </c>
      <c r="N39" s="67">
        <v>3381.81</v>
      </c>
    </row>
    <row r="40" spans="1:14" ht="14.25" x14ac:dyDescent="0.2">
      <c r="A40" s="16" t="s">
        <v>30</v>
      </c>
      <c r="B40" s="17" t="s">
        <v>89</v>
      </c>
      <c r="C40" s="49">
        <v>29058.162348999998</v>
      </c>
      <c r="D40" s="38">
        <v>13.546099</v>
      </c>
      <c r="E40" s="51">
        <v>7715.05</v>
      </c>
      <c r="F40" s="58">
        <v>18749.233319999999</v>
      </c>
      <c r="G40" s="33">
        <v>17.085135999999999</v>
      </c>
      <c r="H40" s="51">
        <v>6278.53</v>
      </c>
      <c r="I40" s="51">
        <v>27.346311</v>
      </c>
      <c r="J40" s="33">
        <v>72.189609000000004</v>
      </c>
      <c r="K40" s="51">
        <v>38.69</v>
      </c>
      <c r="L40" s="51">
        <v>10281.582718</v>
      </c>
      <c r="M40" s="38">
        <v>12.621231</v>
      </c>
      <c r="N40" s="68">
        <v>2543.42</v>
      </c>
    </row>
    <row r="41" spans="1:14" ht="14.25" x14ac:dyDescent="0.2">
      <c r="A41" s="9" t="s">
        <v>31</v>
      </c>
      <c r="B41" s="15" t="s">
        <v>90</v>
      </c>
      <c r="C41" s="46">
        <v>38021.602787000003</v>
      </c>
      <c r="D41" s="37">
        <v>7.4427269999999996</v>
      </c>
      <c r="E41" s="48">
        <v>5546.49</v>
      </c>
      <c r="F41" s="57">
        <v>20237.74278</v>
      </c>
      <c r="G41" s="31">
        <v>9.4848700000000008</v>
      </c>
      <c r="H41" s="48">
        <v>3762.27</v>
      </c>
      <c r="I41" s="48">
        <v>643.57027300000004</v>
      </c>
      <c r="J41" s="31">
        <v>32.652393000000004</v>
      </c>
      <c r="K41" s="48">
        <v>411.88</v>
      </c>
      <c r="L41" s="48">
        <v>17140.289734000002</v>
      </c>
      <c r="M41" s="37">
        <v>9.1301140000000007</v>
      </c>
      <c r="N41" s="67">
        <v>3067.26</v>
      </c>
    </row>
    <row r="42" spans="1:14" ht="14.25" x14ac:dyDescent="0.2">
      <c r="A42" s="18" t="s">
        <v>32</v>
      </c>
      <c r="B42" s="19" t="s">
        <v>91</v>
      </c>
      <c r="C42" s="52">
        <v>10037.214425</v>
      </c>
      <c r="D42" s="39">
        <v>2.2245119999999998</v>
      </c>
      <c r="E42" s="54">
        <v>437.63</v>
      </c>
      <c r="F42" s="59">
        <v>9448.1782010000006</v>
      </c>
      <c r="G42" s="35">
        <v>3.8019159999999999</v>
      </c>
      <c r="H42" s="54">
        <v>704.06</v>
      </c>
      <c r="I42" s="54">
        <v>0</v>
      </c>
      <c r="J42" s="35">
        <v>0</v>
      </c>
      <c r="K42" s="54">
        <v>0</v>
      </c>
      <c r="L42" s="54">
        <v>589.03622399999995</v>
      </c>
      <c r="M42" s="39">
        <v>42.045059999999999</v>
      </c>
      <c r="N42" s="69">
        <v>485.41</v>
      </c>
    </row>
    <row r="43" spans="1:14" s="2" customFormat="1" ht="14.25" x14ac:dyDescent="0.2">
      <c r="A43" s="98"/>
      <c r="B43" s="20" t="s">
        <v>259</v>
      </c>
      <c r="C43" s="99">
        <v>45364.207433000003</v>
      </c>
      <c r="D43" s="40">
        <v>13.438988999999999</v>
      </c>
      <c r="E43" s="100">
        <v>11949.12</v>
      </c>
      <c r="F43" s="60">
        <v>30575.836265000002</v>
      </c>
      <c r="G43" s="101">
        <v>18.137074999999999</v>
      </c>
      <c r="H43" s="100">
        <v>10869.3</v>
      </c>
      <c r="I43" s="100">
        <v>0</v>
      </c>
      <c r="J43" s="101">
        <v>0</v>
      </c>
      <c r="K43" s="100">
        <v>0</v>
      </c>
      <c r="L43" s="100">
        <v>14788.371168</v>
      </c>
      <c r="M43" s="40">
        <v>9.5733289999999993</v>
      </c>
      <c r="N43" s="102">
        <v>2774.85</v>
      </c>
    </row>
    <row r="44" spans="1:14" ht="14.25" x14ac:dyDescent="0.2">
      <c r="A44" s="9" t="s">
        <v>33</v>
      </c>
      <c r="B44" s="15" t="s">
        <v>92</v>
      </c>
      <c r="C44" s="46">
        <v>367.17890599999998</v>
      </c>
      <c r="D44" s="37">
        <v>26.091550999999999</v>
      </c>
      <c r="E44" s="48">
        <v>187.77</v>
      </c>
      <c r="F44" s="57">
        <v>355.222939</v>
      </c>
      <c r="G44" s="31">
        <v>27.000222999999998</v>
      </c>
      <c r="H44" s="48">
        <v>187.99</v>
      </c>
      <c r="I44" s="48">
        <v>0</v>
      </c>
      <c r="J44" s="31">
        <v>0</v>
      </c>
      <c r="K44" s="48">
        <v>0</v>
      </c>
      <c r="L44" s="48">
        <v>11.955966999999999</v>
      </c>
      <c r="M44" s="37">
        <v>59.341864000000001</v>
      </c>
      <c r="N44" s="67">
        <v>13.91</v>
      </c>
    </row>
    <row r="45" spans="1:14" ht="14.25" x14ac:dyDescent="0.2">
      <c r="A45" s="16" t="s">
        <v>34</v>
      </c>
      <c r="B45" s="21" t="s">
        <v>93</v>
      </c>
      <c r="C45" s="49">
        <v>18116.350603999999</v>
      </c>
      <c r="D45" s="32">
        <v>8.1558799999999998</v>
      </c>
      <c r="E45" s="51">
        <v>2895.99</v>
      </c>
      <c r="F45" s="50">
        <v>10379.748936</v>
      </c>
      <c r="G45" s="33">
        <v>12.639972</v>
      </c>
      <c r="H45" s="51">
        <v>2571.5100000000002</v>
      </c>
      <c r="I45" s="51">
        <v>0</v>
      </c>
      <c r="J45" s="33">
        <v>0</v>
      </c>
      <c r="K45" s="51">
        <v>0</v>
      </c>
      <c r="L45" s="51">
        <v>7736.6016689999997</v>
      </c>
      <c r="M45" s="32">
        <v>13.255468</v>
      </c>
      <c r="N45" s="68">
        <v>2010.02</v>
      </c>
    </row>
    <row r="46" spans="1:14" ht="14.25" x14ac:dyDescent="0.2">
      <c r="A46" s="9" t="s">
        <v>35</v>
      </c>
      <c r="B46" s="22" t="s">
        <v>94</v>
      </c>
      <c r="C46" s="46">
        <v>289.45823200000001</v>
      </c>
      <c r="D46" s="36">
        <v>40.100062999999999</v>
      </c>
      <c r="E46" s="48">
        <v>227.5</v>
      </c>
      <c r="F46" s="56">
        <v>289.45823200000001</v>
      </c>
      <c r="G46" s="31">
        <v>40.100062999999999</v>
      </c>
      <c r="H46" s="48">
        <v>227.5</v>
      </c>
      <c r="I46" s="48">
        <v>0</v>
      </c>
      <c r="J46" s="31">
        <v>0</v>
      </c>
      <c r="K46" s="48">
        <v>0</v>
      </c>
      <c r="L46" s="48">
        <v>0</v>
      </c>
      <c r="M46" s="36">
        <v>0</v>
      </c>
      <c r="N46" s="67">
        <v>0</v>
      </c>
    </row>
    <row r="47" spans="1:14" ht="14.25" x14ac:dyDescent="0.2">
      <c r="A47" s="16" t="s">
        <v>36</v>
      </c>
      <c r="B47" s="21" t="s">
        <v>95</v>
      </c>
      <c r="C47" s="49">
        <v>6380.1437939999996</v>
      </c>
      <c r="D47" s="32">
        <v>17.359414000000001</v>
      </c>
      <c r="E47" s="51">
        <v>2170.81</v>
      </c>
      <c r="F47" s="50">
        <v>2546.1262069999998</v>
      </c>
      <c r="G47" s="33">
        <v>20.461117999999999</v>
      </c>
      <c r="H47" s="51">
        <v>1021.09</v>
      </c>
      <c r="I47" s="51">
        <v>0</v>
      </c>
      <c r="J47" s="33">
        <v>0</v>
      </c>
      <c r="K47" s="51">
        <v>0</v>
      </c>
      <c r="L47" s="51">
        <v>3834.0175869999998</v>
      </c>
      <c r="M47" s="32">
        <v>18.857526</v>
      </c>
      <c r="N47" s="68">
        <v>1417.08</v>
      </c>
    </row>
    <row r="48" spans="1:14" ht="14.25" x14ac:dyDescent="0.2">
      <c r="A48" s="9" t="s">
        <v>37</v>
      </c>
      <c r="B48" s="22" t="s">
        <v>96</v>
      </c>
      <c r="C48" s="46">
        <v>19609.128514</v>
      </c>
      <c r="D48" s="36">
        <v>29.606131999999999</v>
      </c>
      <c r="E48" s="48">
        <v>11378.79</v>
      </c>
      <c r="F48" s="56">
        <v>16587.260935999999</v>
      </c>
      <c r="G48" s="31">
        <v>32.304107000000002</v>
      </c>
      <c r="H48" s="48">
        <v>10502.4</v>
      </c>
      <c r="I48" s="48">
        <v>0</v>
      </c>
      <c r="J48" s="31">
        <v>0</v>
      </c>
      <c r="K48" s="48">
        <v>0</v>
      </c>
      <c r="L48" s="48">
        <v>3021.8675779999999</v>
      </c>
      <c r="M48" s="36">
        <v>21.408093000000001</v>
      </c>
      <c r="N48" s="67">
        <v>1267.97</v>
      </c>
    </row>
    <row r="49" spans="1:14" ht="14.25" x14ac:dyDescent="0.2">
      <c r="A49" s="18" t="s">
        <v>38</v>
      </c>
      <c r="B49" s="25" t="s">
        <v>97</v>
      </c>
      <c r="C49" s="52">
        <v>601.94738199999995</v>
      </c>
      <c r="D49" s="34">
        <v>29.173587000000001</v>
      </c>
      <c r="E49" s="54">
        <v>344.19</v>
      </c>
      <c r="F49" s="53">
        <v>418.01901500000002</v>
      </c>
      <c r="G49" s="35">
        <v>38.390889999999999</v>
      </c>
      <c r="H49" s="54">
        <v>314.54000000000002</v>
      </c>
      <c r="I49" s="54">
        <v>0</v>
      </c>
      <c r="J49" s="35">
        <v>0</v>
      </c>
      <c r="K49" s="54">
        <v>0</v>
      </c>
      <c r="L49" s="54">
        <v>183.92836700000001</v>
      </c>
      <c r="M49" s="34">
        <v>57.870798999999998</v>
      </c>
      <c r="N49" s="69">
        <v>208.62</v>
      </c>
    </row>
    <row r="51" spans="1:14" ht="2.1" customHeight="1" x14ac:dyDescent="0.2">
      <c r="A51" s="204"/>
      <c r="B51" s="205"/>
      <c r="C51" s="205"/>
      <c r="D51" s="205"/>
      <c r="E51" s="205"/>
      <c r="F51" s="205"/>
      <c r="G51" s="205"/>
      <c r="H51" s="205"/>
      <c r="I51" s="205"/>
      <c r="J51" s="205"/>
      <c r="K51" s="205"/>
      <c r="L51" s="205"/>
      <c r="M51" s="205"/>
      <c r="N51" s="206"/>
    </row>
    <row r="52" spans="1:14" x14ac:dyDescent="0.2">
      <c r="A52" s="186" t="s">
        <v>194</v>
      </c>
      <c r="B52" s="207"/>
      <c r="C52" s="207"/>
      <c r="D52" s="207"/>
      <c r="E52" s="207"/>
      <c r="F52" s="207"/>
      <c r="G52" s="207"/>
      <c r="H52" s="207"/>
      <c r="I52" s="207"/>
      <c r="J52" s="207"/>
      <c r="K52" s="207"/>
      <c r="L52" s="207"/>
      <c r="M52" s="207"/>
      <c r="N52" s="208"/>
    </row>
    <row r="53" spans="1:14" ht="21.75" customHeight="1" x14ac:dyDescent="0.2">
      <c r="A53" s="370" t="s">
        <v>230</v>
      </c>
      <c r="B53" s="371"/>
      <c r="C53" s="371"/>
      <c r="D53" s="371"/>
      <c r="E53" s="371"/>
      <c r="F53" s="371"/>
      <c r="G53" s="371"/>
      <c r="H53" s="371"/>
      <c r="I53" s="371"/>
      <c r="J53" s="371"/>
      <c r="K53" s="371"/>
      <c r="L53" s="371"/>
      <c r="M53" s="371"/>
      <c r="N53" s="372"/>
    </row>
    <row r="54" spans="1:14" x14ac:dyDescent="0.2">
      <c r="A54" s="186" t="s">
        <v>217</v>
      </c>
      <c r="B54" s="207"/>
      <c r="C54" s="207"/>
      <c r="D54" s="207"/>
      <c r="E54" s="207"/>
      <c r="F54" s="207"/>
      <c r="G54" s="207"/>
      <c r="H54" s="207"/>
      <c r="I54" s="207"/>
      <c r="J54" s="207"/>
      <c r="K54" s="207"/>
      <c r="L54" s="207"/>
      <c r="M54" s="207"/>
      <c r="N54" s="208"/>
    </row>
    <row r="55" spans="1:14" x14ac:dyDescent="0.2">
      <c r="A55" s="186" t="s">
        <v>215</v>
      </c>
      <c r="B55" s="207"/>
      <c r="C55" s="207"/>
      <c r="D55" s="207"/>
      <c r="E55" s="207"/>
      <c r="F55" s="207"/>
      <c r="G55" s="207"/>
      <c r="H55" s="207"/>
      <c r="I55" s="207"/>
      <c r="J55" s="207"/>
      <c r="K55" s="207"/>
      <c r="L55" s="207"/>
      <c r="M55" s="207"/>
      <c r="N55" s="208"/>
    </row>
    <row r="56" spans="1:14" x14ac:dyDescent="0.2">
      <c r="A56" s="186" t="s">
        <v>48</v>
      </c>
      <c r="B56" s="207"/>
      <c r="C56" s="207"/>
      <c r="D56" s="207"/>
      <c r="E56" s="207"/>
      <c r="F56" s="207"/>
      <c r="G56" s="207"/>
      <c r="H56" s="207"/>
      <c r="I56" s="207"/>
      <c r="J56" s="207"/>
      <c r="K56" s="207"/>
      <c r="L56" s="207"/>
      <c r="M56" s="207"/>
      <c r="N56" s="208"/>
    </row>
    <row r="57" spans="1:14" x14ac:dyDescent="0.2">
      <c r="A57" s="187" t="s">
        <v>49</v>
      </c>
      <c r="B57" s="207"/>
      <c r="C57" s="207"/>
      <c r="D57" s="207"/>
      <c r="E57" s="207"/>
      <c r="F57" s="207"/>
      <c r="G57" s="207"/>
      <c r="H57" s="207"/>
      <c r="I57" s="207"/>
      <c r="J57" s="207"/>
      <c r="K57" s="207"/>
      <c r="L57" s="207"/>
      <c r="M57" s="207"/>
      <c r="N57" s="208"/>
    </row>
    <row r="58" spans="1:14" x14ac:dyDescent="0.2">
      <c r="A58" s="187" t="s">
        <v>193</v>
      </c>
      <c r="B58" s="207"/>
      <c r="C58" s="207"/>
      <c r="D58" s="207"/>
      <c r="E58" s="207"/>
      <c r="F58" s="207"/>
      <c r="G58" s="207"/>
      <c r="H58" s="207"/>
      <c r="I58" s="207"/>
      <c r="J58" s="207"/>
      <c r="K58" s="207"/>
      <c r="L58" s="207"/>
      <c r="M58" s="207"/>
      <c r="N58" s="208"/>
    </row>
    <row r="59" spans="1:14" ht="2.1" customHeight="1" x14ac:dyDescent="0.2">
      <c r="A59" s="209"/>
      <c r="B59" s="210"/>
      <c r="C59" s="210"/>
      <c r="D59" s="210"/>
      <c r="E59" s="210"/>
      <c r="F59" s="210"/>
      <c r="G59" s="210"/>
      <c r="H59" s="210"/>
      <c r="I59" s="210"/>
      <c r="J59" s="210"/>
      <c r="K59" s="210"/>
      <c r="L59" s="210"/>
      <c r="M59" s="210"/>
      <c r="N59" s="211"/>
    </row>
  </sheetData>
  <mergeCells count="14">
    <mergeCell ref="A53:N53"/>
    <mergeCell ref="O10:Q10"/>
    <mergeCell ref="A9:A11"/>
    <mergeCell ref="B9:B10"/>
    <mergeCell ref="C9:E10"/>
    <mergeCell ref="F9:N9"/>
    <mergeCell ref="F10:H10"/>
    <mergeCell ref="I10:K10"/>
    <mergeCell ref="L10:N10"/>
    <mergeCell ref="I8:N8"/>
    <mergeCell ref="B1:H2"/>
    <mergeCell ref="A4:N5"/>
    <mergeCell ref="A6:N6"/>
    <mergeCell ref="A7:N7"/>
  </mergeCells>
  <hyperlinks>
    <hyperlink ref="O1" location="Índice!A1" display="Regrasar al indice"/>
  </hyperlinks>
  <pageMargins left="0.75" right="0.75" top="1" bottom="1" header="0.5" footer="0.5"/>
  <pageSetup orientation="portrait" horizontalDpi="4294967294" verticalDpi="4294967294" r:id="rId1"/>
  <ignoredErrors>
    <ignoredError sqref="A14:A49" numberStoredAsText="1"/>
  </ignoredError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showGridLines="0" zoomScaleNormal="100" workbookViewId="0">
      <selection activeCell="P9" sqref="P9"/>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5.140625" style="1" bestFit="1" customWidth="1"/>
    <col min="6" max="7" width="10.42578125" style="1" customWidth="1"/>
    <col min="8" max="8" width="15.140625" style="1" bestFit="1" customWidth="1"/>
    <col min="9" max="10" width="11.7109375" style="1" customWidth="1"/>
    <col min="11" max="11" width="15.140625" style="1" bestFit="1" customWidth="1"/>
    <col min="12" max="13" width="11.42578125" style="1" customWidth="1"/>
    <col min="14" max="14" width="16" style="1" customWidth="1"/>
    <col min="15" max="16384" width="11.42578125" style="1"/>
  </cols>
  <sheetData>
    <row r="1" spans="1:16" s="3" customFormat="1" ht="60" customHeight="1" x14ac:dyDescent="0.25">
      <c r="A1" s="293"/>
      <c r="B1" s="293"/>
      <c r="C1" s="293"/>
      <c r="D1" s="293"/>
      <c r="E1" s="293"/>
      <c r="F1" s="293"/>
      <c r="G1" s="293"/>
      <c r="N1" s="232" t="s">
        <v>195</v>
      </c>
    </row>
    <row r="2" spans="1:16" s="3" customFormat="1" ht="15" customHeight="1" x14ac:dyDescent="0.25">
      <c r="A2" s="293"/>
      <c r="B2" s="293"/>
      <c r="C2" s="293"/>
      <c r="D2" s="293"/>
      <c r="E2" s="293"/>
      <c r="F2" s="293"/>
      <c r="G2" s="293"/>
    </row>
    <row r="3" spans="1:16" s="5" customFormat="1" ht="11.45" customHeight="1" x14ac:dyDescent="0.25">
      <c r="A3" s="4"/>
      <c r="B3" s="4"/>
      <c r="C3" s="4"/>
      <c r="D3" s="4"/>
      <c r="E3" s="4"/>
      <c r="F3" s="4"/>
      <c r="G3" s="4"/>
    </row>
    <row r="4" spans="1:16" s="5" customFormat="1" ht="11.1" customHeight="1" x14ac:dyDescent="0.25">
      <c r="A4" s="322" t="str">
        <f>+Índice!A3</f>
        <v>ENCUESTA NACIONAL AGROPECUARIA - ENA</v>
      </c>
      <c r="B4" s="323"/>
      <c r="C4" s="323"/>
      <c r="D4" s="323"/>
      <c r="E4" s="323"/>
      <c r="F4" s="323"/>
      <c r="G4" s="323"/>
      <c r="H4" s="323"/>
      <c r="I4" s="323"/>
      <c r="J4" s="323"/>
      <c r="K4" s="323"/>
      <c r="L4" s="323"/>
      <c r="M4" s="324"/>
    </row>
    <row r="5" spans="1:16" s="5" customFormat="1" ht="21" customHeight="1" x14ac:dyDescent="0.25">
      <c r="A5" s="325"/>
      <c r="B5" s="326"/>
      <c r="C5" s="326"/>
      <c r="D5" s="326"/>
      <c r="E5" s="326"/>
      <c r="F5" s="326"/>
      <c r="G5" s="326"/>
      <c r="H5" s="326"/>
      <c r="I5" s="326"/>
      <c r="J5" s="326"/>
      <c r="K5" s="326"/>
      <c r="L5" s="326"/>
      <c r="M5" s="327"/>
    </row>
    <row r="6" spans="1:16" s="5" customFormat="1" ht="14.25" customHeight="1" x14ac:dyDescent="0.25">
      <c r="A6" s="328" t="s">
        <v>250</v>
      </c>
      <c r="B6" s="329"/>
      <c r="C6" s="329"/>
      <c r="D6" s="329"/>
      <c r="E6" s="329"/>
      <c r="F6" s="329"/>
      <c r="G6" s="329"/>
      <c r="H6" s="329"/>
      <c r="I6" s="329"/>
      <c r="J6" s="329"/>
      <c r="K6" s="329"/>
      <c r="L6" s="329"/>
      <c r="M6" s="330"/>
    </row>
    <row r="7" spans="1:16" s="5" customFormat="1" ht="14.25" customHeight="1" x14ac:dyDescent="0.25">
      <c r="A7" s="331" t="s">
        <v>189</v>
      </c>
      <c r="B7" s="332"/>
      <c r="C7" s="332"/>
      <c r="D7" s="332"/>
      <c r="E7" s="332"/>
      <c r="F7" s="332"/>
      <c r="G7" s="332"/>
      <c r="H7" s="332"/>
      <c r="I7" s="332"/>
      <c r="J7" s="332"/>
      <c r="K7" s="332"/>
      <c r="L7" s="332"/>
      <c r="M7" s="333"/>
    </row>
    <row r="8" spans="1:16" s="23" customFormat="1" ht="14.25" customHeight="1" x14ac:dyDescent="0.25">
      <c r="A8" s="24"/>
      <c r="H8" s="320"/>
      <c r="I8" s="320"/>
      <c r="J8" s="320"/>
      <c r="K8" s="320"/>
      <c r="L8" s="320"/>
      <c r="M8" s="320"/>
    </row>
    <row r="9" spans="1:16" s="2" customFormat="1" ht="18" customHeight="1" x14ac:dyDescent="0.2">
      <c r="A9" s="334" t="s">
        <v>52</v>
      </c>
      <c r="B9" s="334" t="s">
        <v>40</v>
      </c>
      <c r="C9" s="334"/>
      <c r="D9" s="334"/>
      <c r="E9" s="317" t="s">
        <v>60</v>
      </c>
      <c r="F9" s="317"/>
      <c r="G9" s="317"/>
      <c r="H9" s="317"/>
      <c r="I9" s="317"/>
      <c r="J9" s="317"/>
      <c r="K9" s="317"/>
      <c r="L9" s="317"/>
      <c r="M9" s="318"/>
    </row>
    <row r="10" spans="1:16" s="2" customFormat="1" ht="36.75" customHeight="1" x14ac:dyDescent="0.2">
      <c r="A10" s="337"/>
      <c r="B10" s="335"/>
      <c r="C10" s="335"/>
      <c r="D10" s="335"/>
      <c r="E10" s="336" t="s">
        <v>197</v>
      </c>
      <c r="F10" s="336"/>
      <c r="G10" s="336"/>
      <c r="H10" s="336" t="s">
        <v>192</v>
      </c>
      <c r="I10" s="336"/>
      <c r="J10" s="336"/>
      <c r="K10" s="336" t="s">
        <v>169</v>
      </c>
      <c r="L10" s="336"/>
      <c r="M10" s="336"/>
      <c r="N10" s="363"/>
      <c r="O10" s="364"/>
      <c r="P10" s="364"/>
    </row>
    <row r="11" spans="1:16" s="2" customFormat="1" ht="30" customHeight="1" x14ac:dyDescent="0.2">
      <c r="A11" s="335"/>
      <c r="B11" s="61" t="s">
        <v>236</v>
      </c>
      <c r="C11" s="61" t="s">
        <v>231</v>
      </c>
      <c r="D11" s="61" t="s">
        <v>1</v>
      </c>
      <c r="E11" s="61" t="s">
        <v>236</v>
      </c>
      <c r="F11" s="61" t="s">
        <v>231</v>
      </c>
      <c r="G11" s="61" t="s">
        <v>1</v>
      </c>
      <c r="H11" s="61" t="s">
        <v>236</v>
      </c>
      <c r="I11" s="61" t="s">
        <v>231</v>
      </c>
      <c r="J11" s="61" t="s">
        <v>1</v>
      </c>
      <c r="K11" s="61" t="s">
        <v>236</v>
      </c>
      <c r="L11" s="61" t="s">
        <v>231</v>
      </c>
      <c r="M11" s="65" t="s">
        <v>1</v>
      </c>
    </row>
    <row r="12" spans="1:16" s="2" customFormat="1" ht="14.25" customHeight="1" x14ac:dyDescent="0.2">
      <c r="A12" s="7" t="s">
        <v>39</v>
      </c>
      <c r="B12" s="91">
        <v>2020661.7619950001</v>
      </c>
      <c r="C12" s="26">
        <v>1.3430219999999999</v>
      </c>
      <c r="D12" s="92">
        <v>53190.33</v>
      </c>
      <c r="E12" s="42">
        <v>1630993.8297260001</v>
      </c>
      <c r="F12" s="26">
        <v>1.60745</v>
      </c>
      <c r="G12" s="42">
        <v>51386.13</v>
      </c>
      <c r="H12" s="42">
        <v>4374.9101360000004</v>
      </c>
      <c r="I12" s="26">
        <v>21.088244</v>
      </c>
      <c r="J12" s="42">
        <v>1808.28</v>
      </c>
      <c r="K12" s="42">
        <v>385293.02213300002</v>
      </c>
      <c r="L12" s="26">
        <v>2.0725509999999998</v>
      </c>
      <c r="M12" s="219">
        <v>15651.37</v>
      </c>
    </row>
    <row r="13" spans="1:16" ht="14.25" x14ac:dyDescent="0.2">
      <c r="A13" s="109" t="s">
        <v>219</v>
      </c>
      <c r="B13" s="41">
        <v>222702.027737</v>
      </c>
      <c r="C13" s="103">
        <v>4.6367399999999996</v>
      </c>
      <c r="D13" s="44">
        <v>20239.18</v>
      </c>
      <c r="E13" s="104">
        <v>211877.996079</v>
      </c>
      <c r="F13" s="105">
        <v>4.7986750000000002</v>
      </c>
      <c r="G13" s="104">
        <v>19927.98</v>
      </c>
      <c r="H13" s="104">
        <v>238.94781</v>
      </c>
      <c r="I13" s="105">
        <v>43.868599000000003</v>
      </c>
      <c r="J13" s="104">
        <v>205.45</v>
      </c>
      <c r="K13" s="104">
        <v>10585.083849000001</v>
      </c>
      <c r="L13" s="105">
        <v>9.7106119999999994</v>
      </c>
      <c r="M13" s="230">
        <v>2014.64</v>
      </c>
    </row>
    <row r="14" spans="1:16" ht="14.25" x14ac:dyDescent="0.2">
      <c r="A14" s="10" t="s">
        <v>220</v>
      </c>
      <c r="B14" s="46">
        <v>231095.77252299999</v>
      </c>
      <c r="C14" s="30">
        <v>3.1525780000000001</v>
      </c>
      <c r="D14" s="48">
        <v>14279.53</v>
      </c>
      <c r="E14" s="47">
        <v>210475.05540499999</v>
      </c>
      <c r="F14" s="30">
        <v>3.1517400000000002</v>
      </c>
      <c r="G14" s="47">
        <v>13001.91</v>
      </c>
      <c r="H14" s="47">
        <v>136.383398</v>
      </c>
      <c r="I14" s="30">
        <v>64.525268999999994</v>
      </c>
      <c r="J14" s="47">
        <v>172.48</v>
      </c>
      <c r="K14" s="47">
        <v>20484.333719999999</v>
      </c>
      <c r="L14" s="30">
        <v>8.2196909999999992</v>
      </c>
      <c r="M14" s="221">
        <v>3300.15</v>
      </c>
    </row>
    <row r="15" spans="1:16" ht="14.25" x14ac:dyDescent="0.2">
      <c r="A15" s="12" t="s">
        <v>221</v>
      </c>
      <c r="B15" s="49">
        <v>511525.45789999998</v>
      </c>
      <c r="C15" s="32">
        <v>2.2245620000000002</v>
      </c>
      <c r="D15" s="51">
        <v>22303.24</v>
      </c>
      <c r="E15" s="50">
        <v>443705.76301900001</v>
      </c>
      <c r="F15" s="32">
        <v>2.4150999999999998</v>
      </c>
      <c r="G15" s="50">
        <v>21003.24</v>
      </c>
      <c r="H15" s="50">
        <v>858.53034600000001</v>
      </c>
      <c r="I15" s="32">
        <v>41.222731000000003</v>
      </c>
      <c r="J15" s="50">
        <v>693.66</v>
      </c>
      <c r="K15" s="50">
        <v>66961.164535000004</v>
      </c>
      <c r="L15" s="32">
        <v>3.6550349999999998</v>
      </c>
      <c r="M15" s="222">
        <v>4797.01</v>
      </c>
    </row>
    <row r="16" spans="1:16" ht="14.25" x14ac:dyDescent="0.2">
      <c r="A16" s="10" t="s">
        <v>222</v>
      </c>
      <c r="B16" s="46">
        <v>250211.46122600001</v>
      </c>
      <c r="C16" s="30">
        <v>3.5845020000000001</v>
      </c>
      <c r="D16" s="48">
        <v>17578.919999999998</v>
      </c>
      <c r="E16" s="47">
        <v>202714.22815000001</v>
      </c>
      <c r="F16" s="30">
        <v>4.3686499999999997</v>
      </c>
      <c r="G16" s="47">
        <v>17357.52</v>
      </c>
      <c r="H16" s="47">
        <v>520.76137500000004</v>
      </c>
      <c r="I16" s="30">
        <v>39.789155000000001</v>
      </c>
      <c r="J16" s="47">
        <v>406.12</v>
      </c>
      <c r="K16" s="47">
        <v>46976.471701000002</v>
      </c>
      <c r="L16" s="30">
        <v>6.1730200000000002</v>
      </c>
      <c r="M16" s="221">
        <v>5683.74</v>
      </c>
    </row>
    <row r="17" spans="1:13" ht="14.25" x14ac:dyDescent="0.2">
      <c r="A17" s="12" t="s">
        <v>223</v>
      </c>
      <c r="B17" s="49">
        <v>273221.05626699998</v>
      </c>
      <c r="C17" s="32">
        <v>2.5654059999999999</v>
      </c>
      <c r="D17" s="51">
        <v>13738.09</v>
      </c>
      <c r="E17" s="50">
        <v>210371.537083</v>
      </c>
      <c r="F17" s="32">
        <v>3.0331480000000002</v>
      </c>
      <c r="G17" s="50">
        <v>12506.52</v>
      </c>
      <c r="H17" s="50">
        <v>394.04012399999999</v>
      </c>
      <c r="I17" s="32">
        <v>41.187603000000003</v>
      </c>
      <c r="J17" s="50">
        <v>318.10000000000002</v>
      </c>
      <c r="K17" s="50">
        <v>62455.479058999998</v>
      </c>
      <c r="L17" s="32">
        <v>4.0087260000000002</v>
      </c>
      <c r="M17" s="222">
        <v>4907.1899999999996</v>
      </c>
    </row>
    <row r="18" spans="1:13" ht="14.25" x14ac:dyDescent="0.2">
      <c r="A18" s="10" t="s">
        <v>224</v>
      </c>
      <c r="B18" s="46">
        <v>367984.03575400001</v>
      </c>
      <c r="C18" s="30">
        <v>2.6449029999999998</v>
      </c>
      <c r="D18" s="48">
        <v>19076.330000000002</v>
      </c>
      <c r="E18" s="47">
        <v>257428.36439999999</v>
      </c>
      <c r="F18" s="30">
        <v>3.3392080000000002</v>
      </c>
      <c r="G18" s="47">
        <v>16848.3</v>
      </c>
      <c r="H18" s="47">
        <v>868.51963699999999</v>
      </c>
      <c r="I18" s="30">
        <v>28.867595000000001</v>
      </c>
      <c r="J18" s="47">
        <v>491.41</v>
      </c>
      <c r="K18" s="47">
        <v>109687.151717</v>
      </c>
      <c r="L18" s="30">
        <v>3.731411</v>
      </c>
      <c r="M18" s="221">
        <v>8022.04</v>
      </c>
    </row>
    <row r="19" spans="1:13" ht="14.25" x14ac:dyDescent="0.2">
      <c r="A19" s="12" t="s">
        <v>225</v>
      </c>
      <c r="B19" s="49">
        <v>74474.671214000002</v>
      </c>
      <c r="C19" s="32">
        <v>4.3935589999999998</v>
      </c>
      <c r="D19" s="51">
        <v>6413.29</v>
      </c>
      <c r="E19" s="50">
        <v>43917.401450999998</v>
      </c>
      <c r="F19" s="32">
        <v>5.7947879999999996</v>
      </c>
      <c r="G19" s="50">
        <v>4988.04</v>
      </c>
      <c r="H19" s="50">
        <v>567.86098300000003</v>
      </c>
      <c r="I19" s="32">
        <v>53.908588000000002</v>
      </c>
      <c r="J19" s="50">
        <v>600.01</v>
      </c>
      <c r="K19" s="50">
        <v>29989.408780000002</v>
      </c>
      <c r="L19" s="32">
        <v>5.961398</v>
      </c>
      <c r="M19" s="222">
        <v>3504.06</v>
      </c>
    </row>
    <row r="20" spans="1:13" ht="14.25" x14ac:dyDescent="0.2">
      <c r="A20" s="10" t="s">
        <v>226</v>
      </c>
      <c r="B20" s="46">
        <v>71258.748097000003</v>
      </c>
      <c r="C20" s="30">
        <v>3.831979</v>
      </c>
      <c r="D20" s="48">
        <v>5352.02</v>
      </c>
      <c r="E20" s="47">
        <v>39261.237201000004</v>
      </c>
      <c r="F20" s="30">
        <v>5.4903029999999999</v>
      </c>
      <c r="G20" s="47">
        <v>4224.8999999999996</v>
      </c>
      <c r="H20" s="47">
        <v>500.74094400000001</v>
      </c>
      <c r="I20" s="30">
        <v>30.158806999999999</v>
      </c>
      <c r="J20" s="47">
        <v>295.99</v>
      </c>
      <c r="K20" s="47">
        <v>31496.769951999999</v>
      </c>
      <c r="L20" s="30">
        <v>5.2208969999999999</v>
      </c>
      <c r="M20" s="221">
        <v>3223.05</v>
      </c>
    </row>
    <row r="21" spans="1:13" ht="14.25" x14ac:dyDescent="0.2">
      <c r="A21" s="12" t="s">
        <v>227</v>
      </c>
      <c r="B21" s="49">
        <v>9299.0962589999999</v>
      </c>
      <c r="C21" s="32">
        <v>9.1230960000000003</v>
      </c>
      <c r="D21" s="51">
        <v>1662.8</v>
      </c>
      <c r="E21" s="50">
        <v>5756.3591649999998</v>
      </c>
      <c r="F21" s="32">
        <v>13.176569000000001</v>
      </c>
      <c r="G21" s="50">
        <v>1486.64</v>
      </c>
      <c r="H21" s="50">
        <v>92.839780000000005</v>
      </c>
      <c r="I21" s="32">
        <v>62.917506000000003</v>
      </c>
      <c r="J21" s="50">
        <v>114.49</v>
      </c>
      <c r="K21" s="50">
        <v>3449.8973139999998</v>
      </c>
      <c r="L21" s="32">
        <v>11.643862</v>
      </c>
      <c r="M21" s="222">
        <v>787.33</v>
      </c>
    </row>
    <row r="22" spans="1:13" ht="14.25" x14ac:dyDescent="0.2">
      <c r="A22" s="77" t="s">
        <v>228</v>
      </c>
      <c r="B22" s="70">
        <v>8889.4350190000005</v>
      </c>
      <c r="C22" s="71">
        <v>9.7220580000000005</v>
      </c>
      <c r="D22" s="72">
        <v>1693.9</v>
      </c>
      <c r="E22" s="73">
        <v>5485.8877730000004</v>
      </c>
      <c r="F22" s="71">
        <v>13.288615999999999</v>
      </c>
      <c r="G22" s="73">
        <v>1428.84</v>
      </c>
      <c r="H22" s="73">
        <v>196.28573900000001</v>
      </c>
      <c r="I22" s="71">
        <v>40.918759999999999</v>
      </c>
      <c r="J22" s="73">
        <v>157.41999999999999</v>
      </c>
      <c r="K22" s="73">
        <v>3207.2615059999998</v>
      </c>
      <c r="L22" s="71">
        <v>17.275713</v>
      </c>
      <c r="M22" s="231">
        <v>1085.99</v>
      </c>
    </row>
    <row r="24" spans="1:13" ht="2.1" customHeight="1" x14ac:dyDescent="0.2">
      <c r="A24" s="204"/>
      <c r="B24" s="205"/>
      <c r="C24" s="205"/>
      <c r="D24" s="205"/>
      <c r="E24" s="205"/>
      <c r="F24" s="205"/>
      <c r="G24" s="205"/>
      <c r="H24" s="205"/>
      <c r="I24" s="205"/>
      <c r="J24" s="205"/>
      <c r="K24" s="205"/>
      <c r="L24" s="205"/>
      <c r="M24" s="206"/>
    </row>
    <row r="25" spans="1:13" x14ac:dyDescent="0.2">
      <c r="A25" s="186" t="s">
        <v>194</v>
      </c>
      <c r="B25" s="207"/>
      <c r="C25" s="207"/>
      <c r="D25" s="207"/>
      <c r="E25" s="207"/>
      <c r="F25" s="207"/>
      <c r="G25" s="207"/>
      <c r="H25" s="207"/>
      <c r="I25" s="207"/>
      <c r="J25" s="207"/>
      <c r="K25" s="207"/>
      <c r="L25" s="207"/>
      <c r="M25" s="208"/>
    </row>
    <row r="26" spans="1:13" x14ac:dyDescent="0.2">
      <c r="A26" s="186" t="s">
        <v>215</v>
      </c>
      <c r="B26" s="207"/>
      <c r="C26" s="207"/>
      <c r="D26" s="207"/>
      <c r="E26" s="207"/>
      <c r="F26" s="207"/>
      <c r="G26" s="207"/>
      <c r="H26" s="207"/>
      <c r="I26" s="207"/>
      <c r="J26" s="207"/>
      <c r="K26" s="207"/>
      <c r="L26" s="207"/>
      <c r="M26" s="208"/>
    </row>
    <row r="27" spans="1:13" x14ac:dyDescent="0.2">
      <c r="A27" s="186" t="s">
        <v>48</v>
      </c>
      <c r="B27" s="207"/>
      <c r="C27" s="207"/>
      <c r="D27" s="207"/>
      <c r="E27" s="207"/>
      <c r="F27" s="207"/>
      <c r="G27" s="207"/>
      <c r="H27" s="207"/>
      <c r="I27" s="207"/>
      <c r="J27" s="207"/>
      <c r="K27" s="207"/>
      <c r="L27" s="207"/>
      <c r="M27" s="208"/>
    </row>
    <row r="28" spans="1:13" x14ac:dyDescent="0.2">
      <c r="A28" s="187" t="s">
        <v>49</v>
      </c>
      <c r="B28" s="207"/>
      <c r="C28" s="207"/>
      <c r="D28" s="207"/>
      <c r="E28" s="207"/>
      <c r="F28" s="207"/>
      <c r="G28" s="207"/>
      <c r="H28" s="207"/>
      <c r="I28" s="207"/>
      <c r="J28" s="207"/>
      <c r="K28" s="207"/>
      <c r="L28" s="207"/>
      <c r="M28" s="208"/>
    </row>
    <row r="29" spans="1:13" x14ac:dyDescent="0.2">
      <c r="A29" s="187" t="s">
        <v>193</v>
      </c>
      <c r="B29" s="207"/>
      <c r="C29" s="207"/>
      <c r="D29" s="207"/>
      <c r="E29" s="207"/>
      <c r="F29" s="207"/>
      <c r="G29" s="207"/>
      <c r="H29" s="207"/>
      <c r="I29" s="207"/>
      <c r="J29" s="207"/>
      <c r="K29" s="207"/>
      <c r="L29" s="207"/>
      <c r="M29" s="208"/>
    </row>
    <row r="30" spans="1:13" ht="2.1" customHeight="1" x14ac:dyDescent="0.2">
      <c r="A30" s="209"/>
      <c r="B30" s="210"/>
      <c r="C30" s="210"/>
      <c r="D30" s="210"/>
      <c r="E30" s="210"/>
      <c r="F30" s="210"/>
      <c r="G30" s="210"/>
      <c r="H30" s="210"/>
      <c r="I30" s="210"/>
      <c r="J30" s="210"/>
      <c r="K30" s="210"/>
      <c r="L30" s="210"/>
      <c r="M30" s="211"/>
    </row>
  </sheetData>
  <mergeCells count="12">
    <mergeCell ref="A1:G2"/>
    <mergeCell ref="A4:M5"/>
    <mergeCell ref="H8:M8"/>
    <mergeCell ref="N10:P10"/>
    <mergeCell ref="A9:A11"/>
    <mergeCell ref="A6:M6"/>
    <mergeCell ref="A7:M7"/>
    <mergeCell ref="B9:D10"/>
    <mergeCell ref="E9:M9"/>
    <mergeCell ref="E10:G10"/>
    <mergeCell ref="H10:J10"/>
    <mergeCell ref="K10:M10"/>
  </mergeCells>
  <hyperlinks>
    <hyperlink ref="N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9"/>
  <sheetViews>
    <sheetView showGridLines="0" zoomScaleNormal="100" workbookViewId="0">
      <selection activeCell="A45" sqref="A45:AP55"/>
    </sheetView>
  </sheetViews>
  <sheetFormatPr baseColWidth="10" defaultRowHeight="12.75" x14ac:dyDescent="0.2"/>
  <cols>
    <col min="1" max="1" width="11.42578125" style="1"/>
    <col min="2" max="2" width="30" style="1" bestFit="1" customWidth="1"/>
    <col min="3" max="3" width="16.28515625" style="1" customWidth="1"/>
    <col min="4" max="4" width="10" style="1" customWidth="1"/>
    <col min="5" max="5" width="9.140625" style="1" customWidth="1"/>
    <col min="6" max="6" width="16.85546875" style="1" customWidth="1"/>
    <col min="7" max="8" width="9.85546875" style="1" customWidth="1"/>
    <col min="9" max="9" width="15.85546875" style="1" customWidth="1"/>
    <col min="10" max="11" width="10.85546875" style="1" customWidth="1"/>
    <col min="12" max="12" width="15.140625" style="1" bestFit="1" customWidth="1"/>
    <col min="13" max="14" width="9.85546875" style="1" customWidth="1"/>
    <col min="15" max="15" width="15.140625" style="1" bestFit="1" customWidth="1"/>
    <col min="16" max="17" width="9.28515625" style="1" customWidth="1"/>
    <col min="18" max="18" width="15.140625" style="1" bestFit="1" customWidth="1"/>
    <col min="19" max="20" width="9.28515625" style="1" customWidth="1"/>
    <col min="21" max="21" width="15.140625" style="1" bestFit="1" customWidth="1"/>
    <col min="22" max="23" width="9.5703125" style="1" customWidth="1"/>
    <col min="24" max="24" width="15.140625" style="1" bestFit="1" customWidth="1"/>
    <col min="25" max="26" width="9.5703125" style="1" customWidth="1"/>
    <col min="27" max="27" width="15.140625" style="1" bestFit="1" customWidth="1"/>
    <col min="28" max="29" width="9.5703125" style="1" customWidth="1"/>
    <col min="30" max="30" width="17.28515625" style="1" customWidth="1"/>
    <col min="31" max="16384" width="11.42578125" style="1"/>
  </cols>
  <sheetData>
    <row r="1" spans="1:30" s="3" customFormat="1" ht="61.5" customHeight="1" x14ac:dyDescent="0.25">
      <c r="B1" s="293"/>
      <c r="C1" s="293"/>
      <c r="D1" s="293"/>
      <c r="E1" s="293"/>
      <c r="F1" s="293"/>
      <c r="G1" s="293"/>
      <c r="H1" s="293"/>
      <c r="I1" s="293"/>
      <c r="J1" s="293"/>
      <c r="K1" s="293"/>
      <c r="AD1" s="232" t="s">
        <v>195</v>
      </c>
    </row>
    <row r="2" spans="1:30" s="3" customFormat="1" ht="15" customHeight="1" x14ac:dyDescent="0.25">
      <c r="B2" s="293"/>
      <c r="C2" s="293"/>
      <c r="D2" s="293"/>
      <c r="E2" s="293"/>
      <c r="F2" s="293"/>
      <c r="G2" s="293"/>
      <c r="H2" s="293"/>
      <c r="I2" s="293"/>
      <c r="J2" s="293"/>
      <c r="K2" s="293"/>
    </row>
    <row r="3" spans="1:30" s="5" customFormat="1" ht="11.45" customHeight="1" x14ac:dyDescent="0.25">
      <c r="B3" s="4"/>
      <c r="C3" s="4"/>
      <c r="D3" s="4"/>
      <c r="E3" s="4"/>
      <c r="F3" s="4"/>
      <c r="G3" s="4"/>
      <c r="H3" s="4"/>
      <c r="I3" s="4"/>
    </row>
    <row r="4" spans="1:30"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4"/>
    </row>
    <row r="5" spans="1:30"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7"/>
    </row>
    <row r="6" spans="1:30" s="5" customFormat="1" ht="14.25" customHeight="1" x14ac:dyDescent="0.25">
      <c r="A6" s="380" t="s">
        <v>251</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2"/>
    </row>
    <row r="7" spans="1:30" s="5" customFormat="1" ht="14.25" customHeight="1" x14ac:dyDescent="0.25">
      <c r="A7" s="383" t="s">
        <v>190</v>
      </c>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5"/>
    </row>
    <row r="8" spans="1:30" s="23" customFormat="1" ht="14.25" customHeight="1" x14ac:dyDescent="0.25">
      <c r="B8" s="24"/>
      <c r="I8" s="320"/>
      <c r="J8" s="320"/>
      <c r="K8" s="320"/>
      <c r="L8" s="320"/>
      <c r="M8" s="320"/>
      <c r="N8" s="320"/>
      <c r="O8" s="320"/>
      <c r="P8" s="320"/>
      <c r="Q8" s="320"/>
      <c r="R8" s="320"/>
      <c r="S8" s="320"/>
      <c r="T8" s="320"/>
      <c r="U8" s="320"/>
      <c r="V8" s="320"/>
      <c r="W8" s="320"/>
      <c r="X8" s="320"/>
      <c r="Y8" s="320"/>
      <c r="Z8" s="320"/>
      <c r="AA8" s="320"/>
      <c r="AB8" s="320"/>
      <c r="AC8" s="320"/>
    </row>
    <row r="9" spans="1:30" s="2" customFormat="1" ht="14.25" customHeight="1" x14ac:dyDescent="0.2">
      <c r="A9" s="321" t="s">
        <v>5</v>
      </c>
      <c r="B9" s="334" t="s">
        <v>6</v>
      </c>
      <c r="C9" s="334" t="s">
        <v>40</v>
      </c>
      <c r="D9" s="334"/>
      <c r="E9" s="334"/>
      <c r="F9" s="360" t="s">
        <v>169</v>
      </c>
      <c r="G9" s="360"/>
      <c r="H9" s="360"/>
      <c r="I9" s="317" t="s">
        <v>65</v>
      </c>
      <c r="J9" s="317"/>
      <c r="K9" s="317"/>
      <c r="L9" s="317"/>
      <c r="M9" s="317"/>
      <c r="N9" s="317"/>
      <c r="O9" s="317"/>
      <c r="P9" s="317"/>
      <c r="Q9" s="317"/>
      <c r="R9" s="317"/>
      <c r="S9" s="317"/>
      <c r="T9" s="317"/>
      <c r="U9" s="317"/>
      <c r="V9" s="317"/>
      <c r="W9" s="317"/>
      <c r="X9" s="317"/>
      <c r="Y9" s="317"/>
      <c r="Z9" s="317"/>
      <c r="AA9" s="317"/>
      <c r="AB9" s="317"/>
      <c r="AC9" s="318"/>
    </row>
    <row r="10" spans="1:30" s="2" customFormat="1" ht="51.75" customHeight="1" x14ac:dyDescent="0.2">
      <c r="A10" s="321"/>
      <c r="B10" s="335"/>
      <c r="C10" s="335"/>
      <c r="D10" s="335"/>
      <c r="E10" s="335"/>
      <c r="F10" s="307"/>
      <c r="G10" s="307"/>
      <c r="H10" s="307"/>
      <c r="I10" s="336" t="s">
        <v>170</v>
      </c>
      <c r="J10" s="336"/>
      <c r="K10" s="336"/>
      <c r="L10" s="336" t="s">
        <v>173</v>
      </c>
      <c r="M10" s="336"/>
      <c r="N10" s="336"/>
      <c r="O10" s="317" t="s">
        <v>205</v>
      </c>
      <c r="P10" s="317"/>
      <c r="Q10" s="317"/>
      <c r="R10" s="317" t="s">
        <v>211</v>
      </c>
      <c r="S10" s="317"/>
      <c r="T10" s="317"/>
      <c r="U10" s="317" t="s">
        <v>0</v>
      </c>
      <c r="V10" s="317"/>
      <c r="W10" s="317"/>
      <c r="X10" s="317" t="s">
        <v>171</v>
      </c>
      <c r="Y10" s="317"/>
      <c r="Z10" s="317"/>
      <c r="AA10" s="317" t="s">
        <v>172</v>
      </c>
      <c r="AB10" s="317"/>
      <c r="AC10" s="318"/>
    </row>
    <row r="11" spans="1:30" s="2" customFormat="1" ht="27" customHeight="1" x14ac:dyDescent="0.2">
      <c r="A11" s="321"/>
      <c r="B11" s="6" t="s">
        <v>50</v>
      </c>
      <c r="C11" s="61" t="s">
        <v>236</v>
      </c>
      <c r="D11" s="61" t="s">
        <v>231</v>
      </c>
      <c r="E11" s="61" t="s">
        <v>1</v>
      </c>
      <c r="F11" s="61" t="s">
        <v>236</v>
      </c>
      <c r="G11" s="61" t="s">
        <v>231</v>
      </c>
      <c r="H11" s="61" t="s">
        <v>1</v>
      </c>
      <c r="I11" s="61" t="s">
        <v>236</v>
      </c>
      <c r="J11" s="61" t="s">
        <v>231</v>
      </c>
      <c r="K11" s="61" t="s">
        <v>1</v>
      </c>
      <c r="L11" s="61" t="s">
        <v>236</v>
      </c>
      <c r="M11" s="61" t="s">
        <v>231</v>
      </c>
      <c r="N11" s="61" t="s">
        <v>1</v>
      </c>
      <c r="O11" s="61" t="s">
        <v>236</v>
      </c>
      <c r="P11" s="61" t="s">
        <v>231</v>
      </c>
      <c r="Q11" s="61" t="s">
        <v>1</v>
      </c>
      <c r="R11" s="61" t="s">
        <v>236</v>
      </c>
      <c r="S11" s="61" t="s">
        <v>231</v>
      </c>
      <c r="T11" s="61" t="s">
        <v>1</v>
      </c>
      <c r="U11" s="61" t="s">
        <v>236</v>
      </c>
      <c r="V11" s="61" t="s">
        <v>231</v>
      </c>
      <c r="W11" s="61" t="s">
        <v>1</v>
      </c>
      <c r="X11" s="61" t="s">
        <v>236</v>
      </c>
      <c r="Y11" s="61" t="s">
        <v>231</v>
      </c>
      <c r="Z11" s="61" t="s">
        <v>1</v>
      </c>
      <c r="AA11" s="61" t="s">
        <v>236</v>
      </c>
      <c r="AB11" s="61" t="s">
        <v>231</v>
      </c>
      <c r="AC11" s="65" t="s">
        <v>1</v>
      </c>
    </row>
    <row r="12" spans="1:30" s="2" customFormat="1" ht="14.25" x14ac:dyDescent="0.2">
      <c r="A12" s="90"/>
      <c r="B12" s="7" t="s">
        <v>39</v>
      </c>
      <c r="C12" s="91">
        <v>2020661.7619950001</v>
      </c>
      <c r="D12" s="26">
        <v>1.3430219999999999</v>
      </c>
      <c r="E12" s="92">
        <v>53190.33</v>
      </c>
      <c r="F12" s="42">
        <v>385293.02213300002</v>
      </c>
      <c r="G12" s="93">
        <v>2.0725509999999998</v>
      </c>
      <c r="H12" s="42">
        <v>15651.37</v>
      </c>
      <c r="I12" s="42">
        <v>1232.859545</v>
      </c>
      <c r="J12" s="26">
        <v>21.897955</v>
      </c>
      <c r="K12" s="42">
        <v>529.14</v>
      </c>
      <c r="L12" s="42">
        <v>384060.16258800001</v>
      </c>
      <c r="M12" s="93">
        <v>2.0798930000000002</v>
      </c>
      <c r="N12" s="42">
        <v>15656.56</v>
      </c>
      <c r="O12" s="42">
        <v>366520.17271399999</v>
      </c>
      <c r="P12" s="26">
        <v>2.1423269999999999</v>
      </c>
      <c r="Q12" s="42">
        <v>15390.04</v>
      </c>
      <c r="R12" s="42">
        <v>622.43193299999996</v>
      </c>
      <c r="S12" s="93">
        <v>20.369768000000001</v>
      </c>
      <c r="T12" s="42">
        <v>248.5</v>
      </c>
      <c r="U12" s="42">
        <v>230.78880899999999</v>
      </c>
      <c r="V12" s="26">
        <v>32.325203999999999</v>
      </c>
      <c r="W12" s="42">
        <v>146.22</v>
      </c>
      <c r="X12" s="42">
        <v>750.07422299999996</v>
      </c>
      <c r="Y12" s="93">
        <v>22.21726</v>
      </c>
      <c r="Z12" s="42">
        <v>326.63</v>
      </c>
      <c r="AA12" s="42">
        <v>47790.730538999996</v>
      </c>
      <c r="AB12" s="26">
        <v>5.249968</v>
      </c>
      <c r="AC12" s="219">
        <v>4917.6400000000003</v>
      </c>
    </row>
    <row r="13" spans="1:30" s="2" customFormat="1" ht="14.25" x14ac:dyDescent="0.2">
      <c r="A13" s="90"/>
      <c r="B13" s="8" t="s">
        <v>2</v>
      </c>
      <c r="C13" s="91">
        <v>1230164.985236</v>
      </c>
      <c r="D13" s="27">
        <v>1.1756359999999999</v>
      </c>
      <c r="E13" s="95">
        <v>28346.03</v>
      </c>
      <c r="F13" s="45">
        <v>259004.63773300001</v>
      </c>
      <c r="G13" s="96">
        <v>2.4376799999999998</v>
      </c>
      <c r="H13" s="45">
        <v>12374.86</v>
      </c>
      <c r="I13" s="45">
        <v>992.370048</v>
      </c>
      <c r="J13" s="29">
        <v>24.499694000000002</v>
      </c>
      <c r="K13" s="45">
        <v>476.53</v>
      </c>
      <c r="L13" s="45">
        <v>258012.26768600001</v>
      </c>
      <c r="M13" s="96">
        <v>2.448556</v>
      </c>
      <c r="N13" s="45">
        <v>12382.45</v>
      </c>
      <c r="O13" s="45">
        <v>246616.59480799999</v>
      </c>
      <c r="P13" s="29">
        <v>2.5292849999999998</v>
      </c>
      <c r="Q13" s="45">
        <v>12225.77</v>
      </c>
      <c r="R13" s="45">
        <v>575.09155299999998</v>
      </c>
      <c r="S13" s="96">
        <v>21.610225</v>
      </c>
      <c r="T13" s="45">
        <v>243.59</v>
      </c>
      <c r="U13" s="45">
        <v>96.075478000000004</v>
      </c>
      <c r="V13" s="29">
        <v>53.058264000000001</v>
      </c>
      <c r="W13" s="45">
        <v>99.91</v>
      </c>
      <c r="X13" s="45">
        <v>617.86564699999997</v>
      </c>
      <c r="Y13" s="96">
        <v>24.569118</v>
      </c>
      <c r="Z13" s="45">
        <v>297.54000000000002</v>
      </c>
      <c r="AA13" s="45">
        <v>28460.334183999999</v>
      </c>
      <c r="AB13" s="29">
        <v>6.1884870000000003</v>
      </c>
      <c r="AC13" s="220">
        <v>3452.08</v>
      </c>
    </row>
    <row r="14" spans="1:30" ht="14.25" x14ac:dyDescent="0.2">
      <c r="A14" s="9" t="s">
        <v>7</v>
      </c>
      <c r="B14" s="10" t="s">
        <v>71</v>
      </c>
      <c r="C14" s="46">
        <v>151465.14706399999</v>
      </c>
      <c r="D14" s="30">
        <v>4.354082</v>
      </c>
      <c r="E14" s="48">
        <v>12926.04</v>
      </c>
      <c r="F14" s="47">
        <v>27953.399561999999</v>
      </c>
      <c r="G14" s="31">
        <v>9.9562150000000003</v>
      </c>
      <c r="H14" s="47">
        <v>5454.88</v>
      </c>
      <c r="I14" s="47">
        <v>37.087895000000003</v>
      </c>
      <c r="J14" s="30">
        <v>66.869369000000006</v>
      </c>
      <c r="K14" s="47">
        <v>48.61</v>
      </c>
      <c r="L14" s="47">
        <v>27916.311667000002</v>
      </c>
      <c r="M14" s="31">
        <v>9.9673040000000004</v>
      </c>
      <c r="N14" s="47">
        <v>5453.71</v>
      </c>
      <c r="O14" s="47">
        <v>25694.078906999999</v>
      </c>
      <c r="P14" s="30">
        <v>10.752050000000001</v>
      </c>
      <c r="Q14" s="47">
        <v>5414.77</v>
      </c>
      <c r="R14" s="47">
        <v>44.871318000000002</v>
      </c>
      <c r="S14" s="31">
        <v>56.372940999999997</v>
      </c>
      <c r="T14" s="47">
        <v>49.58</v>
      </c>
      <c r="U14" s="47">
        <v>15.957106</v>
      </c>
      <c r="V14" s="30">
        <v>92.007373999999999</v>
      </c>
      <c r="W14" s="47">
        <v>28.78</v>
      </c>
      <c r="X14" s="47">
        <v>44.871318000000002</v>
      </c>
      <c r="Y14" s="31">
        <v>56.372940999999997</v>
      </c>
      <c r="Z14" s="47">
        <v>49.58</v>
      </c>
      <c r="AA14" s="47">
        <v>5418.2831550000001</v>
      </c>
      <c r="AB14" s="30">
        <v>14.552356</v>
      </c>
      <c r="AC14" s="221">
        <v>1545.44</v>
      </c>
    </row>
    <row r="15" spans="1:30" ht="14.25" x14ac:dyDescent="0.2">
      <c r="A15" s="11" t="s">
        <v>8</v>
      </c>
      <c r="B15" s="12" t="s">
        <v>72</v>
      </c>
      <c r="C15" s="49">
        <v>376611.45465700002</v>
      </c>
      <c r="D15" s="32">
        <v>2.1307610000000001</v>
      </c>
      <c r="E15" s="51">
        <v>15728.39</v>
      </c>
      <c r="F15" s="50">
        <v>23826.396925000001</v>
      </c>
      <c r="G15" s="33">
        <v>8.6460869999999996</v>
      </c>
      <c r="H15" s="50">
        <v>4037.7</v>
      </c>
      <c r="I15" s="50">
        <v>175.731348</v>
      </c>
      <c r="J15" s="32">
        <v>61.505488</v>
      </c>
      <c r="K15" s="50">
        <v>211.85</v>
      </c>
      <c r="L15" s="50">
        <v>23650.665577</v>
      </c>
      <c r="M15" s="33">
        <v>8.6839709999999997</v>
      </c>
      <c r="N15" s="50">
        <v>4025.48</v>
      </c>
      <c r="O15" s="50">
        <v>22420.000661999999</v>
      </c>
      <c r="P15" s="32">
        <v>8.8790209999999998</v>
      </c>
      <c r="Q15" s="50">
        <v>3901.73</v>
      </c>
      <c r="R15" s="50">
        <v>91.830172000000005</v>
      </c>
      <c r="S15" s="33">
        <v>50.350509000000002</v>
      </c>
      <c r="T15" s="50">
        <v>90.62</v>
      </c>
      <c r="U15" s="50">
        <v>0</v>
      </c>
      <c r="V15" s="32">
        <v>0</v>
      </c>
      <c r="W15" s="50">
        <v>0</v>
      </c>
      <c r="X15" s="50">
        <v>46.968142999999998</v>
      </c>
      <c r="Y15" s="33">
        <v>71.071892000000005</v>
      </c>
      <c r="Z15" s="50">
        <v>65.430000000000007</v>
      </c>
      <c r="AA15" s="50">
        <v>2425.7302169999998</v>
      </c>
      <c r="AB15" s="32">
        <v>25.632774000000001</v>
      </c>
      <c r="AC15" s="222">
        <v>1218.69</v>
      </c>
    </row>
    <row r="16" spans="1:30" ht="14.25" x14ac:dyDescent="0.2">
      <c r="A16" s="9" t="s">
        <v>9</v>
      </c>
      <c r="B16" s="10" t="s">
        <v>67</v>
      </c>
      <c r="C16" s="46">
        <v>36727.930905000001</v>
      </c>
      <c r="D16" s="30">
        <v>6.3327780000000002</v>
      </c>
      <c r="E16" s="48">
        <v>4558.76</v>
      </c>
      <c r="F16" s="47">
        <v>10905.32944</v>
      </c>
      <c r="G16" s="31">
        <v>12.029004</v>
      </c>
      <c r="H16" s="47">
        <v>2571.13</v>
      </c>
      <c r="I16" s="47">
        <v>268.52627799999999</v>
      </c>
      <c r="J16" s="30">
        <v>60.175182</v>
      </c>
      <c r="K16" s="47">
        <v>316.70999999999998</v>
      </c>
      <c r="L16" s="47">
        <v>10636.803163</v>
      </c>
      <c r="M16" s="31">
        <v>12.585687999999999</v>
      </c>
      <c r="N16" s="47">
        <v>2623.88</v>
      </c>
      <c r="O16" s="47">
        <v>10263.308569999999</v>
      </c>
      <c r="P16" s="30">
        <v>12.915527000000001</v>
      </c>
      <c r="Q16" s="47">
        <v>2598.1</v>
      </c>
      <c r="R16" s="47">
        <v>89.924379000000002</v>
      </c>
      <c r="S16" s="31">
        <v>57.252954000000003</v>
      </c>
      <c r="T16" s="47">
        <v>100.91</v>
      </c>
      <c r="U16" s="47">
        <v>1</v>
      </c>
      <c r="V16" s="30">
        <v>0</v>
      </c>
      <c r="W16" s="47">
        <v>0</v>
      </c>
      <c r="X16" s="47">
        <v>0</v>
      </c>
      <c r="Y16" s="31">
        <v>0</v>
      </c>
      <c r="Z16" s="47">
        <v>0</v>
      </c>
      <c r="AA16" s="47">
        <v>896.316597</v>
      </c>
      <c r="AB16" s="30">
        <v>24.016971000000002</v>
      </c>
      <c r="AC16" s="221">
        <v>421.93</v>
      </c>
    </row>
    <row r="17" spans="1:29" ht="14.25" x14ac:dyDescent="0.2">
      <c r="A17" s="11" t="s">
        <v>10</v>
      </c>
      <c r="B17" s="12" t="s">
        <v>73</v>
      </c>
      <c r="C17" s="49">
        <v>257035.19760000001</v>
      </c>
      <c r="D17" s="32">
        <v>2.487466</v>
      </c>
      <c r="E17" s="51">
        <v>12531.58</v>
      </c>
      <c r="F17" s="50">
        <v>41630.454523</v>
      </c>
      <c r="G17" s="33">
        <v>5.2578649999999998</v>
      </c>
      <c r="H17" s="50">
        <v>4290.1899999999996</v>
      </c>
      <c r="I17" s="50">
        <v>23.782112000000001</v>
      </c>
      <c r="J17" s="32">
        <v>98.052098999999998</v>
      </c>
      <c r="K17" s="50">
        <v>45.7</v>
      </c>
      <c r="L17" s="50">
        <v>41606.672411</v>
      </c>
      <c r="M17" s="33">
        <v>5.2588670000000004</v>
      </c>
      <c r="N17" s="50">
        <v>4288.5600000000004</v>
      </c>
      <c r="O17" s="50">
        <v>40422.840297000002</v>
      </c>
      <c r="P17" s="32">
        <v>5.364744</v>
      </c>
      <c r="Q17" s="50">
        <v>4250.42</v>
      </c>
      <c r="R17" s="50">
        <v>95.301929999999999</v>
      </c>
      <c r="S17" s="33">
        <v>49.800843999999998</v>
      </c>
      <c r="T17" s="50">
        <v>93.02</v>
      </c>
      <c r="U17" s="50">
        <v>36.631359000000003</v>
      </c>
      <c r="V17" s="32">
        <v>97.120277999999999</v>
      </c>
      <c r="W17" s="50">
        <v>69.73</v>
      </c>
      <c r="X17" s="50">
        <v>8.2304589999999997</v>
      </c>
      <c r="Y17" s="33">
        <v>30.402954999999999</v>
      </c>
      <c r="Z17" s="50">
        <v>4.9000000000000004</v>
      </c>
      <c r="AA17" s="50">
        <v>2954.4177030000001</v>
      </c>
      <c r="AB17" s="32">
        <v>14.937232</v>
      </c>
      <c r="AC17" s="222">
        <v>864.96</v>
      </c>
    </row>
    <row r="18" spans="1:29" ht="14.25" x14ac:dyDescent="0.2">
      <c r="A18" s="9" t="s">
        <v>11</v>
      </c>
      <c r="B18" s="10" t="s">
        <v>66</v>
      </c>
      <c r="C18" s="46">
        <v>91188.157131</v>
      </c>
      <c r="D18" s="30">
        <v>3.6692589999999998</v>
      </c>
      <c r="E18" s="48">
        <v>6558.02</v>
      </c>
      <c r="F18" s="47">
        <v>34556.524588</v>
      </c>
      <c r="G18" s="31">
        <v>5.040667</v>
      </c>
      <c r="H18" s="47">
        <v>3414.08</v>
      </c>
      <c r="I18" s="47">
        <v>15.301976</v>
      </c>
      <c r="J18" s="30">
        <v>97.530816000000002</v>
      </c>
      <c r="K18" s="47">
        <v>29.25</v>
      </c>
      <c r="L18" s="47">
        <v>34541.222611999998</v>
      </c>
      <c r="M18" s="31">
        <v>5.0421560000000003</v>
      </c>
      <c r="N18" s="47">
        <v>3413.58</v>
      </c>
      <c r="O18" s="47">
        <v>33534.276745000003</v>
      </c>
      <c r="P18" s="30">
        <v>5.1823249999999996</v>
      </c>
      <c r="Q18" s="47">
        <v>3406.2</v>
      </c>
      <c r="R18" s="47">
        <v>40.057344000000001</v>
      </c>
      <c r="S18" s="31">
        <v>97.952000999999996</v>
      </c>
      <c r="T18" s="47">
        <v>76.900000000000006</v>
      </c>
      <c r="U18" s="47">
        <v>0</v>
      </c>
      <c r="V18" s="30">
        <v>0</v>
      </c>
      <c r="W18" s="47">
        <v>0</v>
      </c>
      <c r="X18" s="47">
        <v>0</v>
      </c>
      <c r="Y18" s="31">
        <v>0</v>
      </c>
      <c r="Z18" s="47">
        <v>0</v>
      </c>
      <c r="AA18" s="47">
        <v>4354.5666730000003</v>
      </c>
      <c r="AB18" s="30">
        <v>13.84018</v>
      </c>
      <c r="AC18" s="221">
        <v>1181.25</v>
      </c>
    </row>
    <row r="19" spans="1:29" ht="14.25" x14ac:dyDescent="0.2">
      <c r="A19" s="11" t="s">
        <v>12</v>
      </c>
      <c r="B19" s="12" t="s">
        <v>68</v>
      </c>
      <c r="C19" s="49">
        <v>54565.476127000002</v>
      </c>
      <c r="D19" s="32">
        <v>5.4017499999999998</v>
      </c>
      <c r="E19" s="51">
        <v>5777.08</v>
      </c>
      <c r="F19" s="50">
        <v>21073.569751999999</v>
      </c>
      <c r="G19" s="33">
        <v>8.6771039999999999</v>
      </c>
      <c r="H19" s="50">
        <v>3584.01</v>
      </c>
      <c r="I19" s="50">
        <v>181.49397300000001</v>
      </c>
      <c r="J19" s="32">
        <v>62.129134000000001</v>
      </c>
      <c r="K19" s="50">
        <v>221.01</v>
      </c>
      <c r="L19" s="50">
        <v>20892.075778999999</v>
      </c>
      <c r="M19" s="33">
        <v>8.766133</v>
      </c>
      <c r="N19" s="50">
        <v>3589.6</v>
      </c>
      <c r="O19" s="50">
        <v>17069.422618000001</v>
      </c>
      <c r="P19" s="32">
        <v>10.070956000000001</v>
      </c>
      <c r="Q19" s="50">
        <v>3369.35</v>
      </c>
      <c r="R19" s="50">
        <v>36.883902999999997</v>
      </c>
      <c r="S19" s="33">
        <v>56.656832000000001</v>
      </c>
      <c r="T19" s="50">
        <v>40.96</v>
      </c>
      <c r="U19" s="50">
        <v>0</v>
      </c>
      <c r="V19" s="32">
        <v>0</v>
      </c>
      <c r="W19" s="50">
        <v>0</v>
      </c>
      <c r="X19" s="50">
        <v>237.46978200000001</v>
      </c>
      <c r="Y19" s="33">
        <v>45.284393999999999</v>
      </c>
      <c r="Z19" s="50">
        <v>210.77</v>
      </c>
      <c r="AA19" s="50">
        <v>5482.5792670000001</v>
      </c>
      <c r="AB19" s="32">
        <v>14.968551</v>
      </c>
      <c r="AC19" s="222">
        <v>1608.5</v>
      </c>
    </row>
    <row r="20" spans="1:29" ht="14.25" x14ac:dyDescent="0.2">
      <c r="A20" s="9" t="s">
        <v>13</v>
      </c>
      <c r="B20" s="10" t="s">
        <v>69</v>
      </c>
      <c r="C20" s="46">
        <v>12300.932708</v>
      </c>
      <c r="D20" s="30">
        <v>7.7835419999999997</v>
      </c>
      <c r="E20" s="48">
        <v>1876.6</v>
      </c>
      <c r="F20" s="47">
        <v>4043.6139640000001</v>
      </c>
      <c r="G20" s="31">
        <v>11.263156</v>
      </c>
      <c r="H20" s="47">
        <v>892.66</v>
      </c>
      <c r="I20" s="47">
        <v>19.499233</v>
      </c>
      <c r="J20" s="30">
        <v>96.076892000000001</v>
      </c>
      <c r="K20" s="47">
        <v>36.72</v>
      </c>
      <c r="L20" s="47">
        <v>4024.1147310000001</v>
      </c>
      <c r="M20" s="31">
        <v>11.333679999999999</v>
      </c>
      <c r="N20" s="47">
        <v>893.92</v>
      </c>
      <c r="O20" s="47">
        <v>3932.8082989999998</v>
      </c>
      <c r="P20" s="30">
        <v>11.510111</v>
      </c>
      <c r="Q20" s="47">
        <v>887.23</v>
      </c>
      <c r="R20" s="47">
        <v>0</v>
      </c>
      <c r="S20" s="31">
        <v>0</v>
      </c>
      <c r="T20" s="47">
        <v>0</v>
      </c>
      <c r="U20" s="47">
        <v>0</v>
      </c>
      <c r="V20" s="30">
        <v>0</v>
      </c>
      <c r="W20" s="47">
        <v>0</v>
      </c>
      <c r="X20" s="47">
        <v>0</v>
      </c>
      <c r="Y20" s="31">
        <v>0</v>
      </c>
      <c r="Z20" s="47">
        <v>0</v>
      </c>
      <c r="AA20" s="47">
        <v>505.52452699999998</v>
      </c>
      <c r="AB20" s="30">
        <v>33.217923999999996</v>
      </c>
      <c r="AC20" s="221">
        <v>329.13</v>
      </c>
    </row>
    <row r="21" spans="1:29" ht="14.25" x14ac:dyDescent="0.2">
      <c r="A21" s="11" t="s">
        <v>14</v>
      </c>
      <c r="B21" s="12" t="s">
        <v>74</v>
      </c>
      <c r="C21" s="49">
        <v>29166.523250999999</v>
      </c>
      <c r="D21" s="32">
        <v>4.7626970000000002</v>
      </c>
      <c r="E21" s="51">
        <v>2722.66</v>
      </c>
      <c r="F21" s="50">
        <v>8252.7974909999994</v>
      </c>
      <c r="G21" s="33">
        <v>9.5654140000000005</v>
      </c>
      <c r="H21" s="50">
        <v>1547.25</v>
      </c>
      <c r="I21" s="50">
        <v>28.926462000000001</v>
      </c>
      <c r="J21" s="32">
        <v>96.720415000000003</v>
      </c>
      <c r="K21" s="50">
        <v>54.84</v>
      </c>
      <c r="L21" s="50">
        <v>8223.8710289999999</v>
      </c>
      <c r="M21" s="33">
        <v>9.6323910000000001</v>
      </c>
      <c r="N21" s="50">
        <v>1552.62</v>
      </c>
      <c r="O21" s="50">
        <v>7931.2813509999996</v>
      </c>
      <c r="P21" s="32">
        <v>9.8281890000000001</v>
      </c>
      <c r="Q21" s="50">
        <v>1527.82</v>
      </c>
      <c r="R21" s="50">
        <v>17.233566</v>
      </c>
      <c r="S21" s="33">
        <v>92.847668999999996</v>
      </c>
      <c r="T21" s="50">
        <v>31.36</v>
      </c>
      <c r="U21" s="50">
        <v>0</v>
      </c>
      <c r="V21" s="32">
        <v>0</v>
      </c>
      <c r="W21" s="50">
        <v>0</v>
      </c>
      <c r="X21" s="50">
        <v>3.2697560000000001</v>
      </c>
      <c r="Y21" s="33">
        <v>83.205028999999996</v>
      </c>
      <c r="Z21" s="50">
        <v>5.33</v>
      </c>
      <c r="AA21" s="50">
        <v>837.70447100000001</v>
      </c>
      <c r="AB21" s="32">
        <v>26.753188000000002</v>
      </c>
      <c r="AC21" s="222">
        <v>439.26</v>
      </c>
    </row>
    <row r="22" spans="1:29" ht="14.25" x14ac:dyDescent="0.2">
      <c r="A22" s="9" t="s">
        <v>15</v>
      </c>
      <c r="B22" s="10" t="s">
        <v>75</v>
      </c>
      <c r="C22" s="46">
        <v>106902.176299</v>
      </c>
      <c r="D22" s="30">
        <v>2.7668780000000002</v>
      </c>
      <c r="E22" s="48">
        <v>5797.39</v>
      </c>
      <c r="F22" s="47">
        <v>41377.830267999998</v>
      </c>
      <c r="G22" s="31">
        <v>5.707325</v>
      </c>
      <c r="H22" s="47">
        <v>4628.67</v>
      </c>
      <c r="I22" s="47">
        <v>45.316566999999999</v>
      </c>
      <c r="J22" s="30">
        <v>75.507712999999995</v>
      </c>
      <c r="K22" s="47">
        <v>67.069999999999993</v>
      </c>
      <c r="L22" s="47">
        <v>41332.513701999997</v>
      </c>
      <c r="M22" s="31">
        <v>5.7125279999999998</v>
      </c>
      <c r="N22" s="47">
        <v>4627.82</v>
      </c>
      <c r="O22" s="47">
        <v>40609.537392999999</v>
      </c>
      <c r="P22" s="30">
        <v>5.7772940000000004</v>
      </c>
      <c r="Q22" s="47">
        <v>4598.42</v>
      </c>
      <c r="R22" s="47">
        <v>116.023996</v>
      </c>
      <c r="S22" s="31">
        <v>57.829360000000001</v>
      </c>
      <c r="T22" s="47">
        <v>131.51</v>
      </c>
      <c r="U22" s="47">
        <v>32.958699000000003</v>
      </c>
      <c r="V22" s="30">
        <v>97.685293000000001</v>
      </c>
      <c r="W22" s="47">
        <v>63.1</v>
      </c>
      <c r="X22" s="47">
        <v>248.47124700000001</v>
      </c>
      <c r="Y22" s="31">
        <v>39.204196000000003</v>
      </c>
      <c r="Z22" s="47">
        <v>190.93</v>
      </c>
      <c r="AA22" s="47">
        <v>3040.0640530000001</v>
      </c>
      <c r="AB22" s="30">
        <v>17.138856000000001</v>
      </c>
      <c r="AC22" s="221">
        <v>1021.22</v>
      </c>
    </row>
    <row r="23" spans="1:29" ht="14.25" x14ac:dyDescent="0.2">
      <c r="A23" s="13" t="s">
        <v>16</v>
      </c>
      <c r="B23" s="14" t="s">
        <v>76</v>
      </c>
      <c r="C23" s="52">
        <v>114201.98949399999</v>
      </c>
      <c r="D23" s="34">
        <v>4.2449579999999996</v>
      </c>
      <c r="E23" s="54">
        <v>9501.74</v>
      </c>
      <c r="F23" s="53">
        <v>45384.721218999999</v>
      </c>
      <c r="G23" s="35">
        <v>6.4525579999999998</v>
      </c>
      <c r="H23" s="53">
        <v>5739.81</v>
      </c>
      <c r="I23" s="53">
        <v>196.704204</v>
      </c>
      <c r="J23" s="34">
        <v>35.650346999999996</v>
      </c>
      <c r="K23" s="53">
        <v>137.44999999999999</v>
      </c>
      <c r="L23" s="53">
        <v>45188.017014999998</v>
      </c>
      <c r="M23" s="35">
        <v>6.4798109999999998</v>
      </c>
      <c r="N23" s="53">
        <v>5739.07</v>
      </c>
      <c r="O23" s="53">
        <v>44739.039965999997</v>
      </c>
      <c r="P23" s="34">
        <v>6.5400169999999997</v>
      </c>
      <c r="Q23" s="53">
        <v>5734.84</v>
      </c>
      <c r="R23" s="53">
        <v>42.964944000000003</v>
      </c>
      <c r="S23" s="35">
        <v>74.701769999999996</v>
      </c>
      <c r="T23" s="53">
        <v>62.91</v>
      </c>
      <c r="U23" s="53">
        <v>9.528314</v>
      </c>
      <c r="V23" s="34">
        <v>94.305051000000006</v>
      </c>
      <c r="W23" s="53">
        <v>17.61</v>
      </c>
      <c r="X23" s="53">
        <v>28.584942999999999</v>
      </c>
      <c r="Y23" s="35">
        <v>52.311030000000002</v>
      </c>
      <c r="Z23" s="53">
        <v>29.31</v>
      </c>
      <c r="AA23" s="53">
        <v>2545.14752</v>
      </c>
      <c r="AB23" s="34">
        <v>26.821943999999998</v>
      </c>
      <c r="AC23" s="223">
        <v>1338.01</v>
      </c>
    </row>
    <row r="24" spans="1:29" s="2" customFormat="1" ht="14.25" x14ac:dyDescent="0.2">
      <c r="A24" s="98"/>
      <c r="B24" s="8" t="s">
        <v>3</v>
      </c>
      <c r="C24" s="99">
        <v>167096.21436899999</v>
      </c>
      <c r="D24" s="27">
        <v>2.9798260000000001</v>
      </c>
      <c r="E24" s="100">
        <v>9759.19</v>
      </c>
      <c r="F24" s="43">
        <v>31589.512277000002</v>
      </c>
      <c r="G24" s="101">
        <v>6.5795839999999997</v>
      </c>
      <c r="H24" s="43">
        <v>4073.78</v>
      </c>
      <c r="I24" s="43">
        <v>2</v>
      </c>
      <c r="J24" s="27">
        <v>0</v>
      </c>
      <c r="K24" s="43">
        <v>0</v>
      </c>
      <c r="L24" s="43">
        <v>31587.512277000002</v>
      </c>
      <c r="M24" s="101">
        <v>6.5800010000000002</v>
      </c>
      <c r="N24" s="43">
        <v>4073.78</v>
      </c>
      <c r="O24" s="43">
        <v>30260.979998999999</v>
      </c>
      <c r="P24" s="27">
        <v>6.7927549999999997</v>
      </c>
      <c r="Q24" s="43">
        <v>4028.89</v>
      </c>
      <c r="R24" s="43">
        <v>0</v>
      </c>
      <c r="S24" s="101">
        <v>0</v>
      </c>
      <c r="T24" s="43">
        <v>0</v>
      </c>
      <c r="U24" s="43">
        <v>47.727871</v>
      </c>
      <c r="V24" s="27">
        <v>81.761616000000004</v>
      </c>
      <c r="W24" s="43">
        <v>76.489999999999995</v>
      </c>
      <c r="X24" s="43">
        <v>54.432476999999999</v>
      </c>
      <c r="Y24" s="101">
        <v>94.153411000000006</v>
      </c>
      <c r="Z24" s="43">
        <v>100.45</v>
      </c>
      <c r="AA24" s="43">
        <v>3671.0295369999999</v>
      </c>
      <c r="AB24" s="27">
        <v>15.657282</v>
      </c>
      <c r="AC24" s="224">
        <v>1126.58</v>
      </c>
    </row>
    <row r="25" spans="1:29" ht="14.25" x14ac:dyDescent="0.2">
      <c r="A25" s="9" t="s">
        <v>17</v>
      </c>
      <c r="B25" s="15" t="s">
        <v>77</v>
      </c>
      <c r="C25" s="46">
        <v>9775.5097470000001</v>
      </c>
      <c r="D25" s="37">
        <v>12.661104</v>
      </c>
      <c r="E25" s="48">
        <v>2425.87</v>
      </c>
      <c r="F25" s="57">
        <v>528.24615700000004</v>
      </c>
      <c r="G25" s="31">
        <v>22.559504</v>
      </c>
      <c r="H25" s="57">
        <v>233.57</v>
      </c>
      <c r="I25" s="57">
        <v>0</v>
      </c>
      <c r="J25" s="37">
        <v>0</v>
      </c>
      <c r="K25" s="57">
        <v>0</v>
      </c>
      <c r="L25" s="57">
        <v>528.24615700000004</v>
      </c>
      <c r="M25" s="31">
        <v>22.559504</v>
      </c>
      <c r="N25" s="57">
        <v>233.57</v>
      </c>
      <c r="O25" s="57">
        <v>491.691148</v>
      </c>
      <c r="P25" s="37">
        <v>23.290703000000001</v>
      </c>
      <c r="Q25" s="57">
        <v>224.46</v>
      </c>
      <c r="R25" s="57">
        <v>0</v>
      </c>
      <c r="S25" s="31">
        <v>0</v>
      </c>
      <c r="T25" s="57">
        <v>0</v>
      </c>
      <c r="U25" s="57">
        <v>0</v>
      </c>
      <c r="V25" s="37">
        <v>0</v>
      </c>
      <c r="W25" s="57">
        <v>0</v>
      </c>
      <c r="X25" s="57">
        <v>0</v>
      </c>
      <c r="Y25" s="31">
        <v>0</v>
      </c>
      <c r="Z25" s="57">
        <v>0</v>
      </c>
      <c r="AA25" s="57">
        <v>68.759142999999995</v>
      </c>
      <c r="AB25" s="37">
        <v>59.242350000000002</v>
      </c>
      <c r="AC25" s="225">
        <v>79.84</v>
      </c>
    </row>
    <row r="26" spans="1:29" ht="14.25" x14ac:dyDescent="0.2">
      <c r="A26" s="16" t="s">
        <v>18</v>
      </c>
      <c r="B26" s="17" t="s">
        <v>196</v>
      </c>
      <c r="C26" s="49">
        <v>1135.683074</v>
      </c>
      <c r="D26" s="38">
        <v>15.071217000000001</v>
      </c>
      <c r="E26" s="51">
        <v>335.48</v>
      </c>
      <c r="F26" s="58">
        <v>0</v>
      </c>
      <c r="G26" s="33">
        <v>0</v>
      </c>
      <c r="H26" s="58">
        <v>0</v>
      </c>
      <c r="I26" s="58">
        <v>0</v>
      </c>
      <c r="J26" s="38">
        <v>0</v>
      </c>
      <c r="K26" s="58">
        <v>0</v>
      </c>
      <c r="L26" s="58">
        <v>0</v>
      </c>
      <c r="M26" s="33">
        <v>0</v>
      </c>
      <c r="N26" s="58">
        <v>0</v>
      </c>
      <c r="O26" s="58">
        <v>0</v>
      </c>
      <c r="P26" s="38">
        <v>0</v>
      </c>
      <c r="Q26" s="58">
        <v>0</v>
      </c>
      <c r="R26" s="58">
        <v>0</v>
      </c>
      <c r="S26" s="33">
        <v>0</v>
      </c>
      <c r="T26" s="58">
        <v>0</v>
      </c>
      <c r="U26" s="58">
        <v>0</v>
      </c>
      <c r="V26" s="38">
        <v>0</v>
      </c>
      <c r="W26" s="58">
        <v>0</v>
      </c>
      <c r="X26" s="58">
        <v>0</v>
      </c>
      <c r="Y26" s="33">
        <v>0</v>
      </c>
      <c r="Z26" s="58">
        <v>0</v>
      </c>
      <c r="AA26" s="58">
        <v>0</v>
      </c>
      <c r="AB26" s="38">
        <v>0</v>
      </c>
      <c r="AC26" s="226">
        <v>0</v>
      </c>
    </row>
    <row r="27" spans="1:29" ht="14.25" x14ac:dyDescent="0.2">
      <c r="A27" s="9" t="s">
        <v>19</v>
      </c>
      <c r="B27" s="15" t="s">
        <v>78</v>
      </c>
      <c r="C27" s="46">
        <v>18731.921441999999</v>
      </c>
      <c r="D27" s="37">
        <v>6.0217409999999996</v>
      </c>
      <c r="E27" s="48">
        <v>2210.86</v>
      </c>
      <c r="F27" s="57">
        <v>2026.2560140000001</v>
      </c>
      <c r="G27" s="31">
        <v>13.749511</v>
      </c>
      <c r="H27" s="57">
        <v>546.05999999999995</v>
      </c>
      <c r="I27" s="57">
        <v>1</v>
      </c>
      <c r="J27" s="37">
        <v>0</v>
      </c>
      <c r="K27" s="57">
        <v>0</v>
      </c>
      <c r="L27" s="57">
        <v>2025.2560140000001</v>
      </c>
      <c r="M27" s="31">
        <v>13.7563</v>
      </c>
      <c r="N27" s="57">
        <v>546.05999999999995</v>
      </c>
      <c r="O27" s="57">
        <v>2025.2560140000001</v>
      </c>
      <c r="P27" s="37">
        <v>13.7563</v>
      </c>
      <c r="Q27" s="57">
        <v>546.05999999999995</v>
      </c>
      <c r="R27" s="57">
        <v>0</v>
      </c>
      <c r="S27" s="31">
        <v>0</v>
      </c>
      <c r="T27" s="57">
        <v>0</v>
      </c>
      <c r="U27" s="57">
        <v>38.359895999999999</v>
      </c>
      <c r="V27" s="37">
        <v>99.174796000000001</v>
      </c>
      <c r="W27" s="57">
        <v>74.56</v>
      </c>
      <c r="X27" s="57">
        <v>0</v>
      </c>
      <c r="Y27" s="31">
        <v>0</v>
      </c>
      <c r="Z27" s="57">
        <v>0</v>
      </c>
      <c r="AA27" s="57">
        <v>18.117719999999998</v>
      </c>
      <c r="AB27" s="37">
        <v>75.408648999999997</v>
      </c>
      <c r="AC27" s="225">
        <v>26.78</v>
      </c>
    </row>
    <row r="28" spans="1:29" ht="14.25" x14ac:dyDescent="0.2">
      <c r="A28" s="16" t="s">
        <v>20</v>
      </c>
      <c r="B28" s="17" t="s">
        <v>79</v>
      </c>
      <c r="C28" s="49">
        <v>17188.456625999999</v>
      </c>
      <c r="D28" s="38">
        <v>5.1301009999999998</v>
      </c>
      <c r="E28" s="51">
        <v>1728.3</v>
      </c>
      <c r="F28" s="58">
        <v>8226.0044569999991</v>
      </c>
      <c r="G28" s="33">
        <v>8.0974520000000005</v>
      </c>
      <c r="H28" s="58">
        <v>1305.55</v>
      </c>
      <c r="I28" s="58">
        <v>1</v>
      </c>
      <c r="J28" s="38">
        <v>0</v>
      </c>
      <c r="K28" s="58">
        <v>0</v>
      </c>
      <c r="L28" s="58">
        <v>8225.0044569999991</v>
      </c>
      <c r="M28" s="33">
        <v>8.0984359999999995</v>
      </c>
      <c r="N28" s="58">
        <v>1305.55</v>
      </c>
      <c r="O28" s="58">
        <v>7806.9586090000003</v>
      </c>
      <c r="P28" s="38">
        <v>8.5094239999999992</v>
      </c>
      <c r="Q28" s="58">
        <v>1302.08</v>
      </c>
      <c r="R28" s="58">
        <v>0</v>
      </c>
      <c r="S28" s="33">
        <v>0</v>
      </c>
      <c r="T28" s="58">
        <v>0</v>
      </c>
      <c r="U28" s="58">
        <v>0</v>
      </c>
      <c r="V28" s="38">
        <v>0</v>
      </c>
      <c r="W28" s="58">
        <v>0</v>
      </c>
      <c r="X28" s="58">
        <v>54.432476999999999</v>
      </c>
      <c r="Y28" s="33">
        <v>94.153411000000006</v>
      </c>
      <c r="Z28" s="58">
        <v>100.45</v>
      </c>
      <c r="AA28" s="58">
        <v>1053.5664690000001</v>
      </c>
      <c r="AB28" s="38">
        <v>21.320891</v>
      </c>
      <c r="AC28" s="226">
        <v>440.27</v>
      </c>
    </row>
    <row r="29" spans="1:29" ht="14.25" x14ac:dyDescent="0.2">
      <c r="A29" s="9" t="s">
        <v>21</v>
      </c>
      <c r="B29" s="15" t="s">
        <v>80</v>
      </c>
      <c r="C29" s="46">
        <v>54852.411431</v>
      </c>
      <c r="D29" s="37">
        <v>5.9786149999999996</v>
      </c>
      <c r="E29" s="48">
        <v>6427.65</v>
      </c>
      <c r="F29" s="57">
        <v>4908.607908</v>
      </c>
      <c r="G29" s="31">
        <v>11.704146</v>
      </c>
      <c r="H29" s="57">
        <v>1126.04</v>
      </c>
      <c r="I29" s="57">
        <v>0</v>
      </c>
      <c r="J29" s="37">
        <v>0</v>
      </c>
      <c r="K29" s="57">
        <v>0</v>
      </c>
      <c r="L29" s="57">
        <v>4908.607908</v>
      </c>
      <c r="M29" s="31">
        <v>11.704146</v>
      </c>
      <c r="N29" s="57">
        <v>1126.04</v>
      </c>
      <c r="O29" s="57">
        <v>4527.7371309999999</v>
      </c>
      <c r="P29" s="37">
        <v>11.817740000000001</v>
      </c>
      <c r="Q29" s="57">
        <v>1048.75</v>
      </c>
      <c r="R29" s="57">
        <v>0</v>
      </c>
      <c r="S29" s="31">
        <v>0</v>
      </c>
      <c r="T29" s="57">
        <v>0</v>
      </c>
      <c r="U29" s="57">
        <v>0</v>
      </c>
      <c r="V29" s="37">
        <v>0</v>
      </c>
      <c r="W29" s="57">
        <v>0</v>
      </c>
      <c r="X29" s="57">
        <v>0</v>
      </c>
      <c r="Y29" s="31">
        <v>0</v>
      </c>
      <c r="Z29" s="57">
        <v>0</v>
      </c>
      <c r="AA29" s="57">
        <v>776.50040999999999</v>
      </c>
      <c r="AB29" s="37">
        <v>31.392607000000002</v>
      </c>
      <c r="AC29" s="225">
        <v>477.78</v>
      </c>
    </row>
    <row r="30" spans="1:29" ht="14.25" x14ac:dyDescent="0.2">
      <c r="A30" s="16" t="s">
        <v>22</v>
      </c>
      <c r="B30" s="17" t="s">
        <v>81</v>
      </c>
      <c r="C30" s="49">
        <v>6619.6219259999998</v>
      </c>
      <c r="D30" s="38">
        <v>17.620163999999999</v>
      </c>
      <c r="E30" s="51">
        <v>2286.12</v>
      </c>
      <c r="F30" s="58">
        <v>2653.590455</v>
      </c>
      <c r="G30" s="33">
        <v>35.318143999999997</v>
      </c>
      <c r="H30" s="58">
        <v>1836.91</v>
      </c>
      <c r="I30" s="58">
        <v>0</v>
      </c>
      <c r="J30" s="38">
        <v>0</v>
      </c>
      <c r="K30" s="58">
        <v>0</v>
      </c>
      <c r="L30" s="58">
        <v>2653.590455</v>
      </c>
      <c r="M30" s="33">
        <v>35.318143999999997</v>
      </c>
      <c r="N30" s="58">
        <v>1836.91</v>
      </c>
      <c r="O30" s="58">
        <v>2621.2452290000001</v>
      </c>
      <c r="P30" s="38">
        <v>35.683838999999999</v>
      </c>
      <c r="Q30" s="58">
        <v>1833.31</v>
      </c>
      <c r="R30" s="58">
        <v>0</v>
      </c>
      <c r="S30" s="33">
        <v>0</v>
      </c>
      <c r="T30" s="58">
        <v>0</v>
      </c>
      <c r="U30" s="58">
        <v>9.3679760000000005</v>
      </c>
      <c r="V30" s="38">
        <v>92.755611999999999</v>
      </c>
      <c r="W30" s="58">
        <v>17.03</v>
      </c>
      <c r="X30" s="58">
        <v>0</v>
      </c>
      <c r="Y30" s="33">
        <v>0</v>
      </c>
      <c r="Z30" s="58">
        <v>0</v>
      </c>
      <c r="AA30" s="58">
        <v>477.12538499999999</v>
      </c>
      <c r="AB30" s="38">
        <v>76.146252000000004</v>
      </c>
      <c r="AC30" s="226">
        <v>712.09</v>
      </c>
    </row>
    <row r="31" spans="1:29" ht="14.25" x14ac:dyDescent="0.2">
      <c r="A31" s="9" t="s">
        <v>23</v>
      </c>
      <c r="B31" s="15" t="s">
        <v>82</v>
      </c>
      <c r="C31" s="46">
        <v>30343.402263</v>
      </c>
      <c r="D31" s="37">
        <v>9.0578629999999993</v>
      </c>
      <c r="E31" s="48">
        <v>5386.99</v>
      </c>
      <c r="F31" s="57">
        <v>9084.1765639999994</v>
      </c>
      <c r="G31" s="31">
        <v>17.282820000000001</v>
      </c>
      <c r="H31" s="57">
        <v>3077.2</v>
      </c>
      <c r="I31" s="57">
        <v>0</v>
      </c>
      <c r="J31" s="37">
        <v>0</v>
      </c>
      <c r="K31" s="57">
        <v>0</v>
      </c>
      <c r="L31" s="57">
        <v>9084.1765639999994</v>
      </c>
      <c r="M31" s="31">
        <v>17.282820000000001</v>
      </c>
      <c r="N31" s="57">
        <v>3077.2</v>
      </c>
      <c r="O31" s="57">
        <v>8957.5516499999994</v>
      </c>
      <c r="P31" s="37">
        <v>17.438148999999999</v>
      </c>
      <c r="Q31" s="57">
        <v>3061.58</v>
      </c>
      <c r="R31" s="57">
        <v>0</v>
      </c>
      <c r="S31" s="31">
        <v>0</v>
      </c>
      <c r="T31" s="57">
        <v>0</v>
      </c>
      <c r="U31" s="57">
        <v>0</v>
      </c>
      <c r="V31" s="37">
        <v>0</v>
      </c>
      <c r="W31" s="57">
        <v>0</v>
      </c>
      <c r="X31" s="57">
        <v>0</v>
      </c>
      <c r="Y31" s="31">
        <v>0</v>
      </c>
      <c r="Z31" s="57">
        <v>0</v>
      </c>
      <c r="AA31" s="57">
        <v>452.79153500000001</v>
      </c>
      <c r="AB31" s="37">
        <v>56.909233</v>
      </c>
      <c r="AC31" s="225">
        <v>505.05</v>
      </c>
    </row>
    <row r="32" spans="1:29" ht="14.25" x14ac:dyDescent="0.2">
      <c r="A32" s="18" t="s">
        <v>24</v>
      </c>
      <c r="B32" s="19" t="s">
        <v>83</v>
      </c>
      <c r="C32" s="52">
        <v>28449.207859999999</v>
      </c>
      <c r="D32" s="39">
        <v>4.3222990000000001</v>
      </c>
      <c r="E32" s="54">
        <v>2410.13</v>
      </c>
      <c r="F32" s="59">
        <v>4162.6307210000004</v>
      </c>
      <c r="G32" s="35">
        <v>8.0100759999999998</v>
      </c>
      <c r="H32" s="59">
        <v>653.52</v>
      </c>
      <c r="I32" s="59">
        <v>0</v>
      </c>
      <c r="J32" s="39">
        <v>0</v>
      </c>
      <c r="K32" s="59">
        <v>0</v>
      </c>
      <c r="L32" s="59">
        <v>4162.6307210000004</v>
      </c>
      <c r="M32" s="35">
        <v>8.0100759999999998</v>
      </c>
      <c r="N32" s="59">
        <v>653.52</v>
      </c>
      <c r="O32" s="59">
        <v>3830.540219</v>
      </c>
      <c r="P32" s="39">
        <v>7.9223090000000003</v>
      </c>
      <c r="Q32" s="59">
        <v>594.79999999999995</v>
      </c>
      <c r="R32" s="59">
        <v>0</v>
      </c>
      <c r="S32" s="35">
        <v>0</v>
      </c>
      <c r="T32" s="59">
        <v>0</v>
      </c>
      <c r="U32" s="59">
        <v>0</v>
      </c>
      <c r="V32" s="39">
        <v>0</v>
      </c>
      <c r="W32" s="59">
        <v>0</v>
      </c>
      <c r="X32" s="59">
        <v>0</v>
      </c>
      <c r="Y32" s="35">
        <v>0</v>
      </c>
      <c r="Z32" s="59">
        <v>0</v>
      </c>
      <c r="AA32" s="59">
        <v>824.16887399999996</v>
      </c>
      <c r="AB32" s="39">
        <v>17.268438</v>
      </c>
      <c r="AC32" s="227">
        <v>278.95</v>
      </c>
    </row>
    <row r="33" spans="1:29" s="2" customFormat="1" ht="14.25" x14ac:dyDescent="0.2">
      <c r="A33" s="98"/>
      <c r="B33" s="20" t="s">
        <v>4</v>
      </c>
      <c r="C33" s="99">
        <v>480059.21750500001</v>
      </c>
      <c r="D33" s="40">
        <v>4.3557810000000003</v>
      </c>
      <c r="E33" s="100">
        <v>40984.239999999998</v>
      </c>
      <c r="F33" s="60">
        <v>36059.392589000003</v>
      </c>
      <c r="G33" s="101">
        <v>8.9467639999999999</v>
      </c>
      <c r="H33" s="60">
        <v>6323.25</v>
      </c>
      <c r="I33" s="60">
        <v>154.88562300000001</v>
      </c>
      <c r="J33" s="40">
        <v>66.443835000000007</v>
      </c>
      <c r="K33" s="60">
        <v>201.71</v>
      </c>
      <c r="L33" s="60">
        <v>35904.506965</v>
      </c>
      <c r="M33" s="101">
        <v>8.9803610000000003</v>
      </c>
      <c r="N33" s="60">
        <v>6319.73</v>
      </c>
      <c r="O33" s="60">
        <v>31790.233209999999</v>
      </c>
      <c r="P33" s="40">
        <v>9.7909400000000009</v>
      </c>
      <c r="Q33" s="60">
        <v>6100.62</v>
      </c>
      <c r="R33" s="60">
        <v>34.784869</v>
      </c>
      <c r="S33" s="101">
        <v>69.879329999999996</v>
      </c>
      <c r="T33" s="60">
        <v>47.64</v>
      </c>
      <c r="U33" s="60">
        <v>50.949818999999998</v>
      </c>
      <c r="V33" s="40">
        <v>53.368679</v>
      </c>
      <c r="W33" s="60">
        <v>53.29</v>
      </c>
      <c r="X33" s="60">
        <v>7.9071119999999997</v>
      </c>
      <c r="Y33" s="101">
        <v>93.743686999999994</v>
      </c>
      <c r="Z33" s="60">
        <v>14.53</v>
      </c>
      <c r="AA33" s="60">
        <v>5429.5588399999997</v>
      </c>
      <c r="AB33" s="40">
        <v>16.062463999999999</v>
      </c>
      <c r="AC33" s="228">
        <v>1709.36</v>
      </c>
    </row>
    <row r="34" spans="1:29" ht="14.25" x14ac:dyDescent="0.2">
      <c r="A34" s="9" t="s">
        <v>25</v>
      </c>
      <c r="B34" s="15" t="s">
        <v>84</v>
      </c>
      <c r="C34" s="46">
        <v>213560.09289100001</v>
      </c>
      <c r="D34" s="37">
        <v>4.417008</v>
      </c>
      <c r="E34" s="48">
        <v>18488.61</v>
      </c>
      <c r="F34" s="57">
        <v>13236.983980000001</v>
      </c>
      <c r="G34" s="31">
        <v>11.343322000000001</v>
      </c>
      <c r="H34" s="57">
        <v>2942.97</v>
      </c>
      <c r="I34" s="57">
        <v>147.69558000000001</v>
      </c>
      <c r="J34" s="37">
        <v>69.516417000000004</v>
      </c>
      <c r="K34" s="57">
        <v>201.24</v>
      </c>
      <c r="L34" s="57">
        <v>13089.288399999999</v>
      </c>
      <c r="M34" s="31">
        <v>11.444642</v>
      </c>
      <c r="N34" s="57">
        <v>2936.12</v>
      </c>
      <c r="O34" s="57">
        <v>9946.8001100000001</v>
      </c>
      <c r="P34" s="37">
        <v>14.216533999999999</v>
      </c>
      <c r="Q34" s="57">
        <v>2771.62</v>
      </c>
      <c r="R34" s="57">
        <v>0</v>
      </c>
      <c r="S34" s="31">
        <v>0</v>
      </c>
      <c r="T34" s="57">
        <v>0</v>
      </c>
      <c r="U34" s="57">
        <v>0</v>
      </c>
      <c r="V34" s="37">
        <v>0</v>
      </c>
      <c r="W34" s="57">
        <v>0</v>
      </c>
      <c r="X34" s="57">
        <v>0</v>
      </c>
      <c r="Y34" s="31">
        <v>0</v>
      </c>
      <c r="Z34" s="57">
        <v>0</v>
      </c>
      <c r="AA34" s="57">
        <v>3443.185285</v>
      </c>
      <c r="AB34" s="37">
        <v>19.248743000000001</v>
      </c>
      <c r="AC34" s="225">
        <v>1299.03</v>
      </c>
    </row>
    <row r="35" spans="1:29" ht="14.25" x14ac:dyDescent="0.2">
      <c r="A35" s="16" t="s">
        <v>26</v>
      </c>
      <c r="B35" s="17" t="s">
        <v>85</v>
      </c>
      <c r="C35" s="49">
        <v>8533.7590299999993</v>
      </c>
      <c r="D35" s="38">
        <v>22.256798</v>
      </c>
      <c r="E35" s="51">
        <v>3722.71</v>
      </c>
      <c r="F35" s="58">
        <v>785.29608900000005</v>
      </c>
      <c r="G35" s="33">
        <v>86.576094999999995</v>
      </c>
      <c r="H35" s="58">
        <v>1332.56</v>
      </c>
      <c r="I35" s="58">
        <v>0</v>
      </c>
      <c r="J35" s="38">
        <v>0</v>
      </c>
      <c r="K35" s="58">
        <v>0</v>
      </c>
      <c r="L35" s="58">
        <v>785.29608900000005</v>
      </c>
      <c r="M35" s="33">
        <v>86.576094999999995</v>
      </c>
      <c r="N35" s="58">
        <v>1332.56</v>
      </c>
      <c r="O35" s="58">
        <v>325.90893499999999</v>
      </c>
      <c r="P35" s="38">
        <v>72.189905999999993</v>
      </c>
      <c r="Q35" s="58">
        <v>461.14</v>
      </c>
      <c r="R35" s="58">
        <v>0</v>
      </c>
      <c r="S35" s="33">
        <v>0</v>
      </c>
      <c r="T35" s="58">
        <v>0</v>
      </c>
      <c r="U35" s="58">
        <v>0</v>
      </c>
      <c r="V35" s="38">
        <v>0</v>
      </c>
      <c r="W35" s="58">
        <v>0</v>
      </c>
      <c r="X35" s="58">
        <v>0</v>
      </c>
      <c r="Y35" s="33">
        <v>0</v>
      </c>
      <c r="Z35" s="58">
        <v>0</v>
      </c>
      <c r="AA35" s="58">
        <v>459.38715400000001</v>
      </c>
      <c r="AB35" s="38">
        <v>99.686520000000002</v>
      </c>
      <c r="AC35" s="226">
        <v>897.58</v>
      </c>
    </row>
    <row r="36" spans="1:29" ht="14.25" x14ac:dyDescent="0.2">
      <c r="A36" s="9" t="s">
        <v>27</v>
      </c>
      <c r="B36" s="15" t="s">
        <v>86</v>
      </c>
      <c r="C36" s="46">
        <v>221603.24038199999</v>
      </c>
      <c r="D36" s="37">
        <v>8.3330359999999999</v>
      </c>
      <c r="E36" s="48">
        <v>36193.910000000003</v>
      </c>
      <c r="F36" s="57">
        <v>10348.68201</v>
      </c>
      <c r="G36" s="31">
        <v>23.148720000000001</v>
      </c>
      <c r="H36" s="57">
        <v>4695.3500000000004</v>
      </c>
      <c r="I36" s="57">
        <v>0</v>
      </c>
      <c r="J36" s="37">
        <v>0</v>
      </c>
      <c r="K36" s="57">
        <v>0</v>
      </c>
      <c r="L36" s="57">
        <v>10348.68201</v>
      </c>
      <c r="M36" s="31">
        <v>23.148720000000001</v>
      </c>
      <c r="N36" s="57">
        <v>4695.3500000000004</v>
      </c>
      <c r="O36" s="57">
        <v>10096.163011000001</v>
      </c>
      <c r="P36" s="37">
        <v>23.697944</v>
      </c>
      <c r="Q36" s="57">
        <v>4689.46</v>
      </c>
      <c r="R36" s="57">
        <v>0</v>
      </c>
      <c r="S36" s="31">
        <v>0</v>
      </c>
      <c r="T36" s="57">
        <v>0</v>
      </c>
      <c r="U36" s="57">
        <v>0</v>
      </c>
      <c r="V36" s="37">
        <v>0</v>
      </c>
      <c r="W36" s="57">
        <v>0</v>
      </c>
      <c r="X36" s="57">
        <v>7.9071119999999997</v>
      </c>
      <c r="Y36" s="31">
        <v>93.743686999999994</v>
      </c>
      <c r="Z36" s="57">
        <v>14.53</v>
      </c>
      <c r="AA36" s="57">
        <v>364.98846300000002</v>
      </c>
      <c r="AB36" s="37">
        <v>38.088945000000002</v>
      </c>
      <c r="AC36" s="225">
        <v>272.48</v>
      </c>
    </row>
    <row r="37" spans="1:29" ht="14.25" x14ac:dyDescent="0.2">
      <c r="A37" s="18" t="s">
        <v>28</v>
      </c>
      <c r="B37" s="19" t="s">
        <v>87</v>
      </c>
      <c r="C37" s="52">
        <v>36362.125202000003</v>
      </c>
      <c r="D37" s="39">
        <v>5.2540849999999999</v>
      </c>
      <c r="E37" s="54">
        <v>3744.57</v>
      </c>
      <c r="F37" s="59">
        <v>11688.43051</v>
      </c>
      <c r="G37" s="35">
        <v>11.954468</v>
      </c>
      <c r="H37" s="59">
        <v>2738.69</v>
      </c>
      <c r="I37" s="59">
        <v>7.1900440000000003</v>
      </c>
      <c r="J37" s="39">
        <v>97.545987999999994</v>
      </c>
      <c r="K37" s="59">
        <v>13.75</v>
      </c>
      <c r="L37" s="59">
        <v>11681.240467</v>
      </c>
      <c r="M37" s="35">
        <v>11.958448000000001</v>
      </c>
      <c r="N37" s="59">
        <v>2737.91</v>
      </c>
      <c r="O37" s="59">
        <v>11421.361154</v>
      </c>
      <c r="P37" s="39">
        <v>12.095901</v>
      </c>
      <c r="Q37" s="59">
        <v>2707.77</v>
      </c>
      <c r="R37" s="59">
        <v>34.784869</v>
      </c>
      <c r="S37" s="35">
        <v>69.879329999999996</v>
      </c>
      <c r="T37" s="59">
        <v>47.64</v>
      </c>
      <c r="U37" s="59">
        <v>50.949818999999998</v>
      </c>
      <c r="V37" s="39">
        <v>53.368679</v>
      </c>
      <c r="W37" s="59">
        <v>53.29</v>
      </c>
      <c r="X37" s="59">
        <v>0</v>
      </c>
      <c r="Y37" s="35">
        <v>0</v>
      </c>
      <c r="Z37" s="59">
        <v>0</v>
      </c>
      <c r="AA37" s="59">
        <v>1161.997938</v>
      </c>
      <c r="AB37" s="39">
        <v>26.143833000000001</v>
      </c>
      <c r="AC37" s="227">
        <v>595.42999999999995</v>
      </c>
    </row>
    <row r="38" spans="1:29" s="2" customFormat="1" ht="14.25" x14ac:dyDescent="0.2">
      <c r="A38" s="98"/>
      <c r="B38" s="20" t="s">
        <v>258</v>
      </c>
      <c r="C38" s="99">
        <v>97977.137453000003</v>
      </c>
      <c r="D38" s="40">
        <v>5.4112410000000004</v>
      </c>
      <c r="E38" s="100">
        <v>10391.49</v>
      </c>
      <c r="F38" s="60">
        <v>43851.108367000001</v>
      </c>
      <c r="G38" s="101">
        <v>6.1068699999999998</v>
      </c>
      <c r="H38" s="60">
        <v>5248.74</v>
      </c>
      <c r="I38" s="60">
        <v>8.7469160000000006</v>
      </c>
      <c r="J38" s="40">
        <v>94.143367999999995</v>
      </c>
      <c r="K38" s="60">
        <v>16.14</v>
      </c>
      <c r="L38" s="60">
        <v>43842.361450999997</v>
      </c>
      <c r="M38" s="101">
        <v>6.1081950000000003</v>
      </c>
      <c r="N38" s="60">
        <v>5248.83</v>
      </c>
      <c r="O38" s="60">
        <v>43156.571248</v>
      </c>
      <c r="P38" s="40">
        <v>6.0543509999999996</v>
      </c>
      <c r="Q38" s="60">
        <v>5121.1899999999996</v>
      </c>
      <c r="R38" s="60">
        <v>12.555510999999999</v>
      </c>
      <c r="S38" s="101">
        <v>49.844222000000002</v>
      </c>
      <c r="T38" s="60">
        <v>12.27</v>
      </c>
      <c r="U38" s="60">
        <v>36.035640999999998</v>
      </c>
      <c r="V38" s="40">
        <v>73.676169000000002</v>
      </c>
      <c r="W38" s="60">
        <v>52.04</v>
      </c>
      <c r="X38" s="60">
        <v>2.9859450000000001</v>
      </c>
      <c r="Y38" s="101">
        <v>0</v>
      </c>
      <c r="Z38" s="60">
        <v>0</v>
      </c>
      <c r="AA38" s="60">
        <v>8378.7274579999994</v>
      </c>
      <c r="AB38" s="40">
        <v>16.429807</v>
      </c>
      <c r="AC38" s="228">
        <v>2698.15</v>
      </c>
    </row>
    <row r="39" spans="1:29" ht="14.25" x14ac:dyDescent="0.2">
      <c r="A39" s="9" t="s">
        <v>29</v>
      </c>
      <c r="B39" s="15" t="s">
        <v>88</v>
      </c>
      <c r="C39" s="46">
        <v>20860.157891999999</v>
      </c>
      <c r="D39" s="37">
        <v>10.233378999999999</v>
      </c>
      <c r="E39" s="48">
        <v>4184.01</v>
      </c>
      <c r="F39" s="57">
        <v>15840.199689999999</v>
      </c>
      <c r="G39" s="31">
        <v>10.892614999999999</v>
      </c>
      <c r="H39" s="57">
        <v>3381.81</v>
      </c>
      <c r="I39" s="57">
        <v>0</v>
      </c>
      <c r="J39" s="37">
        <v>0</v>
      </c>
      <c r="K39" s="57">
        <v>0</v>
      </c>
      <c r="L39" s="57">
        <v>15840.199689999999</v>
      </c>
      <c r="M39" s="31">
        <v>10.892614999999999</v>
      </c>
      <c r="N39" s="57">
        <v>3381.81</v>
      </c>
      <c r="O39" s="57">
        <v>15465.484770999999</v>
      </c>
      <c r="P39" s="37">
        <v>10.564449</v>
      </c>
      <c r="Q39" s="57">
        <v>3202.33</v>
      </c>
      <c r="R39" s="57">
        <v>0</v>
      </c>
      <c r="S39" s="31">
        <v>0</v>
      </c>
      <c r="T39" s="57">
        <v>0</v>
      </c>
      <c r="U39" s="57">
        <v>27.708576999999998</v>
      </c>
      <c r="V39" s="37">
        <v>92.609461999999994</v>
      </c>
      <c r="W39" s="57">
        <v>50.3</v>
      </c>
      <c r="X39" s="57">
        <v>0</v>
      </c>
      <c r="Y39" s="31">
        <v>0</v>
      </c>
      <c r="Z39" s="57">
        <v>0</v>
      </c>
      <c r="AA39" s="57">
        <v>4890.6199720000004</v>
      </c>
      <c r="AB39" s="37">
        <v>25.957636999999998</v>
      </c>
      <c r="AC39" s="225">
        <v>2488.1999999999998</v>
      </c>
    </row>
    <row r="40" spans="1:29" ht="14.25" x14ac:dyDescent="0.2">
      <c r="A40" s="16" t="s">
        <v>30</v>
      </c>
      <c r="B40" s="17" t="s">
        <v>89</v>
      </c>
      <c r="C40" s="49">
        <v>29058.162348999998</v>
      </c>
      <c r="D40" s="38">
        <v>13.546099</v>
      </c>
      <c r="E40" s="51">
        <v>7715.05</v>
      </c>
      <c r="F40" s="58">
        <v>10281.582718</v>
      </c>
      <c r="G40" s="33">
        <v>12.621231</v>
      </c>
      <c r="H40" s="58">
        <v>2543.42</v>
      </c>
      <c r="I40" s="58">
        <v>0</v>
      </c>
      <c r="J40" s="38">
        <v>0</v>
      </c>
      <c r="K40" s="58">
        <v>0</v>
      </c>
      <c r="L40" s="58">
        <v>10281.582718</v>
      </c>
      <c r="M40" s="33">
        <v>12.621231</v>
      </c>
      <c r="N40" s="58">
        <v>2543.42</v>
      </c>
      <c r="O40" s="58">
        <v>10165.921005</v>
      </c>
      <c r="P40" s="38">
        <v>12.728685</v>
      </c>
      <c r="Q40" s="58">
        <v>2536.2199999999998</v>
      </c>
      <c r="R40" s="58">
        <v>6.8555109999999999</v>
      </c>
      <c r="S40" s="33">
        <v>91.287092999999999</v>
      </c>
      <c r="T40" s="58">
        <v>12.27</v>
      </c>
      <c r="U40" s="58">
        <v>0</v>
      </c>
      <c r="V40" s="38">
        <v>0</v>
      </c>
      <c r="W40" s="58">
        <v>0</v>
      </c>
      <c r="X40" s="58">
        <v>1.9859450000000001</v>
      </c>
      <c r="Y40" s="33">
        <v>0</v>
      </c>
      <c r="Z40" s="58">
        <v>0</v>
      </c>
      <c r="AA40" s="58">
        <v>1064.1447920000001</v>
      </c>
      <c r="AB40" s="38">
        <v>28.050847000000001</v>
      </c>
      <c r="AC40" s="226">
        <v>585.05999999999995</v>
      </c>
    </row>
    <row r="41" spans="1:29" ht="14.25" x14ac:dyDescent="0.2">
      <c r="A41" s="9" t="s">
        <v>31</v>
      </c>
      <c r="B41" s="15" t="s">
        <v>90</v>
      </c>
      <c r="C41" s="46">
        <v>38021.602787000003</v>
      </c>
      <c r="D41" s="37">
        <v>7.4427269999999996</v>
      </c>
      <c r="E41" s="48">
        <v>5546.49</v>
      </c>
      <c r="F41" s="57">
        <v>17140.289734000002</v>
      </c>
      <c r="G41" s="31">
        <v>9.1301140000000007</v>
      </c>
      <c r="H41" s="57">
        <v>3067.26</v>
      </c>
      <c r="I41" s="57">
        <v>8.7469160000000006</v>
      </c>
      <c r="J41" s="37">
        <v>94.143367999999995</v>
      </c>
      <c r="K41" s="57">
        <v>16.14</v>
      </c>
      <c r="L41" s="57">
        <v>17131.542818999998</v>
      </c>
      <c r="M41" s="31">
        <v>9.1352429999999991</v>
      </c>
      <c r="N41" s="57">
        <v>3067.42</v>
      </c>
      <c r="O41" s="57">
        <v>16936.129248000001</v>
      </c>
      <c r="P41" s="37">
        <v>9.1887209999999993</v>
      </c>
      <c r="Q41" s="57">
        <v>3050.18</v>
      </c>
      <c r="R41" s="57">
        <v>4</v>
      </c>
      <c r="S41" s="31">
        <v>0</v>
      </c>
      <c r="T41" s="57">
        <v>0</v>
      </c>
      <c r="U41" s="57">
        <v>8.327064</v>
      </c>
      <c r="V41" s="37">
        <v>81.812010000000001</v>
      </c>
      <c r="W41" s="57">
        <v>13.35</v>
      </c>
      <c r="X41" s="57">
        <v>1</v>
      </c>
      <c r="Y41" s="31">
        <v>0</v>
      </c>
      <c r="Z41" s="57">
        <v>0</v>
      </c>
      <c r="AA41" s="57">
        <v>2419.9626950000002</v>
      </c>
      <c r="AB41" s="37">
        <v>18.217055999999999</v>
      </c>
      <c r="AC41" s="225">
        <v>864.06</v>
      </c>
    </row>
    <row r="42" spans="1:29" ht="14.25" x14ac:dyDescent="0.2">
      <c r="A42" s="18" t="s">
        <v>32</v>
      </c>
      <c r="B42" s="19" t="s">
        <v>91</v>
      </c>
      <c r="C42" s="52">
        <v>10037.214425</v>
      </c>
      <c r="D42" s="39">
        <v>2.2245119999999998</v>
      </c>
      <c r="E42" s="54">
        <v>437.63</v>
      </c>
      <c r="F42" s="59">
        <v>589.03622399999995</v>
      </c>
      <c r="G42" s="35">
        <v>42.045059999999999</v>
      </c>
      <c r="H42" s="59">
        <v>485.41</v>
      </c>
      <c r="I42" s="59">
        <v>0</v>
      </c>
      <c r="J42" s="39">
        <v>0</v>
      </c>
      <c r="K42" s="59">
        <v>0</v>
      </c>
      <c r="L42" s="59">
        <v>589.03622399999995</v>
      </c>
      <c r="M42" s="35">
        <v>42.045059999999999</v>
      </c>
      <c r="N42" s="59">
        <v>485.41</v>
      </c>
      <c r="O42" s="59">
        <v>589.03622399999995</v>
      </c>
      <c r="P42" s="39">
        <v>42.045059999999999</v>
      </c>
      <c r="Q42" s="59">
        <v>485.41</v>
      </c>
      <c r="R42" s="59">
        <v>1.7</v>
      </c>
      <c r="S42" s="35">
        <v>0</v>
      </c>
      <c r="T42" s="59">
        <v>0</v>
      </c>
      <c r="U42" s="59">
        <v>0</v>
      </c>
      <c r="V42" s="39">
        <v>0</v>
      </c>
      <c r="W42" s="59">
        <v>0</v>
      </c>
      <c r="X42" s="59">
        <v>0</v>
      </c>
      <c r="Y42" s="35">
        <v>0</v>
      </c>
      <c r="Z42" s="59">
        <v>0</v>
      </c>
      <c r="AA42" s="59">
        <v>4</v>
      </c>
      <c r="AB42" s="39">
        <v>0</v>
      </c>
      <c r="AC42" s="227">
        <v>0</v>
      </c>
    </row>
    <row r="43" spans="1:29" s="2" customFormat="1" ht="14.25" x14ac:dyDescent="0.2">
      <c r="A43" s="98"/>
      <c r="B43" s="20" t="s">
        <v>259</v>
      </c>
      <c r="C43" s="99">
        <v>45364.207433000003</v>
      </c>
      <c r="D43" s="40">
        <v>13.438988999999999</v>
      </c>
      <c r="E43" s="100">
        <v>11949.12</v>
      </c>
      <c r="F43" s="60">
        <v>14788.371168</v>
      </c>
      <c r="G43" s="101">
        <v>9.5733289999999993</v>
      </c>
      <c r="H43" s="60">
        <v>2774.85</v>
      </c>
      <c r="I43" s="60">
        <v>74.856959000000003</v>
      </c>
      <c r="J43" s="40">
        <v>74.554085000000001</v>
      </c>
      <c r="K43" s="60">
        <v>109.39</v>
      </c>
      <c r="L43" s="60">
        <v>14713.514209999999</v>
      </c>
      <c r="M43" s="101">
        <v>9.6333800000000007</v>
      </c>
      <c r="N43" s="60">
        <v>2778.12</v>
      </c>
      <c r="O43" s="60">
        <v>14695.793449000001</v>
      </c>
      <c r="P43" s="40">
        <v>9.6386269999999996</v>
      </c>
      <c r="Q43" s="60">
        <v>2776.29</v>
      </c>
      <c r="R43" s="60">
        <v>0</v>
      </c>
      <c r="S43" s="101">
        <v>0</v>
      </c>
      <c r="T43" s="60">
        <v>0</v>
      </c>
      <c r="U43" s="60">
        <v>0</v>
      </c>
      <c r="V43" s="40">
        <v>0</v>
      </c>
      <c r="W43" s="60">
        <v>0</v>
      </c>
      <c r="X43" s="60">
        <v>66.883042000000003</v>
      </c>
      <c r="Y43" s="101">
        <v>67.610804999999999</v>
      </c>
      <c r="Z43" s="60">
        <v>88.63</v>
      </c>
      <c r="AA43" s="60">
        <v>1851.08052</v>
      </c>
      <c r="AB43" s="40">
        <v>24.578672000000001</v>
      </c>
      <c r="AC43" s="228">
        <v>891.74</v>
      </c>
    </row>
    <row r="44" spans="1:29" ht="14.25" x14ac:dyDescent="0.2">
      <c r="A44" s="9" t="s">
        <v>33</v>
      </c>
      <c r="B44" s="15" t="s">
        <v>92</v>
      </c>
      <c r="C44" s="46">
        <v>367.17890599999998</v>
      </c>
      <c r="D44" s="37">
        <v>26.091550999999999</v>
      </c>
      <c r="E44" s="48">
        <v>187.77</v>
      </c>
      <c r="F44" s="57">
        <v>11.955966999999999</v>
      </c>
      <c r="G44" s="31">
        <v>59.341864000000001</v>
      </c>
      <c r="H44" s="57">
        <v>13.91</v>
      </c>
      <c r="I44" s="57">
        <v>5.2466699999999999</v>
      </c>
      <c r="J44" s="37">
        <v>88.19171</v>
      </c>
      <c r="K44" s="57">
        <v>9.07</v>
      </c>
      <c r="L44" s="57">
        <v>6.7092970000000003</v>
      </c>
      <c r="M44" s="31">
        <v>88.19171</v>
      </c>
      <c r="N44" s="57">
        <v>11.6</v>
      </c>
      <c r="O44" s="57">
        <v>6.7092970000000003</v>
      </c>
      <c r="P44" s="37">
        <v>88.19171</v>
      </c>
      <c r="Q44" s="57">
        <v>11.6</v>
      </c>
      <c r="R44" s="57">
        <v>0</v>
      </c>
      <c r="S44" s="31">
        <v>0</v>
      </c>
      <c r="T44" s="57">
        <v>0</v>
      </c>
      <c r="U44" s="57">
        <v>0</v>
      </c>
      <c r="V44" s="37">
        <v>0</v>
      </c>
      <c r="W44" s="57">
        <v>0</v>
      </c>
      <c r="X44" s="57">
        <v>0</v>
      </c>
      <c r="Y44" s="31">
        <v>0</v>
      </c>
      <c r="Z44" s="57">
        <v>0</v>
      </c>
      <c r="AA44" s="57">
        <v>0</v>
      </c>
      <c r="AB44" s="37">
        <v>0</v>
      </c>
      <c r="AC44" s="225">
        <v>0</v>
      </c>
    </row>
    <row r="45" spans="1:29" ht="14.25" x14ac:dyDescent="0.2">
      <c r="A45" s="16" t="s">
        <v>34</v>
      </c>
      <c r="B45" s="21" t="s">
        <v>93</v>
      </c>
      <c r="C45" s="49">
        <v>18116.350603999999</v>
      </c>
      <c r="D45" s="32">
        <v>8.1558799999999998</v>
      </c>
      <c r="E45" s="51">
        <v>2895.99</v>
      </c>
      <c r="F45" s="50">
        <v>7736.6016689999997</v>
      </c>
      <c r="G45" s="33">
        <v>13.255468</v>
      </c>
      <c r="H45" s="50">
        <v>2010.02</v>
      </c>
      <c r="I45" s="50">
        <v>69.610288999999995</v>
      </c>
      <c r="J45" s="32">
        <v>79.897344000000004</v>
      </c>
      <c r="K45" s="50">
        <v>109.01</v>
      </c>
      <c r="L45" s="50">
        <v>7666.9913800000004</v>
      </c>
      <c r="M45" s="33">
        <v>13.405956</v>
      </c>
      <c r="N45" s="50">
        <v>2014.55</v>
      </c>
      <c r="O45" s="50">
        <v>7665.9913800000004</v>
      </c>
      <c r="P45" s="32">
        <v>13.407705</v>
      </c>
      <c r="Q45" s="50">
        <v>2014.55</v>
      </c>
      <c r="R45" s="50">
        <v>0</v>
      </c>
      <c r="S45" s="33">
        <v>0</v>
      </c>
      <c r="T45" s="50">
        <v>0</v>
      </c>
      <c r="U45" s="50">
        <v>0</v>
      </c>
      <c r="V45" s="32">
        <v>0</v>
      </c>
      <c r="W45" s="50">
        <v>0</v>
      </c>
      <c r="X45" s="50">
        <v>0</v>
      </c>
      <c r="Y45" s="33">
        <v>0</v>
      </c>
      <c r="Z45" s="50">
        <v>0</v>
      </c>
      <c r="AA45" s="50">
        <v>1588.714148</v>
      </c>
      <c r="AB45" s="32">
        <v>28.135891999999998</v>
      </c>
      <c r="AC45" s="222">
        <v>876.12</v>
      </c>
    </row>
    <row r="46" spans="1:29" ht="14.25" x14ac:dyDescent="0.2">
      <c r="A46" s="9" t="s">
        <v>35</v>
      </c>
      <c r="B46" s="22" t="s">
        <v>94</v>
      </c>
      <c r="C46" s="46">
        <v>289.45823200000001</v>
      </c>
      <c r="D46" s="36">
        <v>40.100062999999999</v>
      </c>
      <c r="E46" s="48">
        <v>227.5</v>
      </c>
      <c r="F46" s="56">
        <v>0</v>
      </c>
      <c r="G46" s="31">
        <v>0</v>
      </c>
      <c r="H46" s="56">
        <v>0</v>
      </c>
      <c r="I46" s="56">
        <v>0</v>
      </c>
      <c r="J46" s="36">
        <v>0</v>
      </c>
      <c r="K46" s="56">
        <v>0</v>
      </c>
      <c r="L46" s="56">
        <v>0</v>
      </c>
      <c r="M46" s="31">
        <v>0</v>
      </c>
      <c r="N46" s="56">
        <v>0</v>
      </c>
      <c r="O46" s="56">
        <v>0</v>
      </c>
      <c r="P46" s="36">
        <v>0</v>
      </c>
      <c r="Q46" s="56">
        <v>0</v>
      </c>
      <c r="R46" s="56">
        <v>0</v>
      </c>
      <c r="S46" s="31">
        <v>0</v>
      </c>
      <c r="T46" s="56">
        <v>0</v>
      </c>
      <c r="U46" s="56">
        <v>0</v>
      </c>
      <c r="V46" s="36">
        <v>0</v>
      </c>
      <c r="W46" s="56">
        <v>0</v>
      </c>
      <c r="X46" s="56">
        <v>0</v>
      </c>
      <c r="Y46" s="31">
        <v>0</v>
      </c>
      <c r="Z46" s="56">
        <v>0</v>
      </c>
      <c r="AA46" s="56">
        <v>0</v>
      </c>
      <c r="AB46" s="36">
        <v>0</v>
      </c>
      <c r="AC46" s="229">
        <v>0</v>
      </c>
    </row>
    <row r="47" spans="1:29" ht="14.25" x14ac:dyDescent="0.2">
      <c r="A47" s="16" t="s">
        <v>36</v>
      </c>
      <c r="B47" s="21" t="s">
        <v>95</v>
      </c>
      <c r="C47" s="49">
        <v>6380.1437939999996</v>
      </c>
      <c r="D47" s="32">
        <v>17.359414000000001</v>
      </c>
      <c r="E47" s="51">
        <v>2170.81</v>
      </c>
      <c r="F47" s="50">
        <v>3834.0175869999998</v>
      </c>
      <c r="G47" s="33">
        <v>18.857526</v>
      </c>
      <c r="H47" s="50">
        <v>1417.08</v>
      </c>
      <c r="I47" s="50">
        <v>0</v>
      </c>
      <c r="J47" s="32">
        <v>0</v>
      </c>
      <c r="K47" s="50">
        <v>0</v>
      </c>
      <c r="L47" s="50">
        <v>3834.0175869999998</v>
      </c>
      <c r="M47" s="33">
        <v>18.857526</v>
      </c>
      <c r="N47" s="50">
        <v>1417.08</v>
      </c>
      <c r="O47" s="50">
        <v>3834.0175869999998</v>
      </c>
      <c r="P47" s="32">
        <v>18.857526</v>
      </c>
      <c r="Q47" s="50">
        <v>1417.08</v>
      </c>
      <c r="R47" s="50">
        <v>0</v>
      </c>
      <c r="S47" s="33">
        <v>0</v>
      </c>
      <c r="T47" s="50">
        <v>0</v>
      </c>
      <c r="U47" s="50">
        <v>0</v>
      </c>
      <c r="V47" s="32">
        <v>0</v>
      </c>
      <c r="W47" s="50">
        <v>0</v>
      </c>
      <c r="X47" s="50">
        <v>0</v>
      </c>
      <c r="Y47" s="33">
        <v>0</v>
      </c>
      <c r="Z47" s="50">
        <v>0</v>
      </c>
      <c r="AA47" s="50">
        <v>160.791056</v>
      </c>
      <c r="AB47" s="32">
        <v>41.145082000000002</v>
      </c>
      <c r="AC47" s="222">
        <v>129.66999999999999</v>
      </c>
    </row>
    <row r="48" spans="1:29" ht="14.25" x14ac:dyDescent="0.2">
      <c r="A48" s="9" t="s">
        <v>37</v>
      </c>
      <c r="B48" s="22" t="s">
        <v>96</v>
      </c>
      <c r="C48" s="46">
        <v>19609.128514</v>
      </c>
      <c r="D48" s="36">
        <v>29.606131999999999</v>
      </c>
      <c r="E48" s="48">
        <v>11378.79</v>
      </c>
      <c r="F48" s="56">
        <v>3021.8675779999999</v>
      </c>
      <c r="G48" s="31">
        <v>21.408093000000001</v>
      </c>
      <c r="H48" s="56">
        <v>1267.97</v>
      </c>
      <c r="I48" s="56">
        <v>0</v>
      </c>
      <c r="J48" s="36">
        <v>0</v>
      </c>
      <c r="K48" s="56">
        <v>0</v>
      </c>
      <c r="L48" s="56">
        <v>3021.8675779999999</v>
      </c>
      <c r="M48" s="31">
        <v>21.408093000000001</v>
      </c>
      <c r="N48" s="56">
        <v>1267.97</v>
      </c>
      <c r="O48" s="56">
        <v>3021.8675779999999</v>
      </c>
      <c r="P48" s="36">
        <v>21.408093000000001</v>
      </c>
      <c r="Q48" s="56">
        <v>1267.97</v>
      </c>
      <c r="R48" s="56">
        <v>0</v>
      </c>
      <c r="S48" s="31">
        <v>0</v>
      </c>
      <c r="T48" s="56">
        <v>0</v>
      </c>
      <c r="U48" s="56">
        <v>0</v>
      </c>
      <c r="V48" s="36">
        <v>0</v>
      </c>
      <c r="W48" s="56">
        <v>0</v>
      </c>
      <c r="X48" s="56">
        <v>0</v>
      </c>
      <c r="Y48" s="31">
        <v>0</v>
      </c>
      <c r="Z48" s="56">
        <v>0</v>
      </c>
      <c r="AA48" s="56">
        <v>84.854555000000005</v>
      </c>
      <c r="AB48" s="36">
        <v>60.006964000000004</v>
      </c>
      <c r="AC48" s="229">
        <v>99.8</v>
      </c>
    </row>
    <row r="49" spans="1:29" ht="14.25" x14ac:dyDescent="0.2">
      <c r="A49" s="18" t="s">
        <v>38</v>
      </c>
      <c r="B49" s="25" t="s">
        <v>97</v>
      </c>
      <c r="C49" s="52">
        <v>601.94738199999995</v>
      </c>
      <c r="D49" s="34">
        <v>29.173587000000001</v>
      </c>
      <c r="E49" s="54">
        <v>344.19</v>
      </c>
      <c r="F49" s="53">
        <v>183.92836700000001</v>
      </c>
      <c r="G49" s="35">
        <v>57.870798999999998</v>
      </c>
      <c r="H49" s="53">
        <v>208.62</v>
      </c>
      <c r="I49" s="53">
        <v>0</v>
      </c>
      <c r="J49" s="34">
        <v>0</v>
      </c>
      <c r="K49" s="53">
        <v>0</v>
      </c>
      <c r="L49" s="53">
        <v>183.92836700000001</v>
      </c>
      <c r="M49" s="35">
        <v>57.870798999999998</v>
      </c>
      <c r="N49" s="53">
        <v>208.62</v>
      </c>
      <c r="O49" s="53">
        <v>167.207606</v>
      </c>
      <c r="P49" s="34">
        <v>55.708961000000002</v>
      </c>
      <c r="Q49" s="53">
        <v>182.57</v>
      </c>
      <c r="R49" s="53">
        <v>0</v>
      </c>
      <c r="S49" s="35">
        <v>0</v>
      </c>
      <c r="T49" s="53">
        <v>0</v>
      </c>
      <c r="U49" s="53">
        <v>0</v>
      </c>
      <c r="V49" s="34">
        <v>0</v>
      </c>
      <c r="W49" s="53">
        <v>0</v>
      </c>
      <c r="X49" s="53">
        <v>66.883042000000003</v>
      </c>
      <c r="Y49" s="35">
        <v>67.610804999999999</v>
      </c>
      <c r="Z49" s="53">
        <v>88.63</v>
      </c>
      <c r="AA49" s="53">
        <v>16.720761</v>
      </c>
      <c r="AB49" s="34">
        <v>88.921182999999999</v>
      </c>
      <c r="AC49" s="223">
        <v>29.14</v>
      </c>
    </row>
    <row r="51" spans="1:29" ht="2.1" customHeight="1" x14ac:dyDescent="0.2">
      <c r="A51" s="204"/>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6"/>
    </row>
    <row r="52" spans="1:29" x14ac:dyDescent="0.2">
      <c r="A52" s="186" t="s">
        <v>194</v>
      </c>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8"/>
    </row>
    <row r="53" spans="1:29" ht="21.75" customHeight="1" x14ac:dyDescent="0.2">
      <c r="A53" s="370" t="s">
        <v>230</v>
      </c>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A53" s="371"/>
      <c r="AB53" s="371"/>
      <c r="AC53" s="372"/>
    </row>
    <row r="54" spans="1:29" x14ac:dyDescent="0.2">
      <c r="A54" s="186" t="s">
        <v>217</v>
      </c>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8"/>
    </row>
    <row r="55" spans="1:29" x14ac:dyDescent="0.2">
      <c r="A55" s="186" t="s">
        <v>215</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8"/>
    </row>
    <row r="56" spans="1:29" x14ac:dyDescent="0.2">
      <c r="A56" s="186" t="s">
        <v>48</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8"/>
    </row>
    <row r="57" spans="1:29" x14ac:dyDescent="0.2">
      <c r="A57" s="187" t="s">
        <v>49</v>
      </c>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8"/>
    </row>
    <row r="58" spans="1:29" x14ac:dyDescent="0.2">
      <c r="A58" s="187" t="s">
        <v>193</v>
      </c>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8"/>
    </row>
    <row r="59" spans="1:29" ht="2.1" customHeight="1" x14ac:dyDescent="0.2">
      <c r="A59" s="209"/>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1"/>
    </row>
  </sheetData>
  <mergeCells count="18">
    <mergeCell ref="A53:AC53"/>
    <mergeCell ref="R10:T10"/>
    <mergeCell ref="U10:W10"/>
    <mergeCell ref="X10:Z10"/>
    <mergeCell ref="AA10:AC10"/>
    <mergeCell ref="I9:AC9"/>
    <mergeCell ref="B1:K2"/>
    <mergeCell ref="A4:AC5"/>
    <mergeCell ref="A6:AC6"/>
    <mergeCell ref="A7:AC7"/>
    <mergeCell ref="I8:AC8"/>
    <mergeCell ref="F9:H10"/>
    <mergeCell ref="I10:K10"/>
    <mergeCell ref="L10:N10"/>
    <mergeCell ref="O10:Q10"/>
    <mergeCell ref="A9:A11"/>
    <mergeCell ref="B9:B10"/>
    <mergeCell ref="C9:E10"/>
  </mergeCells>
  <hyperlinks>
    <hyperlink ref="AD1" location="Índice!A1" display="Regrasar al indice"/>
  </hyperlinks>
  <pageMargins left="0.75" right="0.75" top="1" bottom="1" header="0.5" footer="0.5"/>
  <pageSetup orientation="portrait" horizontalDpi="4294967294" verticalDpi="4294967294" r:id="rId1"/>
  <ignoredErrors>
    <ignoredError sqref="A14:A42 A44:A49" numberStoredAsText="1"/>
  </ignoredError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1"/>
  <sheetViews>
    <sheetView showGridLines="0" zoomScaleNormal="100" workbookViewId="0">
      <selection activeCell="A45" sqref="A45:AP55"/>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6.85546875" style="1" customWidth="1"/>
    <col min="6" max="7" width="10" style="1" customWidth="1"/>
    <col min="8" max="8" width="16.42578125" style="1" customWidth="1"/>
    <col min="9" max="10" width="9.42578125" style="1" customWidth="1"/>
    <col min="11" max="11" width="15.140625" style="1" bestFit="1" customWidth="1"/>
    <col min="12" max="13" width="10.28515625" style="1" customWidth="1"/>
    <col min="14" max="14" width="15.140625" style="1" bestFit="1" customWidth="1"/>
    <col min="15" max="16" width="8.5703125" style="1" customWidth="1"/>
    <col min="17" max="17" width="15.140625" style="1" bestFit="1" customWidth="1"/>
    <col min="18" max="19" width="9.140625" style="1" customWidth="1"/>
    <col min="20" max="20" width="15.140625" style="1" bestFit="1" customWidth="1"/>
    <col min="21" max="22" width="9.140625" style="1" customWidth="1"/>
    <col min="23" max="23" width="14.28515625" style="1" customWidth="1"/>
    <col min="24" max="25" width="8.5703125" style="1" customWidth="1"/>
    <col min="26" max="26" width="15.140625" style="1" bestFit="1" customWidth="1"/>
    <col min="27" max="28" width="8.85546875" style="1" customWidth="1"/>
    <col min="29" max="29" width="17.42578125" style="1" customWidth="1"/>
    <col min="30" max="16384" width="11.42578125" style="1"/>
  </cols>
  <sheetData>
    <row r="1" spans="1:29" s="3" customFormat="1" ht="64.5" customHeight="1" x14ac:dyDescent="0.25">
      <c r="A1" s="293"/>
      <c r="B1" s="293"/>
      <c r="C1" s="293"/>
      <c r="D1" s="293"/>
      <c r="E1" s="293"/>
      <c r="F1" s="293"/>
      <c r="G1" s="293"/>
      <c r="H1" s="293"/>
      <c r="I1" s="293"/>
      <c r="J1" s="293"/>
      <c r="AC1" s="232" t="s">
        <v>195</v>
      </c>
    </row>
    <row r="2" spans="1:29" s="3" customFormat="1" ht="15" customHeight="1" x14ac:dyDescent="0.25">
      <c r="A2" s="293"/>
      <c r="B2" s="293"/>
      <c r="C2" s="293"/>
      <c r="D2" s="293"/>
      <c r="E2" s="293"/>
      <c r="F2" s="293"/>
      <c r="G2" s="293"/>
      <c r="H2" s="293"/>
      <c r="I2" s="293"/>
      <c r="J2" s="293"/>
    </row>
    <row r="3" spans="1:29" s="5" customFormat="1" ht="11.45" customHeight="1" x14ac:dyDescent="0.25">
      <c r="A3" s="4"/>
      <c r="B3" s="4"/>
      <c r="C3" s="4"/>
      <c r="D3" s="4"/>
      <c r="E3" s="4"/>
      <c r="F3" s="4"/>
      <c r="G3" s="4"/>
      <c r="H3" s="4"/>
    </row>
    <row r="4" spans="1:29"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4"/>
    </row>
    <row r="5" spans="1:29"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7"/>
    </row>
    <row r="6" spans="1:29" s="5" customFormat="1" ht="14.25" customHeight="1" x14ac:dyDescent="0.25">
      <c r="A6" s="386" t="s">
        <v>252</v>
      </c>
      <c r="B6" s="387"/>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8"/>
    </row>
    <row r="7" spans="1:29" s="5" customFormat="1" ht="14.25" customHeight="1" x14ac:dyDescent="0.25">
      <c r="A7" s="389" t="s">
        <v>190</v>
      </c>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1"/>
    </row>
    <row r="8" spans="1:29" s="23" customFormat="1" ht="14.25" customHeight="1" x14ac:dyDescent="0.25">
      <c r="A8" s="24"/>
      <c r="H8" s="320"/>
      <c r="I8" s="320"/>
      <c r="J8" s="320"/>
      <c r="K8" s="320"/>
      <c r="L8" s="320"/>
      <c r="M8" s="320"/>
      <c r="N8" s="320"/>
      <c r="O8" s="320"/>
      <c r="P8" s="320"/>
      <c r="Q8" s="320"/>
      <c r="R8" s="320"/>
      <c r="S8" s="320"/>
      <c r="T8" s="320"/>
      <c r="U8" s="320"/>
      <c r="V8" s="320"/>
      <c r="W8" s="320"/>
      <c r="X8" s="320"/>
      <c r="Y8" s="320"/>
      <c r="Z8" s="320"/>
      <c r="AA8" s="320"/>
      <c r="AB8" s="320"/>
    </row>
    <row r="9" spans="1:29" s="2" customFormat="1" ht="15.75" customHeight="1" x14ac:dyDescent="0.2">
      <c r="A9" s="334" t="s">
        <v>52</v>
      </c>
      <c r="B9" s="334" t="s">
        <v>40</v>
      </c>
      <c r="C9" s="334"/>
      <c r="D9" s="334"/>
      <c r="E9" s="360" t="s">
        <v>169</v>
      </c>
      <c r="F9" s="360"/>
      <c r="G9" s="360"/>
      <c r="H9" s="317" t="s">
        <v>65</v>
      </c>
      <c r="I9" s="317"/>
      <c r="J9" s="317"/>
      <c r="K9" s="317"/>
      <c r="L9" s="317"/>
      <c r="M9" s="317"/>
      <c r="N9" s="317"/>
      <c r="O9" s="317"/>
      <c r="P9" s="317"/>
      <c r="Q9" s="317"/>
      <c r="R9" s="317"/>
      <c r="S9" s="317"/>
      <c r="T9" s="317"/>
      <c r="U9" s="317"/>
      <c r="V9" s="317"/>
      <c r="W9" s="317"/>
      <c r="X9" s="317"/>
      <c r="Y9" s="317"/>
      <c r="Z9" s="317"/>
      <c r="AA9" s="317"/>
      <c r="AB9" s="318"/>
    </row>
    <row r="10" spans="1:29" s="2" customFormat="1" ht="68.25" customHeight="1" x14ac:dyDescent="0.2">
      <c r="A10" s="337"/>
      <c r="B10" s="335"/>
      <c r="C10" s="335"/>
      <c r="D10" s="335"/>
      <c r="E10" s="307"/>
      <c r="F10" s="307"/>
      <c r="G10" s="307"/>
      <c r="H10" s="336" t="s">
        <v>170</v>
      </c>
      <c r="I10" s="336"/>
      <c r="J10" s="336"/>
      <c r="K10" s="336" t="s">
        <v>173</v>
      </c>
      <c r="L10" s="336"/>
      <c r="M10" s="336"/>
      <c r="N10" s="317" t="s">
        <v>205</v>
      </c>
      <c r="O10" s="317"/>
      <c r="P10" s="317"/>
      <c r="Q10" s="317" t="s">
        <v>211</v>
      </c>
      <c r="R10" s="317"/>
      <c r="S10" s="317"/>
      <c r="T10" s="317" t="s">
        <v>0</v>
      </c>
      <c r="U10" s="317"/>
      <c r="V10" s="317"/>
      <c r="W10" s="317" t="s">
        <v>171</v>
      </c>
      <c r="X10" s="317"/>
      <c r="Y10" s="317"/>
      <c r="Z10" s="317" t="s">
        <v>172</v>
      </c>
      <c r="AA10" s="317"/>
      <c r="AB10" s="318"/>
    </row>
    <row r="11" spans="1:29" s="2" customFormat="1" ht="14.25"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61" t="s">
        <v>236</v>
      </c>
      <c r="O11" s="61" t="s">
        <v>231</v>
      </c>
      <c r="P11" s="61" t="s">
        <v>1</v>
      </c>
      <c r="Q11" s="61" t="s">
        <v>236</v>
      </c>
      <c r="R11" s="61" t="s">
        <v>231</v>
      </c>
      <c r="S11" s="61" t="s">
        <v>1</v>
      </c>
      <c r="T11" s="61" t="s">
        <v>236</v>
      </c>
      <c r="U11" s="61" t="s">
        <v>231</v>
      </c>
      <c r="V11" s="61" t="s">
        <v>1</v>
      </c>
      <c r="W11" s="61" t="s">
        <v>236</v>
      </c>
      <c r="X11" s="61" t="s">
        <v>231</v>
      </c>
      <c r="Y11" s="61" t="s">
        <v>1</v>
      </c>
      <c r="Z11" s="61" t="s">
        <v>236</v>
      </c>
      <c r="AA11" s="61" t="s">
        <v>231</v>
      </c>
      <c r="AB11" s="65" t="s">
        <v>1</v>
      </c>
    </row>
    <row r="12" spans="1:29" s="2" customFormat="1" ht="14.25" x14ac:dyDescent="0.2">
      <c r="A12" s="7" t="s">
        <v>39</v>
      </c>
      <c r="B12" s="91">
        <v>2020661.7619950001</v>
      </c>
      <c r="C12" s="26">
        <v>1.3430219999999999</v>
      </c>
      <c r="D12" s="92">
        <v>53190.33</v>
      </c>
      <c r="E12" s="42">
        <v>385293.02213300002</v>
      </c>
      <c r="F12" s="93">
        <v>2.0725509999999998</v>
      </c>
      <c r="G12" s="42">
        <v>15651.37</v>
      </c>
      <c r="H12" s="42">
        <v>1232.859545</v>
      </c>
      <c r="I12" s="26">
        <v>21.897955</v>
      </c>
      <c r="J12" s="42">
        <v>529.14</v>
      </c>
      <c r="K12" s="42">
        <v>384060.16258800001</v>
      </c>
      <c r="L12" s="93">
        <v>2.0798930000000002</v>
      </c>
      <c r="M12" s="42">
        <v>15656.56</v>
      </c>
      <c r="N12" s="42">
        <v>366520.17271399999</v>
      </c>
      <c r="O12" s="26">
        <v>2.1423269999999999</v>
      </c>
      <c r="P12" s="42">
        <v>15390.04</v>
      </c>
      <c r="Q12" s="42">
        <v>622.43193299999996</v>
      </c>
      <c r="R12" s="93">
        <v>20.369768000000001</v>
      </c>
      <c r="S12" s="42">
        <v>248.5</v>
      </c>
      <c r="T12" s="42">
        <v>230.78880899999999</v>
      </c>
      <c r="U12" s="26">
        <v>32.325203999999999</v>
      </c>
      <c r="V12" s="42">
        <v>146.22</v>
      </c>
      <c r="W12" s="42">
        <v>750.07422299999996</v>
      </c>
      <c r="X12" s="93">
        <v>22.21726</v>
      </c>
      <c r="Y12" s="42">
        <v>326.63</v>
      </c>
      <c r="Z12" s="42">
        <v>47790.730538999996</v>
      </c>
      <c r="AA12" s="26">
        <v>5.249968</v>
      </c>
      <c r="AB12" s="219">
        <v>4917.6400000000003</v>
      </c>
    </row>
    <row r="13" spans="1:29" ht="14.25" x14ac:dyDescent="0.2">
      <c r="A13" s="110" t="s">
        <v>219</v>
      </c>
      <c r="B13" s="41">
        <v>222702.027737</v>
      </c>
      <c r="C13" s="105">
        <v>4.6367399999999996</v>
      </c>
      <c r="D13" s="44">
        <v>20239.18</v>
      </c>
      <c r="E13" s="104">
        <v>10585.083849000001</v>
      </c>
      <c r="F13" s="28">
        <v>9.7106119999999994</v>
      </c>
      <c r="G13" s="104">
        <v>2014.64</v>
      </c>
      <c r="H13" s="104">
        <v>107.842173</v>
      </c>
      <c r="I13" s="105">
        <v>93.242469</v>
      </c>
      <c r="J13" s="104">
        <v>197.09</v>
      </c>
      <c r="K13" s="104">
        <v>10477.241676</v>
      </c>
      <c r="L13" s="28">
        <v>9.6824429999999992</v>
      </c>
      <c r="M13" s="104">
        <v>1988.33</v>
      </c>
      <c r="N13" s="104">
        <v>9237.3710310000006</v>
      </c>
      <c r="O13" s="105">
        <v>9.8489199999999997</v>
      </c>
      <c r="P13" s="104">
        <v>1783.17</v>
      </c>
      <c r="Q13" s="104">
        <v>0</v>
      </c>
      <c r="R13" s="28">
        <v>0</v>
      </c>
      <c r="S13" s="104">
        <v>0</v>
      </c>
      <c r="T13" s="104">
        <v>0</v>
      </c>
      <c r="U13" s="105">
        <v>0</v>
      </c>
      <c r="V13" s="104">
        <v>0</v>
      </c>
      <c r="W13" s="104">
        <v>0</v>
      </c>
      <c r="X13" s="28">
        <v>0</v>
      </c>
      <c r="Y13" s="104">
        <v>0</v>
      </c>
      <c r="Z13" s="104">
        <v>1524.003424</v>
      </c>
      <c r="AA13" s="105">
        <v>24.813548000000001</v>
      </c>
      <c r="AB13" s="230">
        <v>741.19</v>
      </c>
    </row>
    <row r="14" spans="1:29" ht="14.25" x14ac:dyDescent="0.2">
      <c r="A14" s="10" t="s">
        <v>220</v>
      </c>
      <c r="B14" s="46">
        <v>231095.77252299999</v>
      </c>
      <c r="C14" s="30">
        <v>3.1525780000000001</v>
      </c>
      <c r="D14" s="48">
        <v>14279.53</v>
      </c>
      <c r="E14" s="47">
        <v>20484.333719999999</v>
      </c>
      <c r="F14" s="31">
        <v>8.2196909999999992</v>
      </c>
      <c r="G14" s="47">
        <v>3300.15</v>
      </c>
      <c r="H14" s="47">
        <v>135.09688199999999</v>
      </c>
      <c r="I14" s="30">
        <v>60.025624000000001</v>
      </c>
      <c r="J14" s="47">
        <v>158.94</v>
      </c>
      <c r="K14" s="47">
        <v>20349.236839000001</v>
      </c>
      <c r="L14" s="31">
        <v>8.2662689999999994</v>
      </c>
      <c r="M14" s="47">
        <v>3296.96</v>
      </c>
      <c r="N14" s="47">
        <v>18989.074619999999</v>
      </c>
      <c r="O14" s="30">
        <v>8.7562200000000008</v>
      </c>
      <c r="P14" s="47">
        <v>3258.94</v>
      </c>
      <c r="Q14" s="47">
        <v>0</v>
      </c>
      <c r="R14" s="31">
        <v>0</v>
      </c>
      <c r="S14" s="47">
        <v>0</v>
      </c>
      <c r="T14" s="47">
        <v>0</v>
      </c>
      <c r="U14" s="30">
        <v>0</v>
      </c>
      <c r="V14" s="47">
        <v>0</v>
      </c>
      <c r="W14" s="47">
        <v>0</v>
      </c>
      <c r="X14" s="31">
        <v>0</v>
      </c>
      <c r="Y14" s="47">
        <v>0</v>
      </c>
      <c r="Z14" s="47">
        <v>1982.677318</v>
      </c>
      <c r="AA14" s="30">
        <v>15.134687</v>
      </c>
      <c r="AB14" s="221">
        <v>588.14</v>
      </c>
    </row>
    <row r="15" spans="1:29" ht="14.25" x14ac:dyDescent="0.2">
      <c r="A15" s="12" t="s">
        <v>221</v>
      </c>
      <c r="B15" s="49">
        <v>511525.45789999998</v>
      </c>
      <c r="C15" s="32">
        <v>2.2245620000000002</v>
      </c>
      <c r="D15" s="51">
        <v>22303.24</v>
      </c>
      <c r="E15" s="50">
        <v>66961.164535000004</v>
      </c>
      <c r="F15" s="33">
        <v>3.6550349999999998</v>
      </c>
      <c r="G15" s="50">
        <v>4797.01</v>
      </c>
      <c r="H15" s="50">
        <v>138.06884099999999</v>
      </c>
      <c r="I15" s="32">
        <v>43.695647000000001</v>
      </c>
      <c r="J15" s="50">
        <v>118.25</v>
      </c>
      <c r="K15" s="50">
        <v>66823.095694000003</v>
      </c>
      <c r="L15" s="33">
        <v>3.6618759999999999</v>
      </c>
      <c r="M15" s="50">
        <v>4796.08</v>
      </c>
      <c r="N15" s="50">
        <v>62484.436030999997</v>
      </c>
      <c r="O15" s="32">
        <v>3.81454</v>
      </c>
      <c r="P15" s="50">
        <v>4671.6499999999996</v>
      </c>
      <c r="Q15" s="50">
        <v>77.204338000000007</v>
      </c>
      <c r="R15" s="33">
        <v>46.447766000000001</v>
      </c>
      <c r="S15" s="50">
        <v>70.28</v>
      </c>
      <c r="T15" s="50">
        <v>9.528314</v>
      </c>
      <c r="U15" s="32">
        <v>94.305051000000006</v>
      </c>
      <c r="V15" s="50">
        <v>17.61</v>
      </c>
      <c r="W15" s="50">
        <v>9.3005340000000007</v>
      </c>
      <c r="X15" s="33">
        <v>96.240257</v>
      </c>
      <c r="Y15" s="50">
        <v>17.54</v>
      </c>
      <c r="Z15" s="50">
        <v>7406.5044200000002</v>
      </c>
      <c r="AA15" s="32">
        <v>9.0238610000000001</v>
      </c>
      <c r="AB15" s="222">
        <v>1309.97</v>
      </c>
    </row>
    <row r="16" spans="1:29" ht="14.25" x14ac:dyDescent="0.2">
      <c r="A16" s="10" t="s">
        <v>222</v>
      </c>
      <c r="B16" s="46">
        <v>250211.46122600001</v>
      </c>
      <c r="C16" s="30">
        <v>3.5845020000000001</v>
      </c>
      <c r="D16" s="48">
        <v>17578.919999999998</v>
      </c>
      <c r="E16" s="47">
        <v>46976.471701000002</v>
      </c>
      <c r="F16" s="31">
        <v>6.1730200000000002</v>
      </c>
      <c r="G16" s="47">
        <v>5683.74</v>
      </c>
      <c r="H16" s="47">
        <v>60.455855999999997</v>
      </c>
      <c r="I16" s="30">
        <v>66.787143999999998</v>
      </c>
      <c r="J16" s="47">
        <v>79.14</v>
      </c>
      <c r="K16" s="47">
        <v>46916.015844000001</v>
      </c>
      <c r="L16" s="31">
        <v>6.1801870000000001</v>
      </c>
      <c r="M16" s="47">
        <v>5683.01</v>
      </c>
      <c r="N16" s="47">
        <v>44228.932507999998</v>
      </c>
      <c r="O16" s="30">
        <v>6.4820010000000003</v>
      </c>
      <c r="P16" s="47">
        <v>5619.16</v>
      </c>
      <c r="Q16" s="47">
        <v>50.981627000000003</v>
      </c>
      <c r="R16" s="31">
        <v>50.113843000000003</v>
      </c>
      <c r="S16" s="47">
        <v>50.08</v>
      </c>
      <c r="T16" s="47">
        <v>54.825643999999997</v>
      </c>
      <c r="U16" s="30">
        <v>75.320520999999999</v>
      </c>
      <c r="V16" s="47">
        <v>80.94</v>
      </c>
      <c r="W16" s="47">
        <v>109.028347</v>
      </c>
      <c r="X16" s="31">
        <v>66.315544000000003</v>
      </c>
      <c r="Y16" s="47">
        <v>141.71</v>
      </c>
      <c r="Z16" s="47">
        <v>4500.0319040000004</v>
      </c>
      <c r="AA16" s="30">
        <v>10.615603999999999</v>
      </c>
      <c r="AB16" s="221">
        <v>936.3</v>
      </c>
    </row>
    <row r="17" spans="1:35" ht="14.25" x14ac:dyDescent="0.2">
      <c r="A17" s="12" t="s">
        <v>223</v>
      </c>
      <c r="B17" s="49">
        <v>273221.05626699998</v>
      </c>
      <c r="C17" s="32">
        <v>2.5654059999999999</v>
      </c>
      <c r="D17" s="51">
        <v>13738.09</v>
      </c>
      <c r="E17" s="50">
        <v>62455.479058999998</v>
      </c>
      <c r="F17" s="33">
        <v>4.0087260000000002</v>
      </c>
      <c r="G17" s="50">
        <v>4907.1899999999996</v>
      </c>
      <c r="H17" s="50">
        <v>358.11531500000001</v>
      </c>
      <c r="I17" s="32">
        <v>47.727274000000001</v>
      </c>
      <c r="J17" s="50">
        <v>335</v>
      </c>
      <c r="K17" s="50">
        <v>62097.363744000002</v>
      </c>
      <c r="L17" s="33">
        <v>4.0273560000000002</v>
      </c>
      <c r="M17" s="50">
        <v>4901.7299999999996</v>
      </c>
      <c r="N17" s="50">
        <v>59074.756072999997</v>
      </c>
      <c r="O17" s="32">
        <v>4.1742889999999999</v>
      </c>
      <c r="P17" s="50">
        <v>4833.26</v>
      </c>
      <c r="Q17" s="50">
        <v>168.8477</v>
      </c>
      <c r="R17" s="33">
        <v>42.517645999999999</v>
      </c>
      <c r="S17" s="50">
        <v>140.71</v>
      </c>
      <c r="T17" s="50">
        <v>59.618170999999997</v>
      </c>
      <c r="U17" s="32">
        <v>48.574810999999997</v>
      </c>
      <c r="V17" s="50">
        <v>56.76</v>
      </c>
      <c r="W17" s="50">
        <v>125.17550900000001</v>
      </c>
      <c r="X17" s="33">
        <v>44.285001000000001</v>
      </c>
      <c r="Y17" s="50">
        <v>108.65</v>
      </c>
      <c r="Z17" s="50">
        <v>7534.776226</v>
      </c>
      <c r="AA17" s="32">
        <v>8.4803829999999998</v>
      </c>
      <c r="AB17" s="222">
        <v>1252.4000000000001</v>
      </c>
    </row>
    <row r="18" spans="1:35" ht="14.25" x14ac:dyDescent="0.2">
      <c r="A18" s="10" t="s">
        <v>224</v>
      </c>
      <c r="B18" s="46">
        <v>367984.03575400001</v>
      </c>
      <c r="C18" s="30">
        <v>2.6449029999999998</v>
      </c>
      <c r="D18" s="48">
        <v>19076.330000000002</v>
      </c>
      <c r="E18" s="47">
        <v>109687.151717</v>
      </c>
      <c r="F18" s="31">
        <v>3.731411</v>
      </c>
      <c r="G18" s="47">
        <v>8022.04</v>
      </c>
      <c r="H18" s="47">
        <v>286.63570800000002</v>
      </c>
      <c r="I18" s="30">
        <v>31.412072999999999</v>
      </c>
      <c r="J18" s="47">
        <v>176.47</v>
      </c>
      <c r="K18" s="47">
        <v>109400.516009</v>
      </c>
      <c r="L18" s="31">
        <v>3.7391200000000002</v>
      </c>
      <c r="M18" s="47">
        <v>8017.61</v>
      </c>
      <c r="N18" s="47">
        <v>105441.542464</v>
      </c>
      <c r="O18" s="30">
        <v>3.8490929999999999</v>
      </c>
      <c r="P18" s="47">
        <v>7954.74</v>
      </c>
      <c r="Q18" s="47">
        <v>237.56845799999999</v>
      </c>
      <c r="R18" s="31">
        <v>31.700924000000001</v>
      </c>
      <c r="S18" s="47">
        <v>147.61000000000001</v>
      </c>
      <c r="T18" s="47">
        <v>78.982955000000004</v>
      </c>
      <c r="U18" s="30">
        <v>56.783603999999997</v>
      </c>
      <c r="V18" s="47">
        <v>87.9</v>
      </c>
      <c r="W18" s="47">
        <v>404.96175599999998</v>
      </c>
      <c r="X18" s="31">
        <v>28.909237000000001</v>
      </c>
      <c r="Y18" s="47">
        <v>229.46</v>
      </c>
      <c r="Z18" s="47">
        <v>14862.326039</v>
      </c>
      <c r="AA18" s="30">
        <v>7.7563380000000004</v>
      </c>
      <c r="AB18" s="221">
        <v>2259.4299999999998</v>
      </c>
    </row>
    <row r="19" spans="1:35" ht="14.25" x14ac:dyDescent="0.2">
      <c r="A19" s="12" t="s">
        <v>225</v>
      </c>
      <c r="B19" s="49">
        <v>74474.671214000002</v>
      </c>
      <c r="C19" s="32">
        <v>4.3935589999999998</v>
      </c>
      <c r="D19" s="51">
        <v>6413.29</v>
      </c>
      <c r="E19" s="50">
        <v>29989.408780000002</v>
      </c>
      <c r="F19" s="33">
        <v>5.961398</v>
      </c>
      <c r="G19" s="50">
        <v>3504.06</v>
      </c>
      <c r="H19" s="50">
        <v>81.715260999999998</v>
      </c>
      <c r="I19" s="32">
        <v>69.351871000000003</v>
      </c>
      <c r="J19" s="50">
        <v>111.08</v>
      </c>
      <c r="K19" s="50">
        <v>29907.693519</v>
      </c>
      <c r="L19" s="33">
        <v>5.9775260000000001</v>
      </c>
      <c r="M19" s="50">
        <v>3503.97</v>
      </c>
      <c r="N19" s="50">
        <v>29272.268143000001</v>
      </c>
      <c r="O19" s="32">
        <v>5.9472620000000003</v>
      </c>
      <c r="P19" s="50">
        <v>3412.16</v>
      </c>
      <c r="Q19" s="50">
        <v>76.899350999999996</v>
      </c>
      <c r="R19" s="33">
        <v>72.962818999999996</v>
      </c>
      <c r="S19" s="50">
        <v>109.97</v>
      </c>
      <c r="T19" s="50">
        <v>1</v>
      </c>
      <c r="U19" s="32">
        <v>0</v>
      </c>
      <c r="V19" s="50">
        <v>0</v>
      </c>
      <c r="W19" s="50">
        <v>44.166573</v>
      </c>
      <c r="X19" s="33">
        <v>76.321354999999997</v>
      </c>
      <c r="Y19" s="50">
        <v>66.069999999999993</v>
      </c>
      <c r="Z19" s="50">
        <v>3500.8952840000002</v>
      </c>
      <c r="AA19" s="32">
        <v>12.995884999999999</v>
      </c>
      <c r="AB19" s="222">
        <v>891.75</v>
      </c>
    </row>
    <row r="20" spans="1:35" ht="14.25" x14ac:dyDescent="0.2">
      <c r="A20" s="10" t="s">
        <v>226</v>
      </c>
      <c r="B20" s="46">
        <v>71258.748097000003</v>
      </c>
      <c r="C20" s="30">
        <v>3.831979</v>
      </c>
      <c r="D20" s="48">
        <v>5352.02</v>
      </c>
      <c r="E20" s="47">
        <v>31496.769951999999</v>
      </c>
      <c r="F20" s="31">
        <v>5.2208969999999999</v>
      </c>
      <c r="G20" s="47">
        <v>3223.05</v>
      </c>
      <c r="H20" s="47">
        <v>8.1900440000000003</v>
      </c>
      <c r="I20" s="30">
        <v>85.635675000000006</v>
      </c>
      <c r="J20" s="47">
        <v>13.75</v>
      </c>
      <c r="K20" s="47">
        <v>31488.579908</v>
      </c>
      <c r="L20" s="31">
        <v>5.2214999999999998</v>
      </c>
      <c r="M20" s="47">
        <v>3222.59</v>
      </c>
      <c r="N20" s="47">
        <v>31202.865102</v>
      </c>
      <c r="O20" s="30">
        <v>5.2568429999999999</v>
      </c>
      <c r="P20" s="47">
        <v>3214.96</v>
      </c>
      <c r="Q20" s="47">
        <v>6.2304589999999997</v>
      </c>
      <c r="R20" s="31">
        <v>40.162413999999998</v>
      </c>
      <c r="S20" s="47">
        <v>4.9000000000000004</v>
      </c>
      <c r="T20" s="47">
        <v>1</v>
      </c>
      <c r="U20" s="30">
        <v>0</v>
      </c>
      <c r="V20" s="47">
        <v>0</v>
      </c>
      <c r="W20" s="47">
        <v>36.191000000000003</v>
      </c>
      <c r="X20" s="31">
        <v>97.051327999999998</v>
      </c>
      <c r="Y20" s="47">
        <v>68.84</v>
      </c>
      <c r="Z20" s="47">
        <v>5679.3449419999997</v>
      </c>
      <c r="AA20" s="30">
        <v>12.942568</v>
      </c>
      <c r="AB20" s="221">
        <v>1440.7</v>
      </c>
    </row>
    <row r="21" spans="1:35" ht="14.25" x14ac:dyDescent="0.2">
      <c r="A21" s="12" t="s">
        <v>227</v>
      </c>
      <c r="B21" s="49">
        <v>9299.0962589999999</v>
      </c>
      <c r="C21" s="32">
        <v>9.1230960000000003</v>
      </c>
      <c r="D21" s="51">
        <v>1662.8</v>
      </c>
      <c r="E21" s="50">
        <v>3449.8973139999998</v>
      </c>
      <c r="F21" s="33">
        <v>11.643862</v>
      </c>
      <c r="G21" s="50">
        <v>787.33</v>
      </c>
      <c r="H21" s="50">
        <v>54.739466</v>
      </c>
      <c r="I21" s="32">
        <v>98.213817000000006</v>
      </c>
      <c r="J21" s="50">
        <v>105.37</v>
      </c>
      <c r="K21" s="50">
        <v>3395.1578479999998</v>
      </c>
      <c r="L21" s="33">
        <v>11.733369</v>
      </c>
      <c r="M21" s="50">
        <v>780.8</v>
      </c>
      <c r="N21" s="50">
        <v>3383.665238</v>
      </c>
      <c r="O21" s="32">
        <v>11.770439</v>
      </c>
      <c r="P21" s="50">
        <v>780.61</v>
      </c>
      <c r="Q21" s="50">
        <v>0</v>
      </c>
      <c r="R21" s="33">
        <v>0</v>
      </c>
      <c r="S21" s="50">
        <v>0</v>
      </c>
      <c r="T21" s="50">
        <v>25.833724</v>
      </c>
      <c r="U21" s="32">
        <v>70.688547</v>
      </c>
      <c r="V21" s="50">
        <v>35.79</v>
      </c>
      <c r="W21" s="50">
        <v>19.264558999999998</v>
      </c>
      <c r="X21" s="33">
        <v>92.942310000000006</v>
      </c>
      <c r="Y21" s="50">
        <v>35.090000000000003</v>
      </c>
      <c r="Z21" s="50">
        <v>430.75021299999997</v>
      </c>
      <c r="AA21" s="32">
        <v>22.392371000000001</v>
      </c>
      <c r="AB21" s="222">
        <v>189.05</v>
      </c>
    </row>
    <row r="22" spans="1:35" ht="14.25" x14ac:dyDescent="0.2">
      <c r="A22" s="77" t="s">
        <v>228</v>
      </c>
      <c r="B22" s="70">
        <v>8889.4350190000005</v>
      </c>
      <c r="C22" s="71">
        <v>9.7220580000000005</v>
      </c>
      <c r="D22" s="72">
        <v>1693.9</v>
      </c>
      <c r="E22" s="73">
        <v>3207.2615059999998</v>
      </c>
      <c r="F22" s="74">
        <v>17.275713</v>
      </c>
      <c r="G22" s="73">
        <v>1085.99</v>
      </c>
      <c r="H22" s="73">
        <v>2</v>
      </c>
      <c r="I22" s="71">
        <v>0</v>
      </c>
      <c r="J22" s="73">
        <v>0</v>
      </c>
      <c r="K22" s="73">
        <v>3205.2615059999998</v>
      </c>
      <c r="L22" s="74">
        <v>17.286491999999999</v>
      </c>
      <c r="M22" s="73">
        <v>1085.99</v>
      </c>
      <c r="N22" s="73">
        <v>3205.2615059999998</v>
      </c>
      <c r="O22" s="71">
        <v>17.286491999999999</v>
      </c>
      <c r="P22" s="73">
        <v>1085.99</v>
      </c>
      <c r="Q22" s="73">
        <v>4.7</v>
      </c>
      <c r="R22" s="74">
        <v>0</v>
      </c>
      <c r="S22" s="73">
        <v>0</v>
      </c>
      <c r="T22" s="73">
        <v>0</v>
      </c>
      <c r="U22" s="71">
        <v>0</v>
      </c>
      <c r="V22" s="73">
        <v>0</v>
      </c>
      <c r="W22" s="73">
        <v>1.9859450000000001</v>
      </c>
      <c r="X22" s="74">
        <v>0</v>
      </c>
      <c r="Y22" s="73">
        <v>0</v>
      </c>
      <c r="Z22" s="73">
        <v>369.42077</v>
      </c>
      <c r="AA22" s="71">
        <v>36.687528</v>
      </c>
      <c r="AB22" s="231">
        <v>265.64</v>
      </c>
    </row>
    <row r="23" spans="1:35" x14ac:dyDescent="0.2">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row>
    <row r="24" spans="1:35" ht="2.1" customHeight="1" x14ac:dyDescent="0.2">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80"/>
    </row>
    <row r="25" spans="1:35" x14ac:dyDescent="0.2">
      <c r="A25" s="186" t="s">
        <v>194</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182"/>
    </row>
    <row r="26" spans="1:35" s="213" customFormat="1" ht="22.5" customHeight="1" x14ac:dyDescent="0.25">
      <c r="A26" s="370" t="s">
        <v>229</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2"/>
      <c r="AC26" s="214"/>
      <c r="AD26" s="214"/>
      <c r="AE26" s="214"/>
      <c r="AF26" s="214"/>
      <c r="AG26" s="214"/>
      <c r="AH26" s="214"/>
      <c r="AI26" s="212"/>
    </row>
    <row r="27" spans="1:35" x14ac:dyDescent="0.2">
      <c r="A27" s="181" t="s">
        <v>215</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182"/>
    </row>
    <row r="28" spans="1:35" x14ac:dyDescent="0.2">
      <c r="A28" s="181" t="s">
        <v>48</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182"/>
    </row>
    <row r="29" spans="1:35" x14ac:dyDescent="0.2">
      <c r="A29" s="183" t="s">
        <v>49</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182"/>
    </row>
    <row r="30" spans="1:35" x14ac:dyDescent="0.2">
      <c r="A30" s="183" t="s">
        <v>193</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182"/>
    </row>
    <row r="31" spans="1:35" ht="2.1" customHeight="1" x14ac:dyDescent="0.2">
      <c r="A31" s="116"/>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5"/>
    </row>
  </sheetData>
  <mergeCells count="17">
    <mergeCell ref="A1:J2"/>
    <mergeCell ref="A4:AB5"/>
    <mergeCell ref="H8:AB8"/>
    <mergeCell ref="A9:A11"/>
    <mergeCell ref="B9:D10"/>
    <mergeCell ref="H10:J10"/>
    <mergeCell ref="K10:M10"/>
    <mergeCell ref="A6:AB6"/>
    <mergeCell ref="A7:AB7"/>
    <mergeCell ref="N10:P10"/>
    <mergeCell ref="Q10:S10"/>
    <mergeCell ref="T10:V10"/>
    <mergeCell ref="W10:Y10"/>
    <mergeCell ref="A26:AB26"/>
    <mergeCell ref="Z10:AB10"/>
    <mergeCell ref="E9:G10"/>
    <mergeCell ref="H9:AB9"/>
  </mergeCells>
  <hyperlinks>
    <hyperlink ref="AC1" location="Índice!A1" display="Regresar al índice"/>
  </hyperlinks>
  <pageMargins left="0.75" right="0.75" top="1" bottom="1" header="0.5" footer="0.5"/>
  <pageSetup orientation="portrait" horizontalDpi="4294967294" verticalDpi="4294967294"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9"/>
  <sheetViews>
    <sheetView topLeftCell="A184" zoomScaleNormal="100" workbookViewId="0">
      <selection activeCell="A39" sqref="A39:M39"/>
    </sheetView>
  </sheetViews>
  <sheetFormatPr baseColWidth="10" defaultRowHeight="14.25" x14ac:dyDescent="0.25"/>
  <cols>
    <col min="1" max="2" width="9.28515625" style="234" customWidth="1"/>
    <col min="3" max="3" width="12.28515625" style="234" customWidth="1"/>
    <col min="4" max="4" width="13.85546875" style="234" customWidth="1"/>
    <col min="5" max="5" width="9.28515625" style="234" customWidth="1"/>
    <col min="6" max="6" width="9.7109375" style="234" customWidth="1"/>
    <col min="7" max="7" width="9.28515625" style="234" customWidth="1"/>
    <col min="8" max="8" width="10.5703125" style="234" customWidth="1"/>
    <col min="9" max="9" width="13.42578125" style="234" customWidth="1"/>
    <col min="10" max="10" width="12.7109375" style="234" customWidth="1"/>
    <col min="11" max="11" width="10.7109375" style="234" customWidth="1"/>
    <col min="12" max="12" width="9.28515625" style="234" customWidth="1"/>
    <col min="13" max="13" width="10" style="234" customWidth="1"/>
    <col min="14" max="14" width="18" style="234" bestFit="1" customWidth="1"/>
    <col min="15" max="256" width="11.42578125" style="234"/>
    <col min="257" max="258" width="9.28515625" style="234" customWidth="1"/>
    <col min="259" max="259" width="12.28515625" style="234" customWidth="1"/>
    <col min="260" max="263" width="9.28515625" style="234" customWidth="1"/>
    <col min="264" max="264" width="10.5703125" style="234" customWidth="1"/>
    <col min="265" max="265" width="13.42578125" style="234" customWidth="1"/>
    <col min="266" max="269" width="9.28515625" style="234" customWidth="1"/>
    <col min="270" max="512" width="11.42578125" style="234"/>
    <col min="513" max="514" width="9.28515625" style="234" customWidth="1"/>
    <col min="515" max="515" width="12.28515625" style="234" customWidth="1"/>
    <col min="516" max="519" width="9.28515625" style="234" customWidth="1"/>
    <col min="520" max="520" width="10.5703125" style="234" customWidth="1"/>
    <col min="521" max="521" width="13.42578125" style="234" customWidth="1"/>
    <col min="522" max="525" width="9.28515625" style="234" customWidth="1"/>
    <col min="526" max="768" width="11.42578125" style="234"/>
    <col min="769" max="770" width="9.28515625" style="234" customWidth="1"/>
    <col min="771" max="771" width="12.28515625" style="234" customWidth="1"/>
    <col min="772" max="775" width="9.28515625" style="234" customWidth="1"/>
    <col min="776" max="776" width="10.5703125" style="234" customWidth="1"/>
    <col min="777" max="777" width="13.42578125" style="234" customWidth="1"/>
    <col min="778" max="781" width="9.28515625" style="234" customWidth="1"/>
    <col min="782" max="1024" width="11.42578125" style="234"/>
    <col min="1025" max="1026" width="9.28515625" style="234" customWidth="1"/>
    <col min="1027" max="1027" width="12.28515625" style="234" customWidth="1"/>
    <col min="1028" max="1031" width="9.28515625" style="234" customWidth="1"/>
    <col min="1032" max="1032" width="10.5703125" style="234" customWidth="1"/>
    <col min="1033" max="1033" width="13.42578125" style="234" customWidth="1"/>
    <col min="1034" max="1037" width="9.28515625" style="234" customWidth="1"/>
    <col min="1038" max="1280" width="11.42578125" style="234"/>
    <col min="1281" max="1282" width="9.28515625" style="234" customWidth="1"/>
    <col min="1283" max="1283" width="12.28515625" style="234" customWidth="1"/>
    <col min="1284" max="1287" width="9.28515625" style="234" customWidth="1"/>
    <col min="1288" max="1288" width="10.5703125" style="234" customWidth="1"/>
    <col min="1289" max="1289" width="13.42578125" style="234" customWidth="1"/>
    <col min="1290" max="1293" width="9.28515625" style="234" customWidth="1"/>
    <col min="1294" max="1536" width="11.42578125" style="234"/>
    <col min="1537" max="1538" width="9.28515625" style="234" customWidth="1"/>
    <col min="1539" max="1539" width="12.28515625" style="234" customWidth="1"/>
    <col min="1540" max="1543" width="9.28515625" style="234" customWidth="1"/>
    <col min="1544" max="1544" width="10.5703125" style="234" customWidth="1"/>
    <col min="1545" max="1545" width="13.42578125" style="234" customWidth="1"/>
    <col min="1546" max="1549" width="9.28515625" style="234" customWidth="1"/>
    <col min="1550" max="1792" width="11.42578125" style="234"/>
    <col min="1793" max="1794" width="9.28515625" style="234" customWidth="1"/>
    <col min="1795" max="1795" width="12.28515625" style="234" customWidth="1"/>
    <col min="1796" max="1799" width="9.28515625" style="234" customWidth="1"/>
    <col min="1800" max="1800" width="10.5703125" style="234" customWidth="1"/>
    <col min="1801" max="1801" width="13.42578125" style="234" customWidth="1"/>
    <col min="1802" max="1805" width="9.28515625" style="234" customWidth="1"/>
    <col min="1806" max="2048" width="11.42578125" style="234"/>
    <col min="2049" max="2050" width="9.28515625" style="234" customWidth="1"/>
    <col min="2051" max="2051" width="12.28515625" style="234" customWidth="1"/>
    <col min="2052" max="2055" width="9.28515625" style="234" customWidth="1"/>
    <col min="2056" max="2056" width="10.5703125" style="234" customWidth="1"/>
    <col min="2057" max="2057" width="13.42578125" style="234" customWidth="1"/>
    <col min="2058" max="2061" width="9.28515625" style="234" customWidth="1"/>
    <col min="2062" max="2304" width="11.42578125" style="234"/>
    <col min="2305" max="2306" width="9.28515625" style="234" customWidth="1"/>
    <col min="2307" max="2307" width="12.28515625" style="234" customWidth="1"/>
    <col min="2308" max="2311" width="9.28515625" style="234" customWidth="1"/>
    <col min="2312" max="2312" width="10.5703125" style="234" customWidth="1"/>
    <col min="2313" max="2313" width="13.42578125" style="234" customWidth="1"/>
    <col min="2314" max="2317" width="9.28515625" style="234" customWidth="1"/>
    <col min="2318" max="2560" width="11.42578125" style="234"/>
    <col min="2561" max="2562" width="9.28515625" style="234" customWidth="1"/>
    <col min="2563" max="2563" width="12.28515625" style="234" customWidth="1"/>
    <col min="2564" max="2567" width="9.28515625" style="234" customWidth="1"/>
    <col min="2568" max="2568" width="10.5703125" style="234" customWidth="1"/>
    <col min="2569" max="2569" width="13.42578125" style="234" customWidth="1"/>
    <col min="2570" max="2573" width="9.28515625" style="234" customWidth="1"/>
    <col min="2574" max="2816" width="11.42578125" style="234"/>
    <col min="2817" max="2818" width="9.28515625" style="234" customWidth="1"/>
    <col min="2819" max="2819" width="12.28515625" style="234" customWidth="1"/>
    <col min="2820" max="2823" width="9.28515625" style="234" customWidth="1"/>
    <col min="2824" max="2824" width="10.5703125" style="234" customWidth="1"/>
    <col min="2825" max="2825" width="13.42578125" style="234" customWidth="1"/>
    <col min="2826" max="2829" width="9.28515625" style="234" customWidth="1"/>
    <col min="2830" max="3072" width="11.42578125" style="234"/>
    <col min="3073" max="3074" width="9.28515625" style="234" customWidth="1"/>
    <col min="3075" max="3075" width="12.28515625" style="234" customWidth="1"/>
    <col min="3076" max="3079" width="9.28515625" style="234" customWidth="1"/>
    <col min="3080" max="3080" width="10.5703125" style="234" customWidth="1"/>
    <col min="3081" max="3081" width="13.42578125" style="234" customWidth="1"/>
    <col min="3082" max="3085" width="9.28515625" style="234" customWidth="1"/>
    <col min="3086" max="3328" width="11.42578125" style="234"/>
    <col min="3329" max="3330" width="9.28515625" style="234" customWidth="1"/>
    <col min="3331" max="3331" width="12.28515625" style="234" customWidth="1"/>
    <col min="3332" max="3335" width="9.28515625" style="234" customWidth="1"/>
    <col min="3336" max="3336" width="10.5703125" style="234" customWidth="1"/>
    <col min="3337" max="3337" width="13.42578125" style="234" customWidth="1"/>
    <col min="3338" max="3341" width="9.28515625" style="234" customWidth="1"/>
    <col min="3342" max="3584" width="11.42578125" style="234"/>
    <col min="3585" max="3586" width="9.28515625" style="234" customWidth="1"/>
    <col min="3587" max="3587" width="12.28515625" style="234" customWidth="1"/>
    <col min="3588" max="3591" width="9.28515625" style="234" customWidth="1"/>
    <col min="3592" max="3592" width="10.5703125" style="234" customWidth="1"/>
    <col min="3593" max="3593" width="13.42578125" style="234" customWidth="1"/>
    <col min="3594" max="3597" width="9.28515625" style="234" customWidth="1"/>
    <col min="3598" max="3840" width="11.42578125" style="234"/>
    <col min="3841" max="3842" width="9.28515625" style="234" customWidth="1"/>
    <col min="3843" max="3843" width="12.28515625" style="234" customWidth="1"/>
    <col min="3844" max="3847" width="9.28515625" style="234" customWidth="1"/>
    <col min="3848" max="3848" width="10.5703125" style="234" customWidth="1"/>
    <col min="3849" max="3849" width="13.42578125" style="234" customWidth="1"/>
    <col min="3850" max="3853" width="9.28515625" style="234" customWidth="1"/>
    <col min="3854" max="4096" width="11.42578125" style="234"/>
    <col min="4097" max="4098" width="9.28515625" style="234" customWidth="1"/>
    <col min="4099" max="4099" width="12.28515625" style="234" customWidth="1"/>
    <col min="4100" max="4103" width="9.28515625" style="234" customWidth="1"/>
    <col min="4104" max="4104" width="10.5703125" style="234" customWidth="1"/>
    <col min="4105" max="4105" width="13.42578125" style="234" customWidth="1"/>
    <col min="4106" max="4109" width="9.28515625" style="234" customWidth="1"/>
    <col min="4110" max="4352" width="11.42578125" style="234"/>
    <col min="4353" max="4354" width="9.28515625" style="234" customWidth="1"/>
    <col min="4355" max="4355" width="12.28515625" style="234" customWidth="1"/>
    <col min="4356" max="4359" width="9.28515625" style="234" customWidth="1"/>
    <col min="4360" max="4360" width="10.5703125" style="234" customWidth="1"/>
    <col min="4361" max="4361" width="13.42578125" style="234" customWidth="1"/>
    <col min="4362" max="4365" width="9.28515625" style="234" customWidth="1"/>
    <col min="4366" max="4608" width="11.42578125" style="234"/>
    <col min="4609" max="4610" width="9.28515625" style="234" customWidth="1"/>
    <col min="4611" max="4611" width="12.28515625" style="234" customWidth="1"/>
    <col min="4612" max="4615" width="9.28515625" style="234" customWidth="1"/>
    <col min="4616" max="4616" width="10.5703125" style="234" customWidth="1"/>
    <col min="4617" max="4617" width="13.42578125" style="234" customWidth="1"/>
    <col min="4618" max="4621" width="9.28515625" style="234" customWidth="1"/>
    <col min="4622" max="4864" width="11.42578125" style="234"/>
    <col min="4865" max="4866" width="9.28515625" style="234" customWidth="1"/>
    <col min="4867" max="4867" width="12.28515625" style="234" customWidth="1"/>
    <col min="4868" max="4871" width="9.28515625" style="234" customWidth="1"/>
    <col min="4872" max="4872" width="10.5703125" style="234" customWidth="1"/>
    <col min="4873" max="4873" width="13.42578125" style="234" customWidth="1"/>
    <col min="4874" max="4877" width="9.28515625" style="234" customWidth="1"/>
    <col min="4878" max="5120" width="11.42578125" style="234"/>
    <col min="5121" max="5122" width="9.28515625" style="234" customWidth="1"/>
    <col min="5123" max="5123" width="12.28515625" style="234" customWidth="1"/>
    <col min="5124" max="5127" width="9.28515625" style="234" customWidth="1"/>
    <col min="5128" max="5128" width="10.5703125" style="234" customWidth="1"/>
    <col min="5129" max="5129" width="13.42578125" style="234" customWidth="1"/>
    <col min="5130" max="5133" width="9.28515625" style="234" customWidth="1"/>
    <col min="5134" max="5376" width="11.42578125" style="234"/>
    <col min="5377" max="5378" width="9.28515625" style="234" customWidth="1"/>
    <col min="5379" max="5379" width="12.28515625" style="234" customWidth="1"/>
    <col min="5380" max="5383" width="9.28515625" style="234" customWidth="1"/>
    <col min="5384" max="5384" width="10.5703125" style="234" customWidth="1"/>
    <col min="5385" max="5385" width="13.42578125" style="234" customWidth="1"/>
    <col min="5386" max="5389" width="9.28515625" style="234" customWidth="1"/>
    <col min="5390" max="5632" width="11.42578125" style="234"/>
    <col min="5633" max="5634" width="9.28515625" style="234" customWidth="1"/>
    <col min="5635" max="5635" width="12.28515625" style="234" customWidth="1"/>
    <col min="5636" max="5639" width="9.28515625" style="234" customWidth="1"/>
    <col min="5640" max="5640" width="10.5703125" style="234" customWidth="1"/>
    <col min="5641" max="5641" width="13.42578125" style="234" customWidth="1"/>
    <col min="5642" max="5645" width="9.28515625" style="234" customWidth="1"/>
    <col min="5646" max="5888" width="11.42578125" style="234"/>
    <col min="5889" max="5890" width="9.28515625" style="234" customWidth="1"/>
    <col min="5891" max="5891" width="12.28515625" style="234" customWidth="1"/>
    <col min="5892" max="5895" width="9.28515625" style="234" customWidth="1"/>
    <col min="5896" max="5896" width="10.5703125" style="234" customWidth="1"/>
    <col min="5897" max="5897" width="13.42578125" style="234" customWidth="1"/>
    <col min="5898" max="5901" width="9.28515625" style="234" customWidth="1"/>
    <col min="5902" max="6144" width="11.42578125" style="234"/>
    <col min="6145" max="6146" width="9.28515625" style="234" customWidth="1"/>
    <col min="6147" max="6147" width="12.28515625" style="234" customWidth="1"/>
    <col min="6148" max="6151" width="9.28515625" style="234" customWidth="1"/>
    <col min="6152" max="6152" width="10.5703125" style="234" customWidth="1"/>
    <col min="6153" max="6153" width="13.42578125" style="234" customWidth="1"/>
    <col min="6154" max="6157" width="9.28515625" style="234" customWidth="1"/>
    <col min="6158" max="6400" width="11.42578125" style="234"/>
    <col min="6401" max="6402" width="9.28515625" style="234" customWidth="1"/>
    <col min="6403" max="6403" width="12.28515625" style="234" customWidth="1"/>
    <col min="6404" max="6407" width="9.28515625" style="234" customWidth="1"/>
    <col min="6408" max="6408" width="10.5703125" style="234" customWidth="1"/>
    <col min="6409" max="6409" width="13.42578125" style="234" customWidth="1"/>
    <col min="6410" max="6413" width="9.28515625" style="234" customWidth="1"/>
    <col min="6414" max="6656" width="11.42578125" style="234"/>
    <col min="6657" max="6658" width="9.28515625" style="234" customWidth="1"/>
    <col min="6659" max="6659" width="12.28515625" style="234" customWidth="1"/>
    <col min="6660" max="6663" width="9.28515625" style="234" customWidth="1"/>
    <col min="6664" max="6664" width="10.5703125" style="234" customWidth="1"/>
    <col min="6665" max="6665" width="13.42578125" style="234" customWidth="1"/>
    <col min="6666" max="6669" width="9.28515625" style="234" customWidth="1"/>
    <col min="6670" max="6912" width="11.42578125" style="234"/>
    <col min="6913" max="6914" width="9.28515625" style="234" customWidth="1"/>
    <col min="6915" max="6915" width="12.28515625" style="234" customWidth="1"/>
    <col min="6916" max="6919" width="9.28515625" style="234" customWidth="1"/>
    <col min="6920" max="6920" width="10.5703125" style="234" customWidth="1"/>
    <col min="6921" max="6921" width="13.42578125" style="234" customWidth="1"/>
    <col min="6922" max="6925" width="9.28515625" style="234" customWidth="1"/>
    <col min="6926" max="7168" width="11.42578125" style="234"/>
    <col min="7169" max="7170" width="9.28515625" style="234" customWidth="1"/>
    <col min="7171" max="7171" width="12.28515625" style="234" customWidth="1"/>
    <col min="7172" max="7175" width="9.28515625" style="234" customWidth="1"/>
    <col min="7176" max="7176" width="10.5703125" style="234" customWidth="1"/>
    <col min="7177" max="7177" width="13.42578125" style="234" customWidth="1"/>
    <col min="7178" max="7181" width="9.28515625" style="234" customWidth="1"/>
    <col min="7182" max="7424" width="11.42578125" style="234"/>
    <col min="7425" max="7426" width="9.28515625" style="234" customWidth="1"/>
    <col min="7427" max="7427" width="12.28515625" style="234" customWidth="1"/>
    <col min="7428" max="7431" width="9.28515625" style="234" customWidth="1"/>
    <col min="7432" max="7432" width="10.5703125" style="234" customWidth="1"/>
    <col min="7433" max="7433" width="13.42578125" style="234" customWidth="1"/>
    <col min="7434" max="7437" width="9.28515625" style="234" customWidth="1"/>
    <col min="7438" max="7680" width="11.42578125" style="234"/>
    <col min="7681" max="7682" width="9.28515625" style="234" customWidth="1"/>
    <col min="7683" max="7683" width="12.28515625" style="234" customWidth="1"/>
    <col min="7684" max="7687" width="9.28515625" style="234" customWidth="1"/>
    <col min="7688" max="7688" width="10.5703125" style="234" customWidth="1"/>
    <col min="7689" max="7689" width="13.42578125" style="234" customWidth="1"/>
    <col min="7690" max="7693" width="9.28515625" style="234" customWidth="1"/>
    <col min="7694" max="7936" width="11.42578125" style="234"/>
    <col min="7937" max="7938" width="9.28515625" style="234" customWidth="1"/>
    <col min="7939" max="7939" width="12.28515625" style="234" customWidth="1"/>
    <col min="7940" max="7943" width="9.28515625" style="234" customWidth="1"/>
    <col min="7944" max="7944" width="10.5703125" style="234" customWidth="1"/>
    <col min="7945" max="7945" width="13.42578125" style="234" customWidth="1"/>
    <col min="7946" max="7949" width="9.28515625" style="234" customWidth="1"/>
    <col min="7950" max="8192" width="11.42578125" style="234"/>
    <col min="8193" max="8194" width="9.28515625" style="234" customWidth="1"/>
    <col min="8195" max="8195" width="12.28515625" style="234" customWidth="1"/>
    <col min="8196" max="8199" width="9.28515625" style="234" customWidth="1"/>
    <col min="8200" max="8200" width="10.5703125" style="234" customWidth="1"/>
    <col min="8201" max="8201" width="13.42578125" style="234" customWidth="1"/>
    <col min="8202" max="8205" width="9.28515625" style="234" customWidth="1"/>
    <col min="8206" max="8448" width="11.42578125" style="234"/>
    <col min="8449" max="8450" width="9.28515625" style="234" customWidth="1"/>
    <col min="8451" max="8451" width="12.28515625" style="234" customWidth="1"/>
    <col min="8452" max="8455" width="9.28515625" style="234" customWidth="1"/>
    <col min="8456" max="8456" width="10.5703125" style="234" customWidth="1"/>
    <col min="8457" max="8457" width="13.42578125" style="234" customWidth="1"/>
    <col min="8458" max="8461" width="9.28515625" style="234" customWidth="1"/>
    <col min="8462" max="8704" width="11.42578125" style="234"/>
    <col min="8705" max="8706" width="9.28515625" style="234" customWidth="1"/>
    <col min="8707" max="8707" width="12.28515625" style="234" customWidth="1"/>
    <col min="8708" max="8711" width="9.28515625" style="234" customWidth="1"/>
    <col min="8712" max="8712" width="10.5703125" style="234" customWidth="1"/>
    <col min="8713" max="8713" width="13.42578125" style="234" customWidth="1"/>
    <col min="8714" max="8717" width="9.28515625" style="234" customWidth="1"/>
    <col min="8718" max="8960" width="11.42578125" style="234"/>
    <col min="8961" max="8962" width="9.28515625" style="234" customWidth="1"/>
    <col min="8963" max="8963" width="12.28515625" style="234" customWidth="1"/>
    <col min="8964" max="8967" width="9.28515625" style="234" customWidth="1"/>
    <col min="8968" max="8968" width="10.5703125" style="234" customWidth="1"/>
    <col min="8969" max="8969" width="13.42578125" style="234" customWidth="1"/>
    <col min="8970" max="8973" width="9.28515625" style="234" customWidth="1"/>
    <col min="8974" max="9216" width="11.42578125" style="234"/>
    <col min="9217" max="9218" width="9.28515625" style="234" customWidth="1"/>
    <col min="9219" max="9219" width="12.28515625" style="234" customWidth="1"/>
    <col min="9220" max="9223" width="9.28515625" style="234" customWidth="1"/>
    <col min="9224" max="9224" width="10.5703125" style="234" customWidth="1"/>
    <col min="9225" max="9225" width="13.42578125" style="234" customWidth="1"/>
    <col min="9226" max="9229" width="9.28515625" style="234" customWidth="1"/>
    <col min="9230" max="9472" width="11.42578125" style="234"/>
    <col min="9473" max="9474" width="9.28515625" style="234" customWidth="1"/>
    <col min="9475" max="9475" width="12.28515625" style="234" customWidth="1"/>
    <col min="9476" max="9479" width="9.28515625" style="234" customWidth="1"/>
    <col min="9480" max="9480" width="10.5703125" style="234" customWidth="1"/>
    <col min="9481" max="9481" width="13.42578125" style="234" customWidth="1"/>
    <col min="9482" max="9485" width="9.28515625" style="234" customWidth="1"/>
    <col min="9486" max="9728" width="11.42578125" style="234"/>
    <col min="9729" max="9730" width="9.28515625" style="234" customWidth="1"/>
    <col min="9731" max="9731" width="12.28515625" style="234" customWidth="1"/>
    <col min="9732" max="9735" width="9.28515625" style="234" customWidth="1"/>
    <col min="9736" max="9736" width="10.5703125" style="234" customWidth="1"/>
    <col min="9737" max="9737" width="13.42578125" style="234" customWidth="1"/>
    <col min="9738" max="9741" width="9.28515625" style="234" customWidth="1"/>
    <col min="9742" max="9984" width="11.42578125" style="234"/>
    <col min="9985" max="9986" width="9.28515625" style="234" customWidth="1"/>
    <col min="9987" max="9987" width="12.28515625" style="234" customWidth="1"/>
    <col min="9988" max="9991" width="9.28515625" style="234" customWidth="1"/>
    <col min="9992" max="9992" width="10.5703125" style="234" customWidth="1"/>
    <col min="9993" max="9993" width="13.42578125" style="234" customWidth="1"/>
    <col min="9994" max="9997" width="9.28515625" style="234" customWidth="1"/>
    <col min="9998" max="10240" width="11.42578125" style="234"/>
    <col min="10241" max="10242" width="9.28515625" style="234" customWidth="1"/>
    <col min="10243" max="10243" width="12.28515625" style="234" customWidth="1"/>
    <col min="10244" max="10247" width="9.28515625" style="234" customWidth="1"/>
    <col min="10248" max="10248" width="10.5703125" style="234" customWidth="1"/>
    <col min="10249" max="10249" width="13.42578125" style="234" customWidth="1"/>
    <col min="10250" max="10253" width="9.28515625" style="234" customWidth="1"/>
    <col min="10254" max="10496" width="11.42578125" style="234"/>
    <col min="10497" max="10498" width="9.28515625" style="234" customWidth="1"/>
    <col min="10499" max="10499" width="12.28515625" style="234" customWidth="1"/>
    <col min="10500" max="10503" width="9.28515625" style="234" customWidth="1"/>
    <col min="10504" max="10504" width="10.5703125" style="234" customWidth="1"/>
    <col min="10505" max="10505" width="13.42578125" style="234" customWidth="1"/>
    <col min="10506" max="10509" width="9.28515625" style="234" customWidth="1"/>
    <col min="10510" max="10752" width="11.42578125" style="234"/>
    <col min="10753" max="10754" width="9.28515625" style="234" customWidth="1"/>
    <col min="10755" max="10755" width="12.28515625" style="234" customWidth="1"/>
    <col min="10756" max="10759" width="9.28515625" style="234" customWidth="1"/>
    <col min="10760" max="10760" width="10.5703125" style="234" customWidth="1"/>
    <col min="10761" max="10761" width="13.42578125" style="234" customWidth="1"/>
    <col min="10762" max="10765" width="9.28515625" style="234" customWidth="1"/>
    <col min="10766" max="11008" width="11.42578125" style="234"/>
    <col min="11009" max="11010" width="9.28515625" style="234" customWidth="1"/>
    <col min="11011" max="11011" width="12.28515625" style="234" customWidth="1"/>
    <col min="11012" max="11015" width="9.28515625" style="234" customWidth="1"/>
    <col min="11016" max="11016" width="10.5703125" style="234" customWidth="1"/>
    <col min="11017" max="11017" width="13.42578125" style="234" customWidth="1"/>
    <col min="11018" max="11021" width="9.28515625" style="234" customWidth="1"/>
    <col min="11022" max="11264" width="11.42578125" style="234"/>
    <col min="11265" max="11266" width="9.28515625" style="234" customWidth="1"/>
    <col min="11267" max="11267" width="12.28515625" style="234" customWidth="1"/>
    <col min="11268" max="11271" width="9.28515625" style="234" customWidth="1"/>
    <col min="11272" max="11272" width="10.5703125" style="234" customWidth="1"/>
    <col min="11273" max="11273" width="13.42578125" style="234" customWidth="1"/>
    <col min="11274" max="11277" width="9.28515625" style="234" customWidth="1"/>
    <col min="11278" max="11520" width="11.42578125" style="234"/>
    <col min="11521" max="11522" width="9.28515625" style="234" customWidth="1"/>
    <col min="11523" max="11523" width="12.28515625" style="234" customWidth="1"/>
    <col min="11524" max="11527" width="9.28515625" style="234" customWidth="1"/>
    <col min="11528" max="11528" width="10.5703125" style="234" customWidth="1"/>
    <col min="11529" max="11529" width="13.42578125" style="234" customWidth="1"/>
    <col min="11530" max="11533" width="9.28515625" style="234" customWidth="1"/>
    <col min="11534" max="11776" width="11.42578125" style="234"/>
    <col min="11777" max="11778" width="9.28515625" style="234" customWidth="1"/>
    <col min="11779" max="11779" width="12.28515625" style="234" customWidth="1"/>
    <col min="11780" max="11783" width="9.28515625" style="234" customWidth="1"/>
    <col min="11784" max="11784" width="10.5703125" style="234" customWidth="1"/>
    <col min="11785" max="11785" width="13.42578125" style="234" customWidth="1"/>
    <col min="11786" max="11789" width="9.28515625" style="234" customWidth="1"/>
    <col min="11790" max="12032" width="11.42578125" style="234"/>
    <col min="12033" max="12034" width="9.28515625" style="234" customWidth="1"/>
    <col min="12035" max="12035" width="12.28515625" style="234" customWidth="1"/>
    <col min="12036" max="12039" width="9.28515625" style="234" customWidth="1"/>
    <col min="12040" max="12040" width="10.5703125" style="234" customWidth="1"/>
    <col min="12041" max="12041" width="13.42578125" style="234" customWidth="1"/>
    <col min="12042" max="12045" width="9.28515625" style="234" customWidth="1"/>
    <col min="12046" max="12288" width="11.42578125" style="234"/>
    <col min="12289" max="12290" width="9.28515625" style="234" customWidth="1"/>
    <col min="12291" max="12291" width="12.28515625" style="234" customWidth="1"/>
    <col min="12292" max="12295" width="9.28515625" style="234" customWidth="1"/>
    <col min="12296" max="12296" width="10.5703125" style="234" customWidth="1"/>
    <col min="12297" max="12297" width="13.42578125" style="234" customWidth="1"/>
    <col min="12298" max="12301" width="9.28515625" style="234" customWidth="1"/>
    <col min="12302" max="12544" width="11.42578125" style="234"/>
    <col min="12545" max="12546" width="9.28515625" style="234" customWidth="1"/>
    <col min="12547" max="12547" width="12.28515625" style="234" customWidth="1"/>
    <col min="12548" max="12551" width="9.28515625" style="234" customWidth="1"/>
    <col min="12552" max="12552" width="10.5703125" style="234" customWidth="1"/>
    <col min="12553" max="12553" width="13.42578125" style="234" customWidth="1"/>
    <col min="12554" max="12557" width="9.28515625" style="234" customWidth="1"/>
    <col min="12558" max="12800" width="11.42578125" style="234"/>
    <col min="12801" max="12802" width="9.28515625" style="234" customWidth="1"/>
    <col min="12803" max="12803" width="12.28515625" style="234" customWidth="1"/>
    <col min="12804" max="12807" width="9.28515625" style="234" customWidth="1"/>
    <col min="12808" max="12808" width="10.5703125" style="234" customWidth="1"/>
    <col min="12809" max="12809" width="13.42578125" style="234" customWidth="1"/>
    <col min="12810" max="12813" width="9.28515625" style="234" customWidth="1"/>
    <col min="12814" max="13056" width="11.42578125" style="234"/>
    <col min="13057" max="13058" width="9.28515625" style="234" customWidth="1"/>
    <col min="13059" max="13059" width="12.28515625" style="234" customWidth="1"/>
    <col min="13060" max="13063" width="9.28515625" style="234" customWidth="1"/>
    <col min="13064" max="13064" width="10.5703125" style="234" customWidth="1"/>
    <col min="13065" max="13065" width="13.42578125" style="234" customWidth="1"/>
    <col min="13066" max="13069" width="9.28515625" style="234" customWidth="1"/>
    <col min="13070" max="13312" width="11.42578125" style="234"/>
    <col min="13313" max="13314" width="9.28515625" style="234" customWidth="1"/>
    <col min="13315" max="13315" width="12.28515625" style="234" customWidth="1"/>
    <col min="13316" max="13319" width="9.28515625" style="234" customWidth="1"/>
    <col min="13320" max="13320" width="10.5703125" style="234" customWidth="1"/>
    <col min="13321" max="13321" width="13.42578125" style="234" customWidth="1"/>
    <col min="13322" max="13325" width="9.28515625" style="234" customWidth="1"/>
    <col min="13326" max="13568" width="11.42578125" style="234"/>
    <col min="13569" max="13570" width="9.28515625" style="234" customWidth="1"/>
    <col min="13571" max="13571" width="12.28515625" style="234" customWidth="1"/>
    <col min="13572" max="13575" width="9.28515625" style="234" customWidth="1"/>
    <col min="13576" max="13576" width="10.5703125" style="234" customWidth="1"/>
    <col min="13577" max="13577" width="13.42578125" style="234" customWidth="1"/>
    <col min="13578" max="13581" width="9.28515625" style="234" customWidth="1"/>
    <col min="13582" max="13824" width="11.42578125" style="234"/>
    <col min="13825" max="13826" width="9.28515625" style="234" customWidth="1"/>
    <col min="13827" max="13827" width="12.28515625" style="234" customWidth="1"/>
    <col min="13828" max="13831" width="9.28515625" style="234" customWidth="1"/>
    <col min="13832" max="13832" width="10.5703125" style="234" customWidth="1"/>
    <col min="13833" max="13833" width="13.42578125" style="234" customWidth="1"/>
    <col min="13834" max="13837" width="9.28515625" style="234" customWidth="1"/>
    <col min="13838" max="14080" width="11.42578125" style="234"/>
    <col min="14081" max="14082" width="9.28515625" style="234" customWidth="1"/>
    <col min="14083" max="14083" width="12.28515625" style="234" customWidth="1"/>
    <col min="14084" max="14087" width="9.28515625" style="234" customWidth="1"/>
    <col min="14088" max="14088" width="10.5703125" style="234" customWidth="1"/>
    <col min="14089" max="14089" width="13.42578125" style="234" customWidth="1"/>
    <col min="14090" max="14093" width="9.28515625" style="234" customWidth="1"/>
    <col min="14094" max="14336" width="11.42578125" style="234"/>
    <col min="14337" max="14338" width="9.28515625" style="234" customWidth="1"/>
    <col min="14339" max="14339" width="12.28515625" style="234" customWidth="1"/>
    <col min="14340" max="14343" width="9.28515625" style="234" customWidth="1"/>
    <col min="14344" max="14344" width="10.5703125" style="234" customWidth="1"/>
    <col min="14345" max="14345" width="13.42578125" style="234" customWidth="1"/>
    <col min="14346" max="14349" width="9.28515625" style="234" customWidth="1"/>
    <col min="14350" max="14592" width="11.42578125" style="234"/>
    <col min="14593" max="14594" width="9.28515625" style="234" customWidth="1"/>
    <col min="14595" max="14595" width="12.28515625" style="234" customWidth="1"/>
    <col min="14596" max="14599" width="9.28515625" style="234" customWidth="1"/>
    <col min="14600" max="14600" width="10.5703125" style="234" customWidth="1"/>
    <col min="14601" max="14601" width="13.42578125" style="234" customWidth="1"/>
    <col min="14602" max="14605" width="9.28515625" style="234" customWidth="1"/>
    <col min="14606" max="14848" width="11.42578125" style="234"/>
    <col min="14849" max="14850" width="9.28515625" style="234" customWidth="1"/>
    <col min="14851" max="14851" width="12.28515625" style="234" customWidth="1"/>
    <col min="14852" max="14855" width="9.28515625" style="234" customWidth="1"/>
    <col min="14856" max="14856" width="10.5703125" style="234" customWidth="1"/>
    <col min="14857" max="14857" width="13.42578125" style="234" customWidth="1"/>
    <col min="14858" max="14861" width="9.28515625" style="234" customWidth="1"/>
    <col min="14862" max="15104" width="11.42578125" style="234"/>
    <col min="15105" max="15106" width="9.28515625" style="234" customWidth="1"/>
    <col min="15107" max="15107" width="12.28515625" style="234" customWidth="1"/>
    <col min="15108" max="15111" width="9.28515625" style="234" customWidth="1"/>
    <col min="15112" max="15112" width="10.5703125" style="234" customWidth="1"/>
    <col min="15113" max="15113" width="13.42578125" style="234" customWidth="1"/>
    <col min="15114" max="15117" width="9.28515625" style="234" customWidth="1"/>
    <col min="15118" max="15360" width="11.42578125" style="234"/>
    <col min="15361" max="15362" width="9.28515625" style="234" customWidth="1"/>
    <col min="15363" max="15363" width="12.28515625" style="234" customWidth="1"/>
    <col min="15364" max="15367" width="9.28515625" style="234" customWidth="1"/>
    <col min="15368" max="15368" width="10.5703125" style="234" customWidth="1"/>
    <col min="15369" max="15369" width="13.42578125" style="234" customWidth="1"/>
    <col min="15370" max="15373" width="9.28515625" style="234" customWidth="1"/>
    <col min="15374" max="15616" width="11.42578125" style="234"/>
    <col min="15617" max="15618" width="9.28515625" style="234" customWidth="1"/>
    <col min="15619" max="15619" width="12.28515625" style="234" customWidth="1"/>
    <col min="15620" max="15623" width="9.28515625" style="234" customWidth="1"/>
    <col min="15624" max="15624" width="10.5703125" style="234" customWidth="1"/>
    <col min="15625" max="15625" width="13.42578125" style="234" customWidth="1"/>
    <col min="15626" max="15629" width="9.28515625" style="234" customWidth="1"/>
    <col min="15630" max="15872" width="11.42578125" style="234"/>
    <col min="15873" max="15874" width="9.28515625" style="234" customWidth="1"/>
    <col min="15875" max="15875" width="12.28515625" style="234" customWidth="1"/>
    <col min="15876" max="15879" width="9.28515625" style="234" customWidth="1"/>
    <col min="15880" max="15880" width="10.5703125" style="234" customWidth="1"/>
    <col min="15881" max="15881" width="13.42578125" style="234" customWidth="1"/>
    <col min="15882" max="15885" width="9.28515625" style="234" customWidth="1"/>
    <col min="15886" max="16128" width="11.42578125" style="234"/>
    <col min="16129" max="16130" width="9.28515625" style="234" customWidth="1"/>
    <col min="16131" max="16131" width="12.28515625" style="234" customWidth="1"/>
    <col min="16132" max="16135" width="9.28515625" style="234" customWidth="1"/>
    <col min="16136" max="16136" width="10.5703125" style="234" customWidth="1"/>
    <col min="16137" max="16137" width="13.42578125" style="234" customWidth="1"/>
    <col min="16138" max="16141" width="9.28515625" style="234" customWidth="1"/>
    <col min="16142" max="16384" width="11.42578125" style="234"/>
  </cols>
  <sheetData>
    <row r="1" spans="1:14" ht="60" customHeight="1" x14ac:dyDescent="0.25">
      <c r="A1" s="293"/>
      <c r="B1" s="293"/>
      <c r="C1" s="293"/>
      <c r="D1" s="293"/>
      <c r="E1" s="293"/>
      <c r="F1" s="293"/>
      <c r="G1" s="293"/>
      <c r="H1" s="293"/>
      <c r="I1" s="293"/>
      <c r="J1" s="293"/>
      <c r="K1" s="293"/>
      <c r="L1" s="293"/>
      <c r="M1" s="293"/>
      <c r="N1" s="294" t="s">
        <v>195</v>
      </c>
    </row>
    <row r="2" spans="1:14" ht="15" customHeight="1" x14ac:dyDescent="0.25">
      <c r="A2" s="293"/>
      <c r="B2" s="293"/>
      <c r="C2" s="293"/>
      <c r="D2" s="293"/>
      <c r="E2" s="293"/>
      <c r="F2" s="293"/>
      <c r="G2" s="293"/>
      <c r="H2" s="293"/>
      <c r="I2" s="293"/>
      <c r="J2" s="293"/>
      <c r="K2" s="293"/>
      <c r="L2" s="293"/>
      <c r="M2" s="293"/>
      <c r="N2" s="294"/>
    </row>
    <row r="3" spans="1:14" ht="11.45" customHeight="1" x14ac:dyDescent="0.25">
      <c r="A3" s="236"/>
      <c r="B3" s="236"/>
      <c r="C3" s="236"/>
      <c r="D3" s="236"/>
      <c r="E3" s="236"/>
      <c r="F3" s="236"/>
      <c r="G3" s="236"/>
      <c r="H3" s="236"/>
      <c r="I3" s="236"/>
      <c r="J3" s="236"/>
      <c r="K3" s="236"/>
      <c r="L3" s="236"/>
      <c r="M3" s="236"/>
    </row>
    <row r="4" spans="1:14" ht="11.1" customHeight="1" x14ac:dyDescent="0.25">
      <c r="A4" s="295" t="s">
        <v>260</v>
      </c>
      <c r="B4" s="296"/>
      <c r="C4" s="296"/>
      <c r="D4" s="296"/>
      <c r="E4" s="296"/>
      <c r="F4" s="296"/>
      <c r="G4" s="296"/>
      <c r="H4" s="296"/>
      <c r="I4" s="296"/>
      <c r="J4" s="296"/>
      <c r="K4" s="296"/>
      <c r="L4" s="296"/>
      <c r="M4" s="296"/>
    </row>
    <row r="5" spans="1:14" ht="15.95" customHeight="1" x14ac:dyDescent="0.25">
      <c r="A5" s="295"/>
      <c r="B5" s="296"/>
      <c r="C5" s="296"/>
      <c r="D5" s="296"/>
      <c r="E5" s="296"/>
      <c r="F5" s="296"/>
      <c r="G5" s="296"/>
      <c r="H5" s="296"/>
      <c r="I5" s="296"/>
      <c r="J5" s="296"/>
      <c r="K5" s="296"/>
      <c r="L5" s="296"/>
      <c r="M5" s="296"/>
    </row>
    <row r="6" spans="1:14" x14ac:dyDescent="0.25">
      <c r="A6" s="297" t="s">
        <v>261</v>
      </c>
      <c r="B6" s="298"/>
      <c r="C6" s="298"/>
      <c r="D6" s="298"/>
      <c r="E6" s="298"/>
      <c r="F6" s="298"/>
      <c r="G6" s="298"/>
      <c r="H6" s="298"/>
      <c r="I6" s="298"/>
      <c r="J6" s="298"/>
      <c r="K6" s="298"/>
      <c r="L6" s="298"/>
      <c r="M6" s="299"/>
    </row>
    <row r="7" spans="1:14" x14ac:dyDescent="0.25">
      <c r="A7" s="284" t="s">
        <v>262</v>
      </c>
      <c r="B7" s="285"/>
      <c r="C7" s="285"/>
      <c r="D7" s="285"/>
      <c r="E7" s="285"/>
      <c r="F7" s="285"/>
      <c r="G7" s="285"/>
      <c r="H7" s="285"/>
      <c r="I7" s="285"/>
      <c r="J7" s="285"/>
      <c r="K7" s="285"/>
      <c r="L7" s="285"/>
      <c r="M7" s="286"/>
    </row>
    <row r="8" spans="1:14" ht="28.5" customHeight="1" x14ac:dyDescent="0.25">
      <c r="A8" s="287" t="s">
        <v>376</v>
      </c>
      <c r="B8" s="288"/>
      <c r="C8" s="288"/>
      <c r="D8" s="288"/>
      <c r="E8" s="288"/>
      <c r="F8" s="288"/>
      <c r="G8" s="288"/>
      <c r="H8" s="288"/>
      <c r="I8" s="288"/>
      <c r="J8" s="288"/>
      <c r="K8" s="288"/>
      <c r="L8" s="288"/>
      <c r="M8" s="289"/>
    </row>
    <row r="9" spans="1:14" x14ac:dyDescent="0.25">
      <c r="A9" s="284" t="s">
        <v>263</v>
      </c>
      <c r="B9" s="285"/>
      <c r="C9" s="285"/>
      <c r="D9" s="285"/>
      <c r="E9" s="285"/>
      <c r="F9" s="285"/>
      <c r="G9" s="285"/>
      <c r="H9" s="285"/>
      <c r="I9" s="285"/>
      <c r="J9" s="285"/>
      <c r="K9" s="285"/>
      <c r="L9" s="285"/>
      <c r="M9" s="286"/>
    </row>
    <row r="10" spans="1:14" ht="29.1" customHeight="1" x14ac:dyDescent="0.25">
      <c r="A10" s="287" t="s">
        <v>264</v>
      </c>
      <c r="B10" s="288"/>
      <c r="C10" s="288"/>
      <c r="D10" s="288"/>
      <c r="E10" s="288"/>
      <c r="F10" s="288"/>
      <c r="G10" s="288"/>
      <c r="H10" s="288"/>
      <c r="I10" s="288"/>
      <c r="J10" s="288"/>
      <c r="K10" s="288"/>
      <c r="L10" s="288"/>
      <c r="M10" s="289"/>
    </row>
    <row r="11" spans="1:14" x14ac:dyDescent="0.25">
      <c r="A11" s="284" t="s">
        <v>265</v>
      </c>
      <c r="B11" s="285"/>
      <c r="C11" s="285"/>
      <c r="D11" s="285"/>
      <c r="E11" s="285"/>
      <c r="F11" s="285"/>
      <c r="G11" s="285"/>
      <c r="H11" s="285"/>
      <c r="I11" s="285"/>
      <c r="J11" s="285"/>
      <c r="K11" s="285"/>
      <c r="L11" s="285"/>
      <c r="M11" s="286"/>
    </row>
    <row r="12" spans="1:14" ht="18" customHeight="1" x14ac:dyDescent="0.25">
      <c r="A12" s="290" t="s">
        <v>266</v>
      </c>
      <c r="B12" s="291"/>
      <c r="C12" s="291"/>
      <c r="D12" s="291"/>
      <c r="E12" s="291"/>
      <c r="F12" s="291"/>
      <c r="G12" s="291"/>
      <c r="H12" s="291"/>
      <c r="I12" s="291"/>
      <c r="J12" s="291"/>
      <c r="K12" s="291"/>
      <c r="L12" s="291"/>
      <c r="M12" s="292"/>
    </row>
    <row r="13" spans="1:14" x14ac:dyDescent="0.25">
      <c r="A13" s="290"/>
      <c r="B13" s="291"/>
      <c r="C13" s="291"/>
      <c r="D13" s="291"/>
      <c r="E13" s="291"/>
      <c r="F13" s="291"/>
      <c r="G13" s="291"/>
      <c r="H13" s="291"/>
      <c r="I13" s="291"/>
      <c r="J13" s="291"/>
      <c r="K13" s="291"/>
      <c r="L13" s="291"/>
      <c r="M13" s="292"/>
    </row>
    <row r="14" spans="1:14" ht="15" customHeight="1" x14ac:dyDescent="0.25">
      <c r="A14" s="290"/>
      <c r="B14" s="291"/>
      <c r="C14" s="291"/>
      <c r="D14" s="291"/>
      <c r="E14" s="291"/>
      <c r="F14" s="291"/>
      <c r="G14" s="291"/>
      <c r="H14" s="291"/>
      <c r="I14" s="291"/>
      <c r="J14" s="291"/>
      <c r="K14" s="291"/>
      <c r="L14" s="291"/>
      <c r="M14" s="292"/>
    </row>
    <row r="15" spans="1:14" ht="15" customHeight="1" x14ac:dyDescent="0.25">
      <c r="A15" s="290"/>
      <c r="B15" s="291"/>
      <c r="C15" s="291"/>
      <c r="D15" s="291"/>
      <c r="E15" s="291"/>
      <c r="F15" s="291"/>
      <c r="G15" s="291"/>
      <c r="H15" s="291"/>
      <c r="I15" s="291"/>
      <c r="J15" s="291"/>
      <c r="K15" s="291"/>
      <c r="L15" s="291"/>
      <c r="M15" s="292"/>
    </row>
    <row r="16" spans="1:14" ht="15" customHeight="1" x14ac:dyDescent="0.25">
      <c r="A16" s="290"/>
      <c r="B16" s="291"/>
      <c r="C16" s="291"/>
      <c r="D16" s="291"/>
      <c r="E16" s="291"/>
      <c r="F16" s="291"/>
      <c r="G16" s="291"/>
      <c r="H16" s="291"/>
      <c r="I16" s="291"/>
      <c r="J16" s="291"/>
      <c r="K16" s="291"/>
      <c r="L16" s="291"/>
      <c r="M16" s="292"/>
    </row>
    <row r="17" spans="1:13" ht="15" customHeight="1" x14ac:dyDescent="0.25">
      <c r="A17" s="290"/>
      <c r="B17" s="291"/>
      <c r="C17" s="291"/>
      <c r="D17" s="291"/>
      <c r="E17" s="291"/>
      <c r="F17" s="291"/>
      <c r="G17" s="291"/>
      <c r="H17" s="291"/>
      <c r="I17" s="291"/>
      <c r="J17" s="291"/>
      <c r="K17" s="291"/>
      <c r="L17" s="291"/>
      <c r="M17" s="292"/>
    </row>
    <row r="18" spans="1:13" ht="15" customHeight="1" x14ac:dyDescent="0.25">
      <c r="A18" s="290"/>
      <c r="B18" s="291"/>
      <c r="C18" s="291"/>
      <c r="D18" s="291"/>
      <c r="E18" s="291"/>
      <c r="F18" s="291"/>
      <c r="G18" s="291"/>
      <c r="H18" s="291"/>
      <c r="I18" s="291"/>
      <c r="J18" s="291"/>
      <c r="K18" s="291"/>
      <c r="L18" s="291"/>
      <c r="M18" s="292"/>
    </row>
    <row r="19" spans="1:13" ht="15" customHeight="1" x14ac:dyDescent="0.25">
      <c r="A19" s="290"/>
      <c r="B19" s="291"/>
      <c r="C19" s="291"/>
      <c r="D19" s="291"/>
      <c r="E19" s="291"/>
      <c r="F19" s="291"/>
      <c r="G19" s="291"/>
      <c r="H19" s="291"/>
      <c r="I19" s="291"/>
      <c r="J19" s="291"/>
      <c r="K19" s="291"/>
      <c r="L19" s="291"/>
      <c r="M19" s="292"/>
    </row>
    <row r="20" spans="1:13" ht="24.75" customHeight="1" x14ac:dyDescent="0.25">
      <c r="A20" s="290"/>
      <c r="B20" s="291"/>
      <c r="C20" s="291"/>
      <c r="D20" s="291"/>
      <c r="E20" s="291"/>
      <c r="F20" s="291"/>
      <c r="G20" s="291"/>
      <c r="H20" s="291"/>
      <c r="I20" s="291"/>
      <c r="J20" s="291"/>
      <c r="K20" s="291"/>
      <c r="L20" s="291"/>
      <c r="M20" s="292"/>
    </row>
    <row r="21" spans="1:13" x14ac:dyDescent="0.25">
      <c r="A21" s="284" t="s">
        <v>267</v>
      </c>
      <c r="B21" s="285"/>
      <c r="C21" s="285"/>
      <c r="D21" s="285"/>
      <c r="E21" s="285"/>
      <c r="F21" s="285"/>
      <c r="G21" s="285"/>
      <c r="H21" s="285"/>
      <c r="I21" s="285"/>
      <c r="J21" s="285"/>
      <c r="K21" s="285"/>
      <c r="L21" s="285"/>
      <c r="M21" s="286"/>
    </row>
    <row r="22" spans="1:13" ht="17.25" customHeight="1" x14ac:dyDescent="0.25">
      <c r="A22" s="287" t="s">
        <v>268</v>
      </c>
      <c r="B22" s="288"/>
      <c r="C22" s="288"/>
      <c r="D22" s="288"/>
      <c r="E22" s="288"/>
      <c r="F22" s="288"/>
      <c r="G22" s="288"/>
      <c r="H22" s="288"/>
      <c r="I22" s="288"/>
      <c r="J22" s="288"/>
      <c r="K22" s="288"/>
      <c r="L22" s="288"/>
      <c r="M22" s="289"/>
    </row>
    <row r="23" spans="1:13" ht="16.5" customHeight="1" x14ac:dyDescent="0.25">
      <c r="A23" s="287"/>
      <c r="B23" s="288"/>
      <c r="C23" s="288"/>
      <c r="D23" s="288"/>
      <c r="E23" s="288"/>
      <c r="F23" s="288"/>
      <c r="G23" s="288"/>
      <c r="H23" s="288"/>
      <c r="I23" s="288"/>
      <c r="J23" s="288"/>
      <c r="K23" s="288"/>
      <c r="L23" s="288"/>
      <c r="M23" s="289"/>
    </row>
    <row r="24" spans="1:13" x14ac:dyDescent="0.25">
      <c r="A24" s="284" t="s">
        <v>269</v>
      </c>
      <c r="B24" s="285"/>
      <c r="C24" s="285"/>
      <c r="D24" s="285"/>
      <c r="E24" s="285"/>
      <c r="F24" s="285"/>
      <c r="G24" s="285"/>
      <c r="H24" s="285"/>
      <c r="I24" s="285"/>
      <c r="J24" s="285"/>
      <c r="K24" s="285"/>
      <c r="L24" s="285"/>
      <c r="M24" s="286"/>
    </row>
    <row r="25" spans="1:13" x14ac:dyDescent="0.25">
      <c r="A25" s="300" t="s">
        <v>270</v>
      </c>
      <c r="B25" s="301"/>
      <c r="C25" s="301"/>
      <c r="D25" s="301"/>
      <c r="E25" s="301"/>
      <c r="F25" s="301"/>
      <c r="G25" s="301"/>
      <c r="H25" s="301"/>
      <c r="I25" s="301"/>
      <c r="J25" s="301"/>
      <c r="K25" s="301"/>
      <c r="L25" s="301"/>
      <c r="M25" s="302"/>
    </row>
    <row r="26" spans="1:13" x14ac:dyDescent="0.25">
      <c r="A26" s="300" t="s">
        <v>271</v>
      </c>
      <c r="B26" s="301"/>
      <c r="C26" s="301"/>
      <c r="D26" s="301"/>
      <c r="E26" s="301"/>
      <c r="F26" s="301"/>
      <c r="G26" s="301"/>
      <c r="H26" s="301"/>
      <c r="I26" s="301"/>
      <c r="J26" s="301"/>
      <c r="K26" s="301"/>
      <c r="L26" s="301"/>
      <c r="M26" s="302"/>
    </row>
    <row r="27" spans="1:13" x14ac:dyDescent="0.25">
      <c r="A27" s="300" t="s">
        <v>272</v>
      </c>
      <c r="B27" s="301"/>
      <c r="C27" s="301"/>
      <c r="D27" s="301"/>
      <c r="E27" s="301"/>
      <c r="F27" s="301"/>
      <c r="G27" s="301"/>
      <c r="H27" s="301"/>
      <c r="I27" s="301"/>
      <c r="J27" s="301"/>
      <c r="K27" s="301"/>
      <c r="L27" s="301"/>
      <c r="M27" s="302"/>
    </row>
    <row r="28" spans="1:13" x14ac:dyDescent="0.25">
      <c r="A28" s="300" t="s">
        <v>273</v>
      </c>
      <c r="B28" s="301"/>
      <c r="C28" s="301"/>
      <c r="D28" s="301"/>
      <c r="E28" s="301"/>
      <c r="F28" s="301"/>
      <c r="G28" s="301"/>
      <c r="H28" s="301"/>
      <c r="I28" s="301"/>
      <c r="J28" s="301"/>
      <c r="K28" s="301"/>
      <c r="L28" s="301"/>
      <c r="M28" s="302"/>
    </row>
    <row r="29" spans="1:13" x14ac:dyDescent="0.25">
      <c r="A29" s="300" t="s">
        <v>274</v>
      </c>
      <c r="B29" s="301"/>
      <c r="C29" s="301"/>
      <c r="D29" s="301"/>
      <c r="E29" s="301"/>
      <c r="F29" s="301"/>
      <c r="G29" s="301"/>
      <c r="H29" s="301"/>
      <c r="I29" s="301"/>
      <c r="J29" s="301"/>
      <c r="K29" s="301"/>
      <c r="L29" s="301"/>
      <c r="M29" s="302"/>
    </row>
    <row r="30" spans="1:13" x14ac:dyDescent="0.25">
      <c r="A30" s="300" t="s">
        <v>275</v>
      </c>
      <c r="B30" s="301"/>
      <c r="C30" s="301"/>
      <c r="D30" s="301"/>
      <c r="E30" s="301"/>
      <c r="F30" s="301"/>
      <c r="G30" s="301"/>
      <c r="H30" s="301"/>
      <c r="I30" s="301"/>
      <c r="J30" s="301"/>
      <c r="K30" s="301"/>
      <c r="L30" s="301"/>
      <c r="M30" s="302"/>
    </row>
    <row r="31" spans="1:13" x14ac:dyDescent="0.25">
      <c r="A31" s="300" t="s">
        <v>276</v>
      </c>
      <c r="B31" s="301"/>
      <c r="C31" s="301"/>
      <c r="D31" s="301"/>
      <c r="E31" s="301"/>
      <c r="F31" s="301"/>
      <c r="G31" s="301"/>
      <c r="H31" s="301"/>
      <c r="I31" s="301"/>
      <c r="J31" s="301"/>
      <c r="K31" s="301"/>
      <c r="L31" s="301"/>
      <c r="M31" s="302"/>
    </row>
    <row r="32" spans="1:13" x14ac:dyDescent="0.25">
      <c r="A32" s="300" t="s">
        <v>277</v>
      </c>
      <c r="B32" s="301"/>
      <c r="C32" s="301"/>
      <c r="D32" s="301"/>
      <c r="E32" s="301"/>
      <c r="F32" s="301"/>
      <c r="G32" s="301"/>
      <c r="H32" s="301"/>
      <c r="I32" s="301"/>
      <c r="J32" s="301"/>
      <c r="K32" s="301"/>
      <c r="L32" s="301"/>
      <c r="M32" s="302"/>
    </row>
    <row r="33" spans="1:13" x14ac:dyDescent="0.25">
      <c r="A33" s="300" t="s">
        <v>278</v>
      </c>
      <c r="B33" s="301"/>
      <c r="C33" s="301"/>
      <c r="D33" s="301"/>
      <c r="E33" s="301"/>
      <c r="F33" s="301"/>
      <c r="G33" s="301"/>
      <c r="H33" s="301"/>
      <c r="I33" s="301"/>
      <c r="J33" s="301"/>
      <c r="K33" s="301"/>
      <c r="L33" s="301"/>
      <c r="M33" s="302"/>
    </row>
    <row r="34" spans="1:13" x14ac:dyDescent="0.25">
      <c r="A34" s="300" t="s">
        <v>279</v>
      </c>
      <c r="B34" s="301"/>
      <c r="C34" s="301"/>
      <c r="D34" s="301"/>
      <c r="E34" s="301"/>
      <c r="F34" s="301"/>
      <c r="G34" s="301"/>
      <c r="H34" s="301"/>
      <c r="I34" s="301"/>
      <c r="J34" s="301"/>
      <c r="K34" s="301"/>
      <c r="L34" s="301"/>
      <c r="M34" s="302"/>
    </row>
    <row r="35" spans="1:13" x14ac:dyDescent="0.25">
      <c r="A35" s="300" t="s">
        <v>280</v>
      </c>
      <c r="B35" s="301"/>
      <c r="C35" s="301"/>
      <c r="D35" s="301"/>
      <c r="E35" s="301"/>
      <c r="F35" s="301"/>
      <c r="G35" s="301"/>
      <c r="H35" s="301"/>
      <c r="I35" s="301"/>
      <c r="J35" s="301"/>
      <c r="K35" s="301"/>
      <c r="L35" s="301"/>
      <c r="M35" s="302"/>
    </row>
    <row r="36" spans="1:13" x14ac:dyDescent="0.25">
      <c r="A36" s="300" t="s">
        <v>281</v>
      </c>
      <c r="B36" s="301"/>
      <c r="C36" s="301"/>
      <c r="D36" s="301"/>
      <c r="E36" s="301"/>
      <c r="F36" s="301"/>
      <c r="G36" s="301"/>
      <c r="H36" s="301"/>
      <c r="I36" s="301"/>
      <c r="J36" s="301"/>
      <c r="K36" s="301"/>
      <c r="L36" s="301"/>
      <c r="M36" s="302"/>
    </row>
    <row r="37" spans="1:13" x14ac:dyDescent="0.25">
      <c r="A37" s="300" t="s">
        <v>282</v>
      </c>
      <c r="B37" s="301"/>
      <c r="C37" s="301"/>
      <c r="D37" s="301"/>
      <c r="E37" s="301"/>
      <c r="F37" s="301"/>
      <c r="G37" s="301"/>
      <c r="H37" s="301"/>
      <c r="I37" s="301"/>
      <c r="J37" s="301"/>
      <c r="K37" s="301"/>
      <c r="L37" s="301"/>
      <c r="M37" s="302"/>
    </row>
    <row r="38" spans="1:13" x14ac:dyDescent="0.25">
      <c r="A38" s="300" t="s">
        <v>283</v>
      </c>
      <c r="B38" s="301"/>
      <c r="C38" s="301"/>
      <c r="D38" s="301"/>
      <c r="E38" s="301"/>
      <c r="F38" s="301"/>
      <c r="G38" s="301"/>
      <c r="H38" s="301"/>
      <c r="I38" s="301"/>
      <c r="J38" s="301"/>
      <c r="K38" s="301"/>
      <c r="L38" s="301"/>
      <c r="M38" s="302"/>
    </row>
    <row r="39" spans="1:13" x14ac:dyDescent="0.25">
      <c r="A39" s="300" t="s">
        <v>284</v>
      </c>
      <c r="B39" s="301"/>
      <c r="C39" s="301"/>
      <c r="D39" s="301"/>
      <c r="E39" s="301"/>
      <c r="F39" s="301"/>
      <c r="G39" s="301"/>
      <c r="H39" s="301"/>
      <c r="I39" s="301"/>
      <c r="J39" s="301"/>
      <c r="K39" s="301"/>
      <c r="L39" s="301"/>
      <c r="M39" s="302"/>
    </row>
    <row r="40" spans="1:13" x14ac:dyDescent="0.25">
      <c r="A40" s="300" t="s">
        <v>285</v>
      </c>
      <c r="B40" s="301"/>
      <c r="C40" s="301"/>
      <c r="D40" s="301"/>
      <c r="E40" s="301"/>
      <c r="F40" s="301"/>
      <c r="G40" s="301"/>
      <c r="H40" s="301"/>
      <c r="I40" s="301"/>
      <c r="J40" s="301"/>
      <c r="K40" s="301"/>
      <c r="L40" s="301"/>
      <c r="M40" s="302"/>
    </row>
    <row r="41" spans="1:13" x14ac:dyDescent="0.25">
      <c r="A41" s="300" t="s">
        <v>286</v>
      </c>
      <c r="B41" s="301"/>
      <c r="C41" s="301"/>
      <c r="D41" s="301"/>
      <c r="E41" s="301"/>
      <c r="F41" s="301"/>
      <c r="G41" s="301"/>
      <c r="H41" s="301"/>
      <c r="I41" s="301"/>
      <c r="J41" s="301"/>
      <c r="K41" s="301"/>
      <c r="L41" s="301"/>
      <c r="M41" s="302"/>
    </row>
    <row r="42" spans="1:13" x14ac:dyDescent="0.25">
      <c r="A42" s="300" t="s">
        <v>287</v>
      </c>
      <c r="B42" s="301"/>
      <c r="C42" s="301"/>
      <c r="D42" s="301"/>
      <c r="E42" s="301"/>
      <c r="F42" s="301"/>
      <c r="G42" s="301"/>
      <c r="H42" s="301"/>
      <c r="I42" s="301"/>
      <c r="J42" s="301"/>
      <c r="K42" s="301"/>
      <c r="L42" s="301"/>
      <c r="M42" s="302"/>
    </row>
    <row r="43" spans="1:13" x14ac:dyDescent="0.25">
      <c r="A43" s="300" t="s">
        <v>288</v>
      </c>
      <c r="B43" s="301"/>
      <c r="C43" s="301"/>
      <c r="D43" s="301"/>
      <c r="E43" s="301"/>
      <c r="F43" s="301"/>
      <c r="G43" s="301"/>
      <c r="H43" s="301"/>
      <c r="I43" s="301"/>
      <c r="J43" s="301"/>
      <c r="K43" s="301"/>
      <c r="L43" s="301"/>
      <c r="M43" s="302"/>
    </row>
    <row r="44" spans="1:13" x14ac:dyDescent="0.25">
      <c r="A44" s="300" t="s">
        <v>289</v>
      </c>
      <c r="B44" s="301"/>
      <c r="C44" s="301"/>
      <c r="D44" s="301"/>
      <c r="E44" s="301"/>
      <c r="F44" s="301"/>
      <c r="G44" s="301"/>
      <c r="H44" s="301"/>
      <c r="I44" s="301"/>
      <c r="J44" s="301"/>
      <c r="K44" s="301"/>
      <c r="L44" s="301"/>
      <c r="M44" s="302"/>
    </row>
    <row r="45" spans="1:13" x14ac:dyDescent="0.25">
      <c r="A45" s="300" t="s">
        <v>290</v>
      </c>
      <c r="B45" s="301"/>
      <c r="C45" s="301"/>
      <c r="D45" s="301"/>
      <c r="E45" s="301"/>
      <c r="F45" s="301"/>
      <c r="G45" s="301"/>
      <c r="H45" s="301"/>
      <c r="I45" s="301"/>
      <c r="J45" s="301"/>
      <c r="K45" s="301"/>
      <c r="L45" s="301"/>
      <c r="M45" s="302"/>
    </row>
    <row r="46" spans="1:13" x14ac:dyDescent="0.25">
      <c r="A46" s="300" t="s">
        <v>291</v>
      </c>
      <c r="B46" s="301"/>
      <c r="C46" s="301"/>
      <c r="D46" s="301"/>
      <c r="E46" s="301"/>
      <c r="F46" s="301"/>
      <c r="G46" s="301"/>
      <c r="H46" s="301"/>
      <c r="I46" s="301"/>
      <c r="J46" s="301"/>
      <c r="K46" s="301"/>
      <c r="L46" s="301"/>
      <c r="M46" s="302"/>
    </row>
    <row r="47" spans="1:13" x14ac:dyDescent="0.25">
      <c r="A47" s="300" t="s">
        <v>292</v>
      </c>
      <c r="B47" s="301"/>
      <c r="C47" s="301"/>
      <c r="D47" s="301"/>
      <c r="E47" s="301"/>
      <c r="F47" s="301"/>
      <c r="G47" s="301"/>
      <c r="H47" s="301"/>
      <c r="I47" s="301"/>
      <c r="J47" s="301"/>
      <c r="K47" s="301"/>
      <c r="L47" s="301"/>
      <c r="M47" s="302"/>
    </row>
    <row r="48" spans="1:13" x14ac:dyDescent="0.25">
      <c r="A48" s="300" t="s">
        <v>293</v>
      </c>
      <c r="B48" s="301"/>
      <c r="C48" s="301"/>
      <c r="D48" s="301"/>
      <c r="E48" s="301"/>
      <c r="F48" s="301"/>
      <c r="G48" s="301"/>
      <c r="H48" s="301"/>
      <c r="I48" s="301"/>
      <c r="J48" s="301"/>
      <c r="K48" s="301"/>
      <c r="L48" s="301"/>
      <c r="M48" s="302"/>
    </row>
    <row r="49" spans="1:13" x14ac:dyDescent="0.25">
      <c r="A49" s="300" t="s">
        <v>294</v>
      </c>
      <c r="B49" s="301"/>
      <c r="C49" s="301"/>
      <c r="D49" s="301"/>
      <c r="E49" s="301"/>
      <c r="F49" s="301"/>
      <c r="G49" s="301"/>
      <c r="H49" s="301"/>
      <c r="I49" s="301"/>
      <c r="J49" s="301"/>
      <c r="K49" s="301"/>
      <c r="L49" s="301"/>
      <c r="M49" s="302"/>
    </row>
    <row r="50" spans="1:13" x14ac:dyDescent="0.25">
      <c r="A50" s="300" t="s">
        <v>295</v>
      </c>
      <c r="B50" s="301"/>
      <c r="C50" s="301"/>
      <c r="D50" s="301"/>
      <c r="E50" s="301"/>
      <c r="F50" s="301"/>
      <c r="G50" s="301"/>
      <c r="H50" s="301"/>
      <c r="I50" s="301"/>
      <c r="J50" s="301"/>
      <c r="K50" s="301"/>
      <c r="L50" s="301"/>
      <c r="M50" s="302"/>
    </row>
    <row r="51" spans="1:13" x14ac:dyDescent="0.25">
      <c r="A51" s="300" t="s">
        <v>296</v>
      </c>
      <c r="B51" s="301"/>
      <c r="C51" s="301"/>
      <c r="D51" s="301"/>
      <c r="E51" s="301"/>
      <c r="F51" s="301"/>
      <c r="G51" s="301"/>
      <c r="H51" s="301"/>
      <c r="I51" s="301"/>
      <c r="J51" s="301"/>
      <c r="K51" s="301"/>
      <c r="L51" s="301"/>
      <c r="M51" s="302"/>
    </row>
    <row r="52" spans="1:13" x14ac:dyDescent="0.25">
      <c r="A52" s="300" t="s">
        <v>297</v>
      </c>
      <c r="B52" s="301"/>
      <c r="C52" s="301"/>
      <c r="D52" s="301"/>
      <c r="E52" s="301"/>
      <c r="F52" s="301"/>
      <c r="G52" s="301"/>
      <c r="H52" s="301"/>
      <c r="I52" s="301"/>
      <c r="J52" s="301"/>
      <c r="K52" s="301"/>
      <c r="L52" s="301"/>
      <c r="M52" s="302"/>
    </row>
    <row r="53" spans="1:13" x14ac:dyDescent="0.25">
      <c r="A53" s="300" t="s">
        <v>298</v>
      </c>
      <c r="B53" s="301"/>
      <c r="C53" s="301"/>
      <c r="D53" s="301"/>
      <c r="E53" s="301"/>
      <c r="F53" s="301"/>
      <c r="G53" s="301"/>
      <c r="H53" s="301"/>
      <c r="I53" s="301"/>
      <c r="J53" s="301"/>
      <c r="K53" s="301"/>
      <c r="L53" s="301"/>
      <c r="M53" s="302"/>
    </row>
    <row r="54" spans="1:13" x14ac:dyDescent="0.25">
      <c r="A54" s="300" t="s">
        <v>299</v>
      </c>
      <c r="B54" s="301"/>
      <c r="C54" s="301"/>
      <c r="D54" s="301"/>
      <c r="E54" s="301"/>
      <c r="F54" s="301"/>
      <c r="G54" s="301"/>
      <c r="H54" s="301"/>
      <c r="I54" s="301"/>
      <c r="J54" s="301"/>
      <c r="K54" s="301"/>
      <c r="L54" s="301"/>
      <c r="M54" s="302"/>
    </row>
    <row r="55" spans="1:13" x14ac:dyDescent="0.25">
      <c r="A55" s="300" t="s">
        <v>300</v>
      </c>
      <c r="B55" s="301"/>
      <c r="C55" s="301"/>
      <c r="D55" s="301"/>
      <c r="E55" s="301"/>
      <c r="F55" s="301"/>
      <c r="G55" s="301"/>
      <c r="H55" s="301"/>
      <c r="I55" s="301"/>
      <c r="J55" s="301"/>
      <c r="K55" s="301"/>
      <c r="L55" s="301"/>
      <c r="M55" s="302"/>
    </row>
    <row r="56" spans="1:13" ht="14.25" customHeight="1" x14ac:dyDescent="0.25">
      <c r="A56" s="300" t="s">
        <v>301</v>
      </c>
      <c r="B56" s="301"/>
      <c r="C56" s="301"/>
      <c r="D56" s="301"/>
      <c r="E56" s="301"/>
      <c r="F56" s="301"/>
      <c r="G56" s="301"/>
      <c r="H56" s="301"/>
      <c r="I56" s="301"/>
      <c r="J56" s="301"/>
      <c r="K56" s="301"/>
      <c r="L56" s="301"/>
      <c r="M56" s="302"/>
    </row>
    <row r="57" spans="1:13" x14ac:dyDescent="0.25">
      <c r="A57" s="300" t="s">
        <v>302</v>
      </c>
      <c r="B57" s="301"/>
      <c r="C57" s="301"/>
      <c r="D57" s="301"/>
      <c r="E57" s="301"/>
      <c r="F57" s="301"/>
      <c r="G57" s="301"/>
      <c r="H57" s="301"/>
      <c r="I57" s="301"/>
      <c r="J57" s="301"/>
      <c r="K57" s="301"/>
      <c r="L57" s="301"/>
      <c r="M57" s="302"/>
    </row>
    <row r="58" spans="1:13" x14ac:dyDescent="0.25">
      <c r="A58" s="300" t="s">
        <v>303</v>
      </c>
      <c r="B58" s="301"/>
      <c r="C58" s="301"/>
      <c r="D58" s="301"/>
      <c r="E58" s="301"/>
      <c r="F58" s="301"/>
      <c r="G58" s="301"/>
      <c r="H58" s="301"/>
      <c r="I58" s="301"/>
      <c r="J58" s="301"/>
      <c r="K58" s="301"/>
      <c r="L58" s="301"/>
      <c r="M58" s="302"/>
    </row>
    <row r="59" spans="1:13" ht="14.25" customHeight="1" x14ac:dyDescent="0.25">
      <c r="A59" s="300" t="s">
        <v>304</v>
      </c>
      <c r="B59" s="301"/>
      <c r="C59" s="301"/>
      <c r="D59" s="301"/>
      <c r="E59" s="301"/>
      <c r="F59" s="301"/>
      <c r="G59" s="301"/>
      <c r="H59" s="301"/>
      <c r="I59" s="301"/>
      <c r="J59" s="301"/>
      <c r="K59" s="301"/>
      <c r="L59" s="301"/>
      <c r="M59" s="302"/>
    </row>
    <row r="60" spans="1:13" ht="14.25" customHeight="1" x14ac:dyDescent="0.25">
      <c r="A60" s="300" t="s">
        <v>305</v>
      </c>
      <c r="B60" s="301"/>
      <c r="C60" s="301"/>
      <c r="D60" s="301"/>
      <c r="E60" s="301"/>
      <c r="F60" s="301"/>
      <c r="G60" s="301"/>
      <c r="H60" s="301"/>
      <c r="I60" s="301"/>
      <c r="J60" s="301"/>
      <c r="K60" s="301"/>
      <c r="L60" s="301"/>
      <c r="M60" s="302"/>
    </row>
    <row r="61" spans="1:13" ht="14.25" customHeight="1" x14ac:dyDescent="0.25">
      <c r="A61" s="300" t="s">
        <v>306</v>
      </c>
      <c r="B61" s="301"/>
      <c r="C61" s="301"/>
      <c r="D61" s="301"/>
      <c r="E61" s="301"/>
      <c r="F61" s="301"/>
      <c r="G61" s="301"/>
      <c r="H61" s="301"/>
      <c r="I61" s="301"/>
      <c r="J61" s="301"/>
      <c r="K61" s="301"/>
      <c r="L61" s="301"/>
      <c r="M61" s="302"/>
    </row>
    <row r="62" spans="1:13" ht="14.25" customHeight="1" x14ac:dyDescent="0.25">
      <c r="A62" s="300" t="s">
        <v>307</v>
      </c>
      <c r="B62" s="301"/>
      <c r="C62" s="301"/>
      <c r="D62" s="301"/>
      <c r="E62" s="301"/>
      <c r="F62" s="301"/>
      <c r="G62" s="301"/>
      <c r="H62" s="301"/>
      <c r="I62" s="301"/>
      <c r="J62" s="301"/>
      <c r="K62" s="301"/>
      <c r="L62" s="301"/>
      <c r="M62" s="302"/>
    </row>
    <row r="63" spans="1:13" ht="14.25" customHeight="1" x14ac:dyDescent="0.25">
      <c r="A63" s="300" t="s">
        <v>308</v>
      </c>
      <c r="B63" s="301"/>
      <c r="C63" s="301"/>
      <c r="D63" s="301"/>
      <c r="E63" s="301"/>
      <c r="F63" s="301"/>
      <c r="G63" s="301"/>
      <c r="H63" s="301"/>
      <c r="I63" s="301"/>
      <c r="J63" s="301"/>
      <c r="K63" s="301"/>
      <c r="L63" s="301"/>
      <c r="M63" s="302"/>
    </row>
    <row r="64" spans="1:13" ht="14.25" customHeight="1" x14ac:dyDescent="0.25">
      <c r="A64" s="300" t="s">
        <v>309</v>
      </c>
      <c r="B64" s="301"/>
      <c r="C64" s="301"/>
      <c r="D64" s="301"/>
      <c r="E64" s="301"/>
      <c r="F64" s="301"/>
      <c r="G64" s="301"/>
      <c r="H64" s="301"/>
      <c r="I64" s="301"/>
      <c r="J64" s="301"/>
      <c r="K64" s="301"/>
      <c r="L64" s="301"/>
      <c r="M64" s="302"/>
    </row>
    <row r="65" spans="1:13" ht="14.25" customHeight="1" x14ac:dyDescent="0.25">
      <c r="A65" s="300" t="s">
        <v>310</v>
      </c>
      <c r="B65" s="301"/>
      <c r="C65" s="301"/>
      <c r="D65" s="301"/>
      <c r="E65" s="301"/>
      <c r="F65" s="301"/>
      <c r="G65" s="301"/>
      <c r="H65" s="301"/>
      <c r="I65" s="301"/>
      <c r="J65" s="301"/>
      <c r="K65" s="301"/>
      <c r="L65" s="301"/>
      <c r="M65" s="302"/>
    </row>
    <row r="66" spans="1:13" ht="14.25" customHeight="1" x14ac:dyDescent="0.25">
      <c r="A66" s="300" t="s">
        <v>311</v>
      </c>
      <c r="B66" s="301"/>
      <c r="C66" s="301"/>
      <c r="D66" s="301"/>
      <c r="E66" s="301"/>
      <c r="F66" s="301"/>
      <c r="G66" s="301"/>
      <c r="H66" s="301"/>
      <c r="I66" s="301"/>
      <c r="J66" s="301"/>
      <c r="K66" s="301"/>
      <c r="L66" s="301"/>
      <c r="M66" s="302"/>
    </row>
    <row r="67" spans="1:13" ht="29.25" customHeight="1" x14ac:dyDescent="0.25">
      <c r="A67" s="300" t="s">
        <v>312</v>
      </c>
      <c r="B67" s="301"/>
      <c r="C67" s="301"/>
      <c r="D67" s="301"/>
      <c r="E67" s="301"/>
      <c r="F67" s="301"/>
      <c r="G67" s="301"/>
      <c r="H67" s="301"/>
      <c r="I67" s="301"/>
      <c r="J67" s="301"/>
      <c r="K67" s="301"/>
      <c r="L67" s="301"/>
      <c r="M67" s="302"/>
    </row>
    <row r="68" spans="1:13" ht="28.5" customHeight="1" x14ac:dyDescent="0.25">
      <c r="A68" s="300" t="s">
        <v>313</v>
      </c>
      <c r="B68" s="301"/>
      <c r="C68" s="301"/>
      <c r="D68" s="301"/>
      <c r="E68" s="301"/>
      <c r="F68" s="301"/>
      <c r="G68" s="301"/>
      <c r="H68" s="301"/>
      <c r="I68" s="301"/>
      <c r="J68" s="301"/>
      <c r="K68" s="301"/>
      <c r="L68" s="301"/>
      <c r="M68" s="302"/>
    </row>
    <row r="69" spans="1:13" ht="14.25" customHeight="1" x14ac:dyDescent="0.25">
      <c r="A69" s="300" t="s">
        <v>314</v>
      </c>
      <c r="B69" s="301"/>
      <c r="C69" s="301"/>
      <c r="D69" s="301"/>
      <c r="E69" s="301"/>
      <c r="F69" s="301"/>
      <c r="G69" s="301"/>
      <c r="H69" s="301"/>
      <c r="I69" s="301"/>
      <c r="J69" s="301"/>
      <c r="K69" s="301"/>
      <c r="L69" s="301"/>
      <c r="M69" s="302"/>
    </row>
    <row r="70" spans="1:13" ht="14.25" customHeight="1" x14ac:dyDescent="0.25">
      <c r="A70" s="284" t="s">
        <v>315</v>
      </c>
      <c r="B70" s="285"/>
      <c r="C70" s="285"/>
      <c r="D70" s="285"/>
      <c r="E70" s="285"/>
      <c r="F70" s="285"/>
      <c r="G70" s="285"/>
      <c r="H70" s="285"/>
      <c r="I70" s="285"/>
      <c r="J70" s="285"/>
      <c r="K70" s="285"/>
      <c r="L70" s="285"/>
      <c r="M70" s="286"/>
    </row>
    <row r="71" spans="1:13" ht="45.75" customHeight="1" x14ac:dyDescent="0.25">
      <c r="A71" s="290" t="s">
        <v>316</v>
      </c>
      <c r="B71" s="291"/>
      <c r="C71" s="291"/>
      <c r="D71" s="291"/>
      <c r="E71" s="291"/>
      <c r="F71" s="291"/>
      <c r="G71" s="291"/>
      <c r="H71" s="291"/>
      <c r="I71" s="291"/>
      <c r="J71" s="291"/>
      <c r="K71" s="291"/>
      <c r="L71" s="291"/>
      <c r="M71" s="292"/>
    </row>
    <row r="72" spans="1:13" x14ac:dyDescent="0.25">
      <c r="A72" s="284" t="s">
        <v>317</v>
      </c>
      <c r="B72" s="285"/>
      <c r="C72" s="285"/>
      <c r="D72" s="285"/>
      <c r="E72" s="285"/>
      <c r="F72" s="285"/>
      <c r="G72" s="285"/>
      <c r="H72" s="285"/>
      <c r="I72" s="285"/>
      <c r="J72" s="285"/>
      <c r="K72" s="285"/>
      <c r="L72" s="285"/>
      <c r="M72" s="286"/>
    </row>
    <row r="73" spans="1:13" ht="44.25" customHeight="1" x14ac:dyDescent="0.25">
      <c r="A73" s="287" t="s">
        <v>318</v>
      </c>
      <c r="B73" s="288"/>
      <c r="C73" s="288"/>
      <c r="D73" s="288"/>
      <c r="E73" s="288"/>
      <c r="F73" s="288"/>
      <c r="G73" s="288"/>
      <c r="H73" s="288"/>
      <c r="I73" s="288"/>
      <c r="J73" s="288"/>
      <c r="K73" s="288"/>
      <c r="L73" s="288"/>
      <c r="M73" s="289"/>
    </row>
    <row r="74" spans="1:13" x14ac:dyDescent="0.25">
      <c r="A74" s="284" t="s">
        <v>319</v>
      </c>
      <c r="B74" s="285"/>
      <c r="C74" s="285"/>
      <c r="D74" s="285"/>
      <c r="E74" s="285"/>
      <c r="F74" s="285"/>
      <c r="G74" s="285"/>
      <c r="H74" s="285"/>
      <c r="I74" s="285"/>
      <c r="J74" s="285"/>
      <c r="K74" s="285"/>
      <c r="L74" s="285"/>
      <c r="M74" s="286"/>
    </row>
    <row r="75" spans="1:13" ht="30" customHeight="1" x14ac:dyDescent="0.25">
      <c r="A75" s="287" t="s">
        <v>320</v>
      </c>
      <c r="B75" s="288"/>
      <c r="C75" s="288"/>
      <c r="D75" s="288"/>
      <c r="E75" s="288"/>
      <c r="F75" s="288"/>
      <c r="G75" s="288"/>
      <c r="H75" s="288"/>
      <c r="I75" s="288"/>
      <c r="J75" s="288"/>
      <c r="K75" s="288"/>
      <c r="L75" s="288"/>
      <c r="M75" s="289"/>
    </row>
    <row r="76" spans="1:13" x14ac:dyDescent="0.25">
      <c r="A76" s="284" t="s">
        <v>321</v>
      </c>
      <c r="B76" s="285"/>
      <c r="C76" s="285"/>
      <c r="D76" s="285"/>
      <c r="E76" s="285"/>
      <c r="F76" s="285"/>
      <c r="G76" s="285"/>
      <c r="H76" s="285"/>
      <c r="I76" s="285"/>
      <c r="J76" s="285"/>
      <c r="K76" s="285"/>
      <c r="L76" s="285"/>
      <c r="M76" s="286"/>
    </row>
    <row r="77" spans="1:13" ht="15.95" customHeight="1" x14ac:dyDescent="0.25">
      <c r="A77" s="303" t="s">
        <v>322</v>
      </c>
      <c r="B77" s="288"/>
      <c r="C77" s="288"/>
      <c r="D77" s="288"/>
      <c r="E77" s="288"/>
      <c r="F77" s="288"/>
      <c r="G77" s="288"/>
      <c r="H77" s="288"/>
      <c r="I77" s="288"/>
      <c r="J77" s="288"/>
      <c r="K77" s="288"/>
      <c r="L77" s="288"/>
      <c r="M77" s="289"/>
    </row>
    <row r="78" spans="1:13" ht="15.95" customHeight="1" x14ac:dyDescent="0.25">
      <c r="A78" s="303" t="s">
        <v>323</v>
      </c>
      <c r="B78" s="288"/>
      <c r="C78" s="288"/>
      <c r="D78" s="288"/>
      <c r="E78" s="288"/>
      <c r="F78" s="288"/>
      <c r="G78" s="288"/>
      <c r="H78" s="288"/>
      <c r="I78" s="288"/>
      <c r="J78" s="288"/>
      <c r="K78" s="288"/>
      <c r="L78" s="288"/>
      <c r="M78" s="289"/>
    </row>
    <row r="79" spans="1:13" ht="15.95" customHeight="1" x14ac:dyDescent="0.25">
      <c r="A79" s="303" t="s">
        <v>324</v>
      </c>
      <c r="B79" s="288"/>
      <c r="C79" s="288"/>
      <c r="D79" s="288"/>
      <c r="E79" s="288"/>
      <c r="F79" s="288"/>
      <c r="G79" s="288"/>
      <c r="H79" s="288"/>
      <c r="I79" s="288"/>
      <c r="J79" s="288"/>
      <c r="K79" s="288"/>
      <c r="L79" s="288"/>
      <c r="M79" s="289"/>
    </row>
    <row r="80" spans="1:13" ht="15.95" customHeight="1" x14ac:dyDescent="0.25">
      <c r="A80" s="303" t="s">
        <v>325</v>
      </c>
      <c r="B80" s="288"/>
      <c r="C80" s="288"/>
      <c r="D80" s="288"/>
      <c r="E80" s="288"/>
      <c r="F80" s="288"/>
      <c r="G80" s="288"/>
      <c r="H80" s="288"/>
      <c r="I80" s="288"/>
      <c r="J80" s="288"/>
      <c r="K80" s="288"/>
      <c r="L80" s="288"/>
      <c r="M80" s="289"/>
    </row>
    <row r="81" spans="1:13" x14ac:dyDescent="0.25">
      <c r="A81" s="284" t="s">
        <v>326</v>
      </c>
      <c r="B81" s="285"/>
      <c r="C81" s="285"/>
      <c r="D81" s="285"/>
      <c r="E81" s="285"/>
      <c r="F81" s="285"/>
      <c r="G81" s="285"/>
      <c r="H81" s="285"/>
      <c r="I81" s="285"/>
      <c r="J81" s="285"/>
      <c r="K81" s="285"/>
      <c r="L81" s="285"/>
      <c r="M81" s="286"/>
    </row>
    <row r="82" spans="1:13" ht="75" customHeight="1" x14ac:dyDescent="0.25">
      <c r="A82" s="287" t="s">
        <v>327</v>
      </c>
      <c r="B82" s="288"/>
      <c r="C82" s="288"/>
      <c r="D82" s="288"/>
      <c r="E82" s="288"/>
      <c r="F82" s="288"/>
      <c r="G82" s="288"/>
      <c r="H82" s="288"/>
      <c r="I82" s="288"/>
      <c r="J82" s="288"/>
      <c r="K82" s="288"/>
      <c r="L82" s="288"/>
      <c r="M82" s="289"/>
    </row>
    <row r="83" spans="1:13" s="5" customFormat="1" x14ac:dyDescent="0.25">
      <c r="A83" s="284" t="s">
        <v>328</v>
      </c>
      <c r="B83" s="285"/>
      <c r="C83" s="285"/>
      <c r="D83" s="285"/>
      <c r="E83" s="285"/>
      <c r="F83" s="285"/>
      <c r="G83" s="285"/>
      <c r="H83" s="285"/>
      <c r="I83" s="285"/>
      <c r="J83" s="285"/>
      <c r="K83" s="285"/>
      <c r="L83" s="285"/>
      <c r="M83" s="286"/>
    </row>
    <row r="84" spans="1:13" s="5" customFormat="1" ht="59.25" customHeight="1" x14ac:dyDescent="0.25">
      <c r="A84" s="287" t="s">
        <v>329</v>
      </c>
      <c r="B84" s="288"/>
      <c r="C84" s="288"/>
      <c r="D84" s="288"/>
      <c r="E84" s="288"/>
      <c r="F84" s="288"/>
      <c r="G84" s="288"/>
      <c r="H84" s="288"/>
      <c r="I84" s="288"/>
      <c r="J84" s="288"/>
      <c r="K84" s="288"/>
      <c r="L84" s="288"/>
      <c r="M84" s="289"/>
    </row>
    <row r="85" spans="1:13" s="5" customFormat="1" ht="14.25" customHeight="1" x14ac:dyDescent="0.25">
      <c r="A85" s="284" t="s">
        <v>330</v>
      </c>
      <c r="B85" s="285"/>
      <c r="C85" s="285"/>
      <c r="D85" s="285"/>
      <c r="E85" s="285"/>
      <c r="F85" s="285"/>
      <c r="G85" s="285"/>
      <c r="H85" s="285"/>
      <c r="I85" s="285"/>
      <c r="J85" s="285"/>
      <c r="K85" s="285"/>
      <c r="L85" s="285"/>
      <c r="M85" s="286"/>
    </row>
    <row r="86" spans="1:13" s="5" customFormat="1" ht="109.5" customHeight="1" x14ac:dyDescent="0.25">
      <c r="A86" s="287" t="s">
        <v>331</v>
      </c>
      <c r="B86" s="288"/>
      <c r="C86" s="288"/>
      <c r="D86" s="288"/>
      <c r="E86" s="288"/>
      <c r="F86" s="288"/>
      <c r="G86" s="288"/>
      <c r="H86" s="288"/>
      <c r="I86" s="288"/>
      <c r="J86" s="288"/>
      <c r="K86" s="288"/>
      <c r="L86" s="288"/>
      <c r="M86" s="289"/>
    </row>
    <row r="87" spans="1:13" s="5" customFormat="1" ht="105.75" customHeight="1" x14ac:dyDescent="0.25">
      <c r="A87" s="287" t="s">
        <v>332</v>
      </c>
      <c r="B87" s="288"/>
      <c r="C87" s="288"/>
      <c r="D87" s="288"/>
      <c r="E87" s="288"/>
      <c r="F87" s="288"/>
      <c r="G87" s="288"/>
      <c r="H87" s="288"/>
      <c r="I87" s="288"/>
      <c r="J87" s="288"/>
      <c r="K87" s="288"/>
      <c r="L87" s="288"/>
      <c r="M87" s="289"/>
    </row>
    <row r="88" spans="1:13" s="5" customFormat="1" x14ac:dyDescent="0.25">
      <c r="A88" s="284" t="s">
        <v>333</v>
      </c>
      <c r="B88" s="285"/>
      <c r="C88" s="285"/>
      <c r="D88" s="285"/>
      <c r="E88" s="285"/>
      <c r="F88" s="285"/>
      <c r="G88" s="285"/>
      <c r="H88" s="285"/>
      <c r="I88" s="285"/>
      <c r="J88" s="285"/>
      <c r="K88" s="285"/>
      <c r="L88" s="285"/>
      <c r="M88" s="286"/>
    </row>
    <row r="89" spans="1:13" s="5" customFormat="1" ht="75.75" customHeight="1" x14ac:dyDescent="0.25">
      <c r="A89" s="287" t="s">
        <v>334</v>
      </c>
      <c r="B89" s="288"/>
      <c r="C89" s="288"/>
      <c r="D89" s="288"/>
      <c r="E89" s="288"/>
      <c r="F89" s="288"/>
      <c r="G89" s="288"/>
      <c r="H89" s="288"/>
      <c r="I89" s="288"/>
      <c r="J89" s="288"/>
      <c r="K89" s="288"/>
      <c r="L89" s="288"/>
      <c r="M89" s="289"/>
    </row>
    <row r="90" spans="1:13" s="5" customFormat="1" x14ac:dyDescent="0.25">
      <c r="A90" s="284" t="s">
        <v>335</v>
      </c>
      <c r="B90" s="285"/>
      <c r="C90" s="285"/>
      <c r="D90" s="285"/>
      <c r="E90" s="285"/>
      <c r="F90" s="285"/>
      <c r="G90" s="285"/>
      <c r="H90" s="285"/>
      <c r="I90" s="285"/>
      <c r="J90" s="285"/>
      <c r="K90" s="285"/>
      <c r="L90" s="285"/>
      <c r="M90" s="286"/>
    </row>
    <row r="91" spans="1:13" s="5" customFormat="1" ht="50.25" customHeight="1" x14ac:dyDescent="0.25">
      <c r="A91" s="287" t="s">
        <v>336</v>
      </c>
      <c r="B91" s="288"/>
      <c r="C91" s="288"/>
      <c r="D91" s="288"/>
      <c r="E91" s="288"/>
      <c r="F91" s="288"/>
      <c r="G91" s="288"/>
      <c r="H91" s="288"/>
      <c r="I91" s="288"/>
      <c r="J91" s="288"/>
      <c r="K91" s="288"/>
      <c r="L91" s="288"/>
      <c r="M91" s="289"/>
    </row>
    <row r="92" spans="1:13" s="5" customFormat="1" ht="54" customHeight="1" x14ac:dyDescent="0.25">
      <c r="A92" s="287" t="s">
        <v>337</v>
      </c>
      <c r="B92" s="288"/>
      <c r="C92" s="288"/>
      <c r="D92" s="288"/>
      <c r="E92" s="288"/>
      <c r="F92" s="288"/>
      <c r="G92" s="288"/>
      <c r="H92" s="288"/>
      <c r="I92" s="288"/>
      <c r="J92" s="288"/>
      <c r="K92" s="288"/>
      <c r="L92" s="288"/>
      <c r="M92" s="289"/>
    </row>
    <row r="93" spans="1:13" s="5" customFormat="1" ht="46.5" customHeight="1" x14ac:dyDescent="0.25">
      <c r="A93" s="287" t="s">
        <v>338</v>
      </c>
      <c r="B93" s="288"/>
      <c r="C93" s="288"/>
      <c r="D93" s="288"/>
      <c r="E93" s="288"/>
      <c r="F93" s="288"/>
      <c r="G93" s="288"/>
      <c r="H93" s="288"/>
      <c r="I93" s="288"/>
      <c r="J93" s="288"/>
      <c r="K93" s="288"/>
      <c r="L93" s="288"/>
      <c r="M93" s="289"/>
    </row>
    <row r="94" spans="1:13" s="5" customFormat="1" ht="48.75" customHeight="1" x14ac:dyDescent="0.25">
      <c r="A94" s="287" t="s">
        <v>339</v>
      </c>
      <c r="B94" s="288"/>
      <c r="C94" s="288"/>
      <c r="D94" s="288"/>
      <c r="E94" s="288"/>
      <c r="F94" s="288"/>
      <c r="G94" s="288"/>
      <c r="H94" s="288"/>
      <c r="I94" s="288"/>
      <c r="J94" s="288"/>
      <c r="K94" s="288"/>
      <c r="L94" s="288"/>
      <c r="M94" s="289"/>
    </row>
    <row r="95" spans="1:13" s="5" customFormat="1" ht="64.5" customHeight="1" x14ac:dyDescent="0.25">
      <c r="A95" s="287" t="s">
        <v>340</v>
      </c>
      <c r="B95" s="288"/>
      <c r="C95" s="288"/>
      <c r="D95" s="288"/>
      <c r="E95" s="288"/>
      <c r="F95" s="288"/>
      <c r="G95" s="288"/>
      <c r="H95" s="288"/>
      <c r="I95" s="288"/>
      <c r="J95" s="288"/>
      <c r="K95" s="288"/>
      <c r="L95" s="288"/>
      <c r="M95" s="289"/>
    </row>
    <row r="96" spans="1:13" s="5" customFormat="1" ht="50.25" customHeight="1" x14ac:dyDescent="0.25">
      <c r="A96" s="287" t="s">
        <v>341</v>
      </c>
      <c r="B96" s="288"/>
      <c r="C96" s="288"/>
      <c r="D96" s="288"/>
      <c r="E96" s="288"/>
      <c r="F96" s="288"/>
      <c r="G96" s="288"/>
      <c r="H96" s="288"/>
      <c r="I96" s="288"/>
      <c r="J96" s="288"/>
      <c r="K96" s="288"/>
      <c r="L96" s="288"/>
      <c r="M96" s="289"/>
    </row>
    <row r="97" spans="1:13" s="5" customFormat="1" x14ac:dyDescent="0.25">
      <c r="A97" s="284" t="s">
        <v>342</v>
      </c>
      <c r="B97" s="285"/>
      <c r="C97" s="285"/>
      <c r="D97" s="285"/>
      <c r="E97" s="285"/>
      <c r="F97" s="285"/>
      <c r="G97" s="285"/>
      <c r="H97" s="285"/>
      <c r="I97" s="285"/>
      <c r="J97" s="285"/>
      <c r="K97" s="285"/>
      <c r="L97" s="285"/>
      <c r="M97" s="286"/>
    </row>
    <row r="98" spans="1:13" s="5" customFormat="1" ht="17.25" customHeight="1" x14ac:dyDescent="0.25">
      <c r="A98" s="287" t="s">
        <v>343</v>
      </c>
      <c r="B98" s="288"/>
      <c r="C98" s="288"/>
      <c r="D98" s="288"/>
      <c r="E98" s="288"/>
      <c r="F98" s="288"/>
      <c r="G98" s="288"/>
      <c r="H98" s="288"/>
      <c r="I98" s="288"/>
      <c r="J98" s="288"/>
      <c r="K98" s="288"/>
      <c r="L98" s="288"/>
      <c r="M98" s="289"/>
    </row>
    <row r="99" spans="1:13" s="5" customFormat="1" ht="17.25" customHeight="1" x14ac:dyDescent="0.25">
      <c r="A99" s="284" t="s">
        <v>344</v>
      </c>
      <c r="B99" s="285"/>
      <c r="C99" s="285"/>
      <c r="D99" s="285"/>
      <c r="E99" s="285"/>
      <c r="F99" s="285"/>
      <c r="G99" s="285"/>
      <c r="H99" s="285"/>
      <c r="I99" s="285"/>
      <c r="J99" s="285"/>
      <c r="K99" s="285"/>
      <c r="L99" s="285"/>
      <c r="M99" s="286"/>
    </row>
    <row r="100" spans="1:13" s="5" customFormat="1" ht="17.25" customHeight="1" x14ac:dyDescent="0.25">
      <c r="A100" s="303" t="s">
        <v>377</v>
      </c>
      <c r="B100" s="288"/>
      <c r="C100" s="288"/>
      <c r="D100" s="288"/>
      <c r="E100" s="288"/>
      <c r="F100" s="288"/>
      <c r="G100" s="288"/>
      <c r="H100" s="288"/>
      <c r="I100" s="288"/>
      <c r="J100" s="288"/>
      <c r="K100" s="288"/>
      <c r="L100" s="288"/>
      <c r="M100" s="289"/>
    </row>
    <row r="101" spans="1:13" s="5" customFormat="1" ht="17.25" customHeight="1" x14ac:dyDescent="0.25">
      <c r="A101" s="237"/>
      <c r="B101" s="238"/>
      <c r="C101" s="238"/>
      <c r="D101" s="238"/>
      <c r="E101" s="238"/>
      <c r="F101" s="238"/>
      <c r="G101" s="238"/>
      <c r="H101" s="238"/>
      <c r="I101" s="238"/>
      <c r="J101" s="238"/>
      <c r="K101" s="238"/>
      <c r="L101" s="238"/>
      <c r="M101" s="239"/>
    </row>
    <row r="102" spans="1:13" s="5" customFormat="1" ht="17.25" customHeight="1" x14ac:dyDescent="0.25">
      <c r="A102" s="237"/>
      <c r="C102" s="240"/>
      <c r="D102" s="306" t="s">
        <v>345</v>
      </c>
      <c r="E102" s="306"/>
      <c r="F102" s="306"/>
      <c r="G102" s="308" t="s">
        <v>346</v>
      </c>
      <c r="H102" s="308"/>
      <c r="I102" s="308"/>
      <c r="J102" s="306" t="s">
        <v>347</v>
      </c>
      <c r="K102" s="238"/>
      <c r="L102" s="238"/>
      <c r="M102" s="239"/>
    </row>
    <row r="103" spans="1:13" s="5" customFormat="1" ht="17.25" customHeight="1" x14ac:dyDescent="0.25">
      <c r="A103" s="237"/>
      <c r="B103" s="238"/>
      <c r="C103" s="238"/>
      <c r="D103" s="307"/>
      <c r="E103" s="307"/>
      <c r="F103" s="307"/>
      <c r="G103" s="241" t="s">
        <v>348</v>
      </c>
      <c r="H103" s="241" t="s">
        <v>349</v>
      </c>
      <c r="I103" s="241" t="s">
        <v>350</v>
      </c>
      <c r="J103" s="307"/>
      <c r="K103" s="238"/>
      <c r="L103" s="238"/>
      <c r="M103" s="239"/>
    </row>
    <row r="104" spans="1:13" s="5" customFormat="1" x14ac:dyDescent="0.25">
      <c r="A104" s="237"/>
      <c r="B104" s="238"/>
      <c r="C104" s="238"/>
      <c r="D104" s="304" t="s">
        <v>72</v>
      </c>
      <c r="E104" s="304"/>
      <c r="F104" s="304"/>
      <c r="G104" s="242">
        <v>2232</v>
      </c>
      <c r="H104" s="243">
        <v>2</v>
      </c>
      <c r="I104" s="242">
        <v>2230</v>
      </c>
      <c r="J104" s="244">
        <v>99.9</v>
      </c>
      <c r="K104" s="238"/>
      <c r="L104" s="238"/>
      <c r="M104" s="239"/>
    </row>
    <row r="105" spans="1:13" s="5" customFormat="1" x14ac:dyDescent="0.25">
      <c r="A105" s="237"/>
      <c r="B105" s="238"/>
      <c r="C105" s="238"/>
      <c r="D105" s="305" t="s">
        <v>73</v>
      </c>
      <c r="E105" s="305"/>
      <c r="F105" s="305"/>
      <c r="G105" s="245">
        <v>1908</v>
      </c>
      <c r="H105" s="246">
        <v>2</v>
      </c>
      <c r="I105" s="245">
        <v>1906</v>
      </c>
      <c r="J105" s="247">
        <v>99.9</v>
      </c>
      <c r="K105" s="238"/>
      <c r="L105" s="238"/>
      <c r="M105" s="239"/>
    </row>
    <row r="106" spans="1:13" s="5" customFormat="1" x14ac:dyDescent="0.25">
      <c r="A106" s="237"/>
      <c r="B106" s="238"/>
      <c r="C106" s="238"/>
      <c r="D106" s="291" t="s">
        <v>66</v>
      </c>
      <c r="E106" s="291"/>
      <c r="F106" s="291"/>
      <c r="G106" s="243">
        <v>732</v>
      </c>
      <c r="H106" s="243">
        <v>0</v>
      </c>
      <c r="I106" s="243">
        <v>732</v>
      </c>
      <c r="J106" s="248">
        <v>100</v>
      </c>
      <c r="K106" s="238"/>
      <c r="L106" s="238"/>
      <c r="M106" s="239"/>
    </row>
    <row r="107" spans="1:13" s="5" customFormat="1" x14ac:dyDescent="0.25">
      <c r="A107" s="237"/>
      <c r="B107" s="238"/>
      <c r="C107" s="238"/>
      <c r="D107" s="305" t="s">
        <v>90</v>
      </c>
      <c r="E107" s="305"/>
      <c r="F107" s="305"/>
      <c r="G107" s="246">
        <v>610</v>
      </c>
      <c r="H107" s="246">
        <v>69</v>
      </c>
      <c r="I107" s="246">
        <v>541</v>
      </c>
      <c r="J107" s="247">
        <v>88.7</v>
      </c>
      <c r="K107" s="238"/>
      <c r="L107" s="238"/>
      <c r="M107" s="239"/>
    </row>
    <row r="108" spans="1:13" s="5" customFormat="1" x14ac:dyDescent="0.25">
      <c r="A108" s="237"/>
      <c r="B108" s="238"/>
      <c r="C108" s="238"/>
      <c r="D108" s="291" t="s">
        <v>89</v>
      </c>
      <c r="E108" s="291"/>
      <c r="F108" s="291"/>
      <c r="G108" s="243">
        <v>288</v>
      </c>
      <c r="H108" s="243">
        <v>3</v>
      </c>
      <c r="I108" s="243">
        <v>285</v>
      </c>
      <c r="J108" s="248">
        <v>99</v>
      </c>
      <c r="K108" s="238"/>
      <c r="L108" s="238"/>
      <c r="M108" s="239"/>
    </row>
    <row r="109" spans="1:13" s="5" customFormat="1" x14ac:dyDescent="0.25">
      <c r="A109" s="237"/>
      <c r="B109" s="238"/>
      <c r="C109" s="238"/>
      <c r="D109" s="305" t="s">
        <v>93</v>
      </c>
      <c r="E109" s="305"/>
      <c r="F109" s="305"/>
      <c r="G109" s="246">
        <v>284</v>
      </c>
      <c r="H109" s="246">
        <v>19</v>
      </c>
      <c r="I109" s="246">
        <v>265</v>
      </c>
      <c r="J109" s="247">
        <v>93.3</v>
      </c>
      <c r="K109" s="238"/>
      <c r="L109" s="238"/>
      <c r="M109" s="239"/>
    </row>
    <row r="110" spans="1:13" s="5" customFormat="1" x14ac:dyDescent="0.25">
      <c r="A110" s="237"/>
      <c r="B110" s="238"/>
      <c r="C110" s="238"/>
      <c r="D110" s="291" t="s">
        <v>91</v>
      </c>
      <c r="E110" s="291"/>
      <c r="F110" s="291"/>
      <c r="G110" s="243">
        <v>320</v>
      </c>
      <c r="H110" s="243">
        <v>45</v>
      </c>
      <c r="I110" s="243">
        <v>275</v>
      </c>
      <c r="J110" s="248">
        <v>85.9</v>
      </c>
      <c r="K110" s="238"/>
      <c r="L110" s="238"/>
      <c r="M110" s="239"/>
    </row>
    <row r="111" spans="1:13" s="5" customFormat="1" x14ac:dyDescent="0.25">
      <c r="A111" s="237"/>
      <c r="B111" s="238"/>
      <c r="C111" s="238"/>
      <c r="D111" s="305" t="s">
        <v>92</v>
      </c>
      <c r="E111" s="305"/>
      <c r="F111" s="305"/>
      <c r="G111" s="246">
        <v>24</v>
      </c>
      <c r="H111" s="246">
        <v>2</v>
      </c>
      <c r="I111" s="246">
        <v>22</v>
      </c>
      <c r="J111" s="247">
        <v>91.7</v>
      </c>
      <c r="K111" s="238"/>
      <c r="L111" s="238"/>
      <c r="M111" s="239"/>
    </row>
    <row r="112" spans="1:13" s="5" customFormat="1" x14ac:dyDescent="0.25">
      <c r="A112" s="237"/>
      <c r="B112" s="238"/>
      <c r="C112" s="238"/>
      <c r="D112" s="291" t="s">
        <v>94</v>
      </c>
      <c r="E112" s="291"/>
      <c r="F112" s="291"/>
      <c r="G112" s="243">
        <v>20</v>
      </c>
      <c r="H112" s="243">
        <v>1</v>
      </c>
      <c r="I112" s="243">
        <v>19</v>
      </c>
      <c r="J112" s="248">
        <v>95</v>
      </c>
      <c r="K112" s="238"/>
      <c r="L112" s="238"/>
      <c r="M112" s="239"/>
    </row>
    <row r="113" spans="1:13" s="5" customFormat="1" x14ac:dyDescent="0.25">
      <c r="A113" s="237"/>
      <c r="B113" s="238"/>
      <c r="C113" s="238"/>
      <c r="D113" s="305" t="s">
        <v>95</v>
      </c>
      <c r="E113" s="305"/>
      <c r="F113" s="305"/>
      <c r="G113" s="246">
        <v>60</v>
      </c>
      <c r="H113" s="246">
        <v>0</v>
      </c>
      <c r="I113" s="246">
        <v>60</v>
      </c>
      <c r="J113" s="247">
        <v>100</v>
      </c>
      <c r="K113" s="238"/>
      <c r="L113" s="238"/>
      <c r="M113" s="239"/>
    </row>
    <row r="114" spans="1:13" s="5" customFormat="1" x14ac:dyDescent="0.25">
      <c r="A114" s="237"/>
      <c r="B114" s="238"/>
      <c r="C114" s="238"/>
      <c r="D114" s="291" t="s">
        <v>97</v>
      </c>
      <c r="E114" s="291"/>
      <c r="F114" s="291"/>
      <c r="G114" s="243">
        <v>18</v>
      </c>
      <c r="H114" s="243">
        <v>4</v>
      </c>
      <c r="I114" s="243">
        <v>14</v>
      </c>
      <c r="J114" s="248">
        <v>77.8</v>
      </c>
      <c r="K114" s="238"/>
      <c r="L114" s="238"/>
      <c r="M114" s="239"/>
    </row>
    <row r="115" spans="1:13" s="5" customFormat="1" x14ac:dyDescent="0.25">
      <c r="A115" s="237"/>
      <c r="B115" s="238"/>
      <c r="C115" s="238"/>
      <c r="D115" s="305" t="s">
        <v>78</v>
      </c>
      <c r="E115" s="305"/>
      <c r="F115" s="305"/>
      <c r="G115" s="246">
        <v>282</v>
      </c>
      <c r="H115" s="246">
        <v>4</v>
      </c>
      <c r="I115" s="246">
        <v>278</v>
      </c>
      <c r="J115" s="247">
        <v>98.6</v>
      </c>
      <c r="K115" s="238"/>
      <c r="L115" s="238"/>
      <c r="M115" s="239"/>
    </row>
    <row r="116" spans="1:13" s="5" customFormat="1" x14ac:dyDescent="0.25">
      <c r="A116" s="237"/>
      <c r="B116" s="238"/>
      <c r="C116" s="238"/>
      <c r="D116" s="291" t="s">
        <v>77</v>
      </c>
      <c r="E116" s="291"/>
      <c r="F116" s="291"/>
      <c r="G116" s="243">
        <v>108</v>
      </c>
      <c r="H116" s="243">
        <v>0</v>
      </c>
      <c r="I116" s="243">
        <v>108</v>
      </c>
      <c r="J116" s="248">
        <v>100</v>
      </c>
      <c r="K116" s="238"/>
      <c r="L116" s="238"/>
      <c r="M116" s="239"/>
    </row>
    <row r="117" spans="1:13" s="5" customFormat="1" x14ac:dyDescent="0.25">
      <c r="A117" s="237"/>
      <c r="B117" s="238"/>
      <c r="C117" s="238"/>
      <c r="D117" s="305" t="s">
        <v>79</v>
      </c>
      <c r="E117" s="305"/>
      <c r="F117" s="305"/>
      <c r="G117" s="246">
        <v>482</v>
      </c>
      <c r="H117" s="246">
        <v>0</v>
      </c>
      <c r="I117" s="246">
        <v>482</v>
      </c>
      <c r="J117" s="247">
        <v>100</v>
      </c>
      <c r="K117" s="238"/>
      <c r="L117" s="238"/>
      <c r="M117" s="239"/>
    </row>
    <row r="118" spans="1:13" s="5" customFormat="1" x14ac:dyDescent="0.25">
      <c r="A118" s="237"/>
      <c r="B118" s="238"/>
      <c r="C118" s="238"/>
      <c r="D118" s="291" t="s">
        <v>81</v>
      </c>
      <c r="E118" s="291"/>
      <c r="F118" s="291"/>
      <c r="G118" s="243">
        <v>226</v>
      </c>
      <c r="H118" s="243">
        <v>8</v>
      </c>
      <c r="I118" s="243">
        <v>218</v>
      </c>
      <c r="J118" s="248">
        <v>96.5</v>
      </c>
      <c r="K118" s="238"/>
      <c r="L118" s="238"/>
      <c r="M118" s="239"/>
    </row>
    <row r="119" spans="1:13" s="5" customFormat="1" x14ac:dyDescent="0.25">
      <c r="A119" s="237"/>
      <c r="B119" s="238"/>
      <c r="C119" s="238"/>
      <c r="D119" s="305" t="s">
        <v>82</v>
      </c>
      <c r="E119" s="305"/>
      <c r="F119" s="305"/>
      <c r="G119" s="246">
        <v>246</v>
      </c>
      <c r="H119" s="246">
        <v>4</v>
      </c>
      <c r="I119" s="246">
        <v>242</v>
      </c>
      <c r="J119" s="247">
        <v>98.4</v>
      </c>
      <c r="K119" s="238"/>
      <c r="L119" s="238"/>
      <c r="M119" s="239"/>
    </row>
    <row r="120" spans="1:13" s="5" customFormat="1" x14ac:dyDescent="0.25">
      <c r="A120" s="237"/>
      <c r="B120" s="238"/>
      <c r="C120" s="238"/>
      <c r="D120" s="291" t="s">
        <v>83</v>
      </c>
      <c r="E120" s="291"/>
      <c r="F120" s="291"/>
      <c r="G120" s="243">
        <v>560</v>
      </c>
      <c r="H120" s="243">
        <v>0</v>
      </c>
      <c r="I120" s="243">
        <v>560</v>
      </c>
      <c r="J120" s="248">
        <v>100</v>
      </c>
      <c r="K120" s="238"/>
      <c r="L120" s="238"/>
      <c r="M120" s="239"/>
    </row>
    <row r="121" spans="1:13" s="5" customFormat="1" x14ac:dyDescent="0.25">
      <c r="A121" s="237"/>
      <c r="B121" s="238"/>
      <c r="C121" s="238"/>
      <c r="D121" s="305" t="s">
        <v>351</v>
      </c>
      <c r="E121" s="305"/>
      <c r="F121" s="305"/>
      <c r="G121" s="246">
        <v>20</v>
      </c>
      <c r="H121" s="246">
        <v>0</v>
      </c>
      <c r="I121" s="246">
        <v>20</v>
      </c>
      <c r="J121" s="247">
        <v>100</v>
      </c>
      <c r="K121" s="238"/>
      <c r="L121" s="238"/>
      <c r="M121" s="239"/>
    </row>
    <row r="122" spans="1:13" s="5" customFormat="1" x14ac:dyDescent="0.25">
      <c r="A122" s="237"/>
      <c r="B122" s="238"/>
      <c r="C122" s="238"/>
      <c r="D122" s="291" t="s">
        <v>84</v>
      </c>
      <c r="E122" s="291"/>
      <c r="F122" s="291"/>
      <c r="G122" s="243">
        <v>656</v>
      </c>
      <c r="H122" s="243">
        <v>35</v>
      </c>
      <c r="I122" s="243">
        <v>621</v>
      </c>
      <c r="J122" s="248">
        <v>94.7</v>
      </c>
      <c r="K122" s="238"/>
      <c r="L122" s="238"/>
      <c r="M122" s="239"/>
    </row>
    <row r="123" spans="1:13" s="5" customFormat="1" x14ac:dyDescent="0.25">
      <c r="A123" s="237"/>
      <c r="B123" s="238"/>
      <c r="C123" s="238"/>
      <c r="D123" s="305" t="s">
        <v>86</v>
      </c>
      <c r="E123" s="305"/>
      <c r="F123" s="305"/>
      <c r="G123" s="245">
        <v>1416</v>
      </c>
      <c r="H123" s="246">
        <v>55</v>
      </c>
      <c r="I123" s="245">
        <v>1361</v>
      </c>
      <c r="J123" s="247">
        <v>96.1</v>
      </c>
      <c r="K123" s="238"/>
      <c r="L123" s="238"/>
      <c r="M123" s="239"/>
    </row>
    <row r="124" spans="1:13" s="5" customFormat="1" x14ac:dyDescent="0.25">
      <c r="A124" s="237"/>
      <c r="B124" s="238"/>
      <c r="C124" s="238"/>
      <c r="D124" s="291" t="s">
        <v>352</v>
      </c>
      <c r="E124" s="291"/>
      <c r="F124" s="291"/>
      <c r="G124" s="243">
        <v>554</v>
      </c>
      <c r="H124" s="243">
        <v>19</v>
      </c>
      <c r="I124" s="243">
        <v>535</v>
      </c>
      <c r="J124" s="248">
        <v>96.6</v>
      </c>
      <c r="K124" s="238"/>
      <c r="L124" s="238"/>
      <c r="M124" s="239"/>
    </row>
    <row r="125" spans="1:13" s="5" customFormat="1" x14ac:dyDescent="0.25">
      <c r="A125" s="237"/>
      <c r="B125" s="238"/>
      <c r="C125" s="238"/>
      <c r="D125" s="305" t="s">
        <v>96</v>
      </c>
      <c r="E125" s="305"/>
      <c r="F125" s="305"/>
      <c r="G125" s="246">
        <v>196</v>
      </c>
      <c r="H125" s="246">
        <v>7</v>
      </c>
      <c r="I125" s="246">
        <v>189</v>
      </c>
      <c r="J125" s="247">
        <v>96.4</v>
      </c>
      <c r="K125" s="238"/>
      <c r="L125" s="238"/>
      <c r="M125" s="239"/>
    </row>
    <row r="126" spans="1:13" s="5" customFormat="1" x14ac:dyDescent="0.25">
      <c r="A126" s="237"/>
      <c r="B126" s="238"/>
      <c r="C126" s="238"/>
      <c r="D126" s="291" t="s">
        <v>67</v>
      </c>
      <c r="E126" s="291"/>
      <c r="F126" s="291"/>
      <c r="G126" s="243">
        <v>292</v>
      </c>
      <c r="H126" s="243">
        <v>2</v>
      </c>
      <c r="I126" s="243">
        <v>290</v>
      </c>
      <c r="J126" s="248">
        <v>99.3</v>
      </c>
      <c r="K126" s="238"/>
      <c r="L126" s="238"/>
      <c r="M126" s="239"/>
    </row>
    <row r="127" spans="1:13" s="5" customFormat="1" x14ac:dyDescent="0.25">
      <c r="A127" s="237"/>
      <c r="B127" s="238"/>
      <c r="C127" s="238"/>
      <c r="D127" s="305" t="s">
        <v>69</v>
      </c>
      <c r="E127" s="305"/>
      <c r="F127" s="305"/>
      <c r="G127" s="246">
        <v>180</v>
      </c>
      <c r="H127" s="246">
        <v>0</v>
      </c>
      <c r="I127" s="246">
        <v>180</v>
      </c>
      <c r="J127" s="247">
        <v>100</v>
      </c>
      <c r="K127" s="238"/>
      <c r="L127" s="238"/>
      <c r="M127" s="239"/>
    </row>
    <row r="128" spans="1:13" s="5" customFormat="1" x14ac:dyDescent="0.25">
      <c r="A128" s="237"/>
      <c r="B128" s="238"/>
      <c r="C128" s="238"/>
      <c r="D128" s="291" t="s">
        <v>74</v>
      </c>
      <c r="E128" s="291"/>
      <c r="F128" s="291"/>
      <c r="G128" s="243">
        <v>294</v>
      </c>
      <c r="H128" s="243">
        <v>1</v>
      </c>
      <c r="I128" s="243">
        <v>293</v>
      </c>
      <c r="J128" s="248">
        <v>99.7</v>
      </c>
      <c r="K128" s="238"/>
      <c r="L128" s="238"/>
      <c r="M128" s="239"/>
    </row>
    <row r="129" spans="1:13" s="5" customFormat="1" x14ac:dyDescent="0.25">
      <c r="A129" s="237"/>
      <c r="B129" s="238"/>
      <c r="C129" s="238"/>
      <c r="D129" s="305" t="s">
        <v>76</v>
      </c>
      <c r="E129" s="305"/>
      <c r="F129" s="305"/>
      <c r="G129" s="246">
        <v>744</v>
      </c>
      <c r="H129" s="246">
        <v>0</v>
      </c>
      <c r="I129" s="246">
        <v>744</v>
      </c>
      <c r="J129" s="247">
        <v>100</v>
      </c>
      <c r="K129" s="238"/>
      <c r="L129" s="238"/>
      <c r="M129" s="239"/>
    </row>
    <row r="130" spans="1:13" s="5" customFormat="1" x14ac:dyDescent="0.25">
      <c r="A130" s="237"/>
      <c r="B130" s="238"/>
      <c r="C130" s="238"/>
      <c r="D130" s="291" t="s">
        <v>71</v>
      </c>
      <c r="E130" s="291"/>
      <c r="F130" s="291"/>
      <c r="G130" s="242">
        <v>1364</v>
      </c>
      <c r="H130" s="243">
        <v>46</v>
      </c>
      <c r="I130" s="242">
        <v>1318</v>
      </c>
      <c r="J130" s="248">
        <v>96.6</v>
      </c>
      <c r="K130" s="238"/>
      <c r="L130" s="238"/>
      <c r="M130" s="239"/>
    </row>
    <row r="131" spans="1:13" s="5" customFormat="1" x14ac:dyDescent="0.25">
      <c r="A131" s="237"/>
      <c r="B131" s="238"/>
      <c r="C131" s="238"/>
      <c r="D131" s="305" t="s">
        <v>80</v>
      </c>
      <c r="E131" s="305"/>
      <c r="F131" s="305"/>
      <c r="G131" s="246">
        <v>616</v>
      </c>
      <c r="H131" s="246">
        <v>14</v>
      </c>
      <c r="I131" s="246">
        <v>602</v>
      </c>
      <c r="J131" s="247">
        <v>97.7</v>
      </c>
      <c r="K131" s="238"/>
      <c r="L131" s="238"/>
      <c r="M131" s="239"/>
    </row>
    <row r="132" spans="1:13" s="5" customFormat="1" x14ac:dyDescent="0.25">
      <c r="A132" s="237"/>
      <c r="B132" s="238"/>
      <c r="C132" s="238"/>
      <c r="D132" s="291" t="s">
        <v>88</v>
      </c>
      <c r="E132" s="291"/>
      <c r="F132" s="291"/>
      <c r="G132" s="243">
        <v>252</v>
      </c>
      <c r="H132" s="243">
        <v>0</v>
      </c>
      <c r="I132" s="243">
        <v>252</v>
      </c>
      <c r="J132" s="248">
        <v>100</v>
      </c>
      <c r="K132" s="238"/>
      <c r="L132" s="238"/>
      <c r="M132" s="239"/>
    </row>
    <row r="133" spans="1:13" s="5" customFormat="1" x14ac:dyDescent="0.25">
      <c r="A133" s="237"/>
      <c r="B133" s="238"/>
      <c r="C133" s="238"/>
      <c r="D133" s="305" t="s">
        <v>353</v>
      </c>
      <c r="E133" s="305"/>
      <c r="F133" s="305"/>
      <c r="G133" s="246">
        <v>526</v>
      </c>
      <c r="H133" s="246">
        <v>93</v>
      </c>
      <c r="I133" s="246">
        <v>433</v>
      </c>
      <c r="J133" s="247">
        <v>82.3</v>
      </c>
      <c r="K133" s="238"/>
      <c r="L133" s="238"/>
      <c r="M133" s="239"/>
    </row>
    <row r="134" spans="1:13" s="5" customFormat="1" x14ac:dyDescent="0.25">
      <c r="A134" s="237"/>
      <c r="B134" s="238"/>
      <c r="C134" s="238"/>
      <c r="D134" s="291" t="s">
        <v>75</v>
      </c>
      <c r="E134" s="291"/>
      <c r="F134" s="291"/>
      <c r="G134" s="242">
        <v>1224</v>
      </c>
      <c r="H134" s="243">
        <v>25</v>
      </c>
      <c r="I134" s="242">
        <v>1199</v>
      </c>
      <c r="J134" s="248">
        <v>98</v>
      </c>
      <c r="K134" s="238"/>
      <c r="L134" s="238"/>
      <c r="M134" s="239"/>
    </row>
    <row r="135" spans="1:13" s="5" customFormat="1" x14ac:dyDescent="0.25">
      <c r="A135" s="237"/>
      <c r="B135" s="238"/>
      <c r="C135" s="238"/>
      <c r="D135" s="309" t="s">
        <v>85</v>
      </c>
      <c r="E135" s="309"/>
      <c r="F135" s="309"/>
      <c r="G135" s="249">
        <v>22</v>
      </c>
      <c r="H135" s="249">
        <v>4</v>
      </c>
      <c r="I135" s="249">
        <v>18</v>
      </c>
      <c r="J135" s="250">
        <v>81.8</v>
      </c>
      <c r="K135" s="238"/>
      <c r="L135" s="238"/>
      <c r="M135" s="239"/>
    </row>
    <row r="136" spans="1:13" s="5" customFormat="1" x14ac:dyDescent="0.25">
      <c r="A136" s="237"/>
      <c r="B136" s="238"/>
      <c r="C136" s="238"/>
      <c r="D136" s="310" t="s">
        <v>51</v>
      </c>
      <c r="E136" s="310"/>
      <c r="F136" s="310"/>
      <c r="G136" s="251">
        <v>16756</v>
      </c>
      <c r="H136" s="252">
        <v>464</v>
      </c>
      <c r="I136" s="251">
        <v>16292</v>
      </c>
      <c r="J136" s="253">
        <v>97.2</v>
      </c>
      <c r="K136" s="238"/>
      <c r="L136" s="238"/>
      <c r="M136" s="239"/>
    </row>
    <row r="137" spans="1:13" s="5" customFormat="1" x14ac:dyDescent="0.25">
      <c r="A137" s="237"/>
      <c r="B137" s="238"/>
      <c r="C137" s="238"/>
      <c r="D137" s="238"/>
      <c r="E137" s="238"/>
      <c r="F137" s="238"/>
      <c r="G137" s="238"/>
      <c r="H137" s="238"/>
      <c r="I137" s="238"/>
      <c r="J137" s="238"/>
      <c r="K137" s="238"/>
      <c r="L137" s="238"/>
      <c r="M137" s="239"/>
    </row>
    <row r="138" spans="1:13" s="5" customFormat="1" x14ac:dyDescent="0.25">
      <c r="A138" s="284" t="s">
        <v>354</v>
      </c>
      <c r="B138" s="285"/>
      <c r="C138" s="285"/>
      <c r="D138" s="285"/>
      <c r="E138" s="285"/>
      <c r="F138" s="285"/>
      <c r="G138" s="285"/>
      <c r="H138" s="285"/>
      <c r="I138" s="285"/>
      <c r="J138" s="285"/>
      <c r="K138" s="285"/>
      <c r="L138" s="285"/>
      <c r="M138" s="286"/>
    </row>
    <row r="139" spans="1:13" s="5" customFormat="1" ht="17.25" customHeight="1" x14ac:dyDescent="0.25">
      <c r="A139" s="303" t="s">
        <v>355</v>
      </c>
      <c r="B139" s="288"/>
      <c r="C139" s="288"/>
      <c r="D139" s="288"/>
      <c r="E139" s="288"/>
      <c r="F139" s="288"/>
      <c r="G139" s="288"/>
      <c r="H139" s="288"/>
      <c r="I139" s="288"/>
      <c r="J139" s="288"/>
      <c r="K139" s="288"/>
      <c r="L139" s="288"/>
      <c r="M139" s="289"/>
    </row>
    <row r="140" spans="1:13" s="5" customFormat="1" ht="17.25" customHeight="1" x14ac:dyDescent="0.25">
      <c r="A140" s="237"/>
      <c r="B140" s="238"/>
      <c r="C140" s="238"/>
      <c r="D140" s="238"/>
      <c r="E140" s="238"/>
      <c r="F140" s="238"/>
      <c r="G140" s="238"/>
      <c r="H140" s="238"/>
      <c r="I140" s="238"/>
      <c r="J140" s="238"/>
      <c r="K140" s="238"/>
      <c r="L140" s="238"/>
      <c r="M140" s="239"/>
    </row>
    <row r="141" spans="1:13" s="254" customFormat="1" ht="17.25" customHeight="1" x14ac:dyDescent="0.25">
      <c r="B141" s="311" t="s">
        <v>345</v>
      </c>
      <c r="C141" s="311"/>
      <c r="D141" s="311" t="s">
        <v>356</v>
      </c>
      <c r="E141" s="312" t="s">
        <v>349</v>
      </c>
      <c r="F141" s="312"/>
      <c r="G141" s="312"/>
      <c r="H141" s="312"/>
      <c r="I141" s="312"/>
      <c r="J141" s="312"/>
      <c r="K141" s="312"/>
      <c r="L141" s="312"/>
      <c r="M141" s="235"/>
    </row>
    <row r="142" spans="1:13" s="254" customFormat="1" ht="24" customHeight="1" x14ac:dyDescent="0.25">
      <c r="B142" s="312"/>
      <c r="C142" s="312"/>
      <c r="D142" s="312"/>
      <c r="E142" s="255" t="s">
        <v>357</v>
      </c>
      <c r="F142" s="255" t="s">
        <v>358</v>
      </c>
      <c r="G142" s="255" t="s">
        <v>359</v>
      </c>
      <c r="H142" s="255" t="s">
        <v>360</v>
      </c>
      <c r="I142" s="255" t="s">
        <v>361</v>
      </c>
      <c r="J142" s="255" t="s">
        <v>362</v>
      </c>
      <c r="K142" s="255" t="s">
        <v>363</v>
      </c>
      <c r="L142" s="255" t="s">
        <v>364</v>
      </c>
      <c r="M142" s="235"/>
    </row>
    <row r="143" spans="1:13" s="5" customFormat="1" x14ac:dyDescent="0.25">
      <c r="A143" s="237"/>
      <c r="B143" s="304" t="s">
        <v>72</v>
      </c>
      <c r="C143" s="304"/>
      <c r="D143" s="256">
        <v>2</v>
      </c>
      <c r="E143" s="256">
        <v>0</v>
      </c>
      <c r="F143" s="256">
        <v>0</v>
      </c>
      <c r="G143" s="256">
        <v>0</v>
      </c>
      <c r="H143" s="256">
        <v>0</v>
      </c>
      <c r="I143" s="256">
        <v>0</v>
      </c>
      <c r="J143" s="256">
        <v>2</v>
      </c>
      <c r="K143" s="256">
        <v>0</v>
      </c>
      <c r="L143" s="256">
        <v>0</v>
      </c>
      <c r="M143" s="239"/>
    </row>
    <row r="144" spans="1:13" s="5" customFormat="1" x14ac:dyDescent="0.25">
      <c r="A144" s="237"/>
      <c r="B144" s="305" t="s">
        <v>73</v>
      </c>
      <c r="C144" s="305"/>
      <c r="D144" s="257">
        <v>2</v>
      </c>
      <c r="E144" s="257">
        <v>1</v>
      </c>
      <c r="F144" s="257">
        <v>0</v>
      </c>
      <c r="G144" s="257">
        <v>1</v>
      </c>
      <c r="H144" s="257">
        <v>0</v>
      </c>
      <c r="I144" s="257">
        <v>0</v>
      </c>
      <c r="J144" s="257">
        <v>0</v>
      </c>
      <c r="K144" s="257">
        <v>0</v>
      </c>
      <c r="L144" s="257">
        <v>0</v>
      </c>
      <c r="M144" s="239"/>
    </row>
    <row r="145" spans="1:13" s="5" customFormat="1" x14ac:dyDescent="0.25">
      <c r="A145" s="237"/>
      <c r="B145" s="291" t="s">
        <v>66</v>
      </c>
      <c r="C145" s="291"/>
      <c r="D145" s="256">
        <v>0</v>
      </c>
      <c r="E145" s="256">
        <v>0</v>
      </c>
      <c r="F145" s="256">
        <v>0</v>
      </c>
      <c r="G145" s="256">
        <v>0</v>
      </c>
      <c r="H145" s="256">
        <v>0</v>
      </c>
      <c r="I145" s="256">
        <v>0</v>
      </c>
      <c r="J145" s="256">
        <v>0</v>
      </c>
      <c r="K145" s="256">
        <v>0</v>
      </c>
      <c r="L145" s="256">
        <v>0</v>
      </c>
      <c r="M145" s="239"/>
    </row>
    <row r="146" spans="1:13" s="5" customFormat="1" x14ac:dyDescent="0.25">
      <c r="A146" s="237"/>
      <c r="B146" s="305" t="s">
        <v>90</v>
      </c>
      <c r="C146" s="305"/>
      <c r="D146" s="257">
        <v>69</v>
      </c>
      <c r="E146" s="257">
        <v>0</v>
      </c>
      <c r="F146" s="257">
        <v>0</v>
      </c>
      <c r="G146" s="257">
        <v>1</v>
      </c>
      <c r="H146" s="257">
        <v>63</v>
      </c>
      <c r="I146" s="257">
        <v>0</v>
      </c>
      <c r="J146" s="257">
        <v>5</v>
      </c>
      <c r="K146" s="257">
        <v>0</v>
      </c>
      <c r="L146" s="257">
        <v>0</v>
      </c>
      <c r="M146" s="239"/>
    </row>
    <row r="147" spans="1:13" s="5" customFormat="1" x14ac:dyDescent="0.25">
      <c r="A147" s="237"/>
      <c r="B147" s="291" t="s">
        <v>89</v>
      </c>
      <c r="C147" s="291"/>
      <c r="D147" s="256">
        <v>3</v>
      </c>
      <c r="E147" s="256">
        <v>0</v>
      </c>
      <c r="F147" s="256">
        <v>0</v>
      </c>
      <c r="G147" s="256">
        <v>0</v>
      </c>
      <c r="H147" s="256">
        <v>3</v>
      </c>
      <c r="I147" s="256">
        <v>0</v>
      </c>
      <c r="J147" s="256">
        <v>0</v>
      </c>
      <c r="K147" s="256">
        <v>0</v>
      </c>
      <c r="L147" s="256">
        <v>0</v>
      </c>
      <c r="M147" s="239"/>
    </row>
    <row r="148" spans="1:13" s="5" customFormat="1" x14ac:dyDescent="0.25">
      <c r="A148" s="237"/>
      <c r="B148" s="305" t="s">
        <v>93</v>
      </c>
      <c r="C148" s="305"/>
      <c r="D148" s="257">
        <v>19</v>
      </c>
      <c r="E148" s="257">
        <v>0</v>
      </c>
      <c r="F148" s="257">
        <v>0</v>
      </c>
      <c r="G148" s="257">
        <v>0</v>
      </c>
      <c r="H148" s="257">
        <v>16</v>
      </c>
      <c r="I148" s="257">
        <v>0</v>
      </c>
      <c r="J148" s="257">
        <v>3</v>
      </c>
      <c r="K148" s="257">
        <v>0</v>
      </c>
      <c r="L148" s="257">
        <v>0</v>
      </c>
      <c r="M148" s="239"/>
    </row>
    <row r="149" spans="1:13" s="5" customFormat="1" x14ac:dyDescent="0.25">
      <c r="A149" s="237"/>
      <c r="B149" s="291" t="s">
        <v>91</v>
      </c>
      <c r="C149" s="291"/>
      <c r="D149" s="256">
        <v>45</v>
      </c>
      <c r="E149" s="256">
        <v>0</v>
      </c>
      <c r="F149" s="256">
        <v>4</v>
      </c>
      <c r="G149" s="256">
        <v>38</v>
      </c>
      <c r="H149" s="256">
        <v>1</v>
      </c>
      <c r="I149" s="256">
        <v>0</v>
      </c>
      <c r="J149" s="256">
        <v>0</v>
      </c>
      <c r="K149" s="256">
        <v>0</v>
      </c>
      <c r="L149" s="256">
        <v>2</v>
      </c>
      <c r="M149" s="239"/>
    </row>
    <row r="150" spans="1:13" s="5" customFormat="1" x14ac:dyDescent="0.25">
      <c r="A150" s="237"/>
      <c r="B150" s="305" t="s">
        <v>92</v>
      </c>
      <c r="C150" s="305"/>
      <c r="D150" s="257">
        <v>2</v>
      </c>
      <c r="E150" s="257">
        <v>0</v>
      </c>
      <c r="F150" s="257">
        <v>0</v>
      </c>
      <c r="G150" s="257">
        <v>1</v>
      </c>
      <c r="H150" s="257">
        <v>0</v>
      </c>
      <c r="I150" s="257">
        <v>0</v>
      </c>
      <c r="J150" s="257">
        <v>0</v>
      </c>
      <c r="K150" s="257">
        <v>0</v>
      </c>
      <c r="L150" s="257">
        <v>1</v>
      </c>
      <c r="M150" s="239"/>
    </row>
    <row r="151" spans="1:13" s="5" customFormat="1" x14ac:dyDescent="0.25">
      <c r="A151" s="237"/>
      <c r="B151" s="291" t="s">
        <v>94</v>
      </c>
      <c r="C151" s="291"/>
      <c r="D151" s="256">
        <v>1</v>
      </c>
      <c r="E151" s="256">
        <v>0</v>
      </c>
      <c r="F151" s="256">
        <v>0</v>
      </c>
      <c r="G151" s="256">
        <v>0</v>
      </c>
      <c r="H151" s="256">
        <v>0</v>
      </c>
      <c r="I151" s="256">
        <v>1</v>
      </c>
      <c r="J151" s="256">
        <v>0</v>
      </c>
      <c r="K151" s="256">
        <v>0</v>
      </c>
      <c r="L151" s="256">
        <v>0</v>
      </c>
      <c r="M151" s="239"/>
    </row>
    <row r="152" spans="1:13" s="5" customFormat="1" x14ac:dyDescent="0.25">
      <c r="A152" s="237"/>
      <c r="B152" s="305" t="s">
        <v>95</v>
      </c>
      <c r="C152" s="305"/>
      <c r="D152" s="257">
        <v>0</v>
      </c>
      <c r="E152" s="257">
        <v>0</v>
      </c>
      <c r="F152" s="257">
        <v>0</v>
      </c>
      <c r="G152" s="257">
        <v>0</v>
      </c>
      <c r="H152" s="257">
        <v>0</v>
      </c>
      <c r="I152" s="257">
        <v>0</v>
      </c>
      <c r="J152" s="257">
        <v>0</v>
      </c>
      <c r="K152" s="257">
        <v>0</v>
      </c>
      <c r="L152" s="257">
        <v>0</v>
      </c>
      <c r="M152" s="239"/>
    </row>
    <row r="153" spans="1:13" s="5" customFormat="1" x14ac:dyDescent="0.25">
      <c r="A153" s="237"/>
      <c r="B153" s="291" t="s">
        <v>97</v>
      </c>
      <c r="C153" s="291"/>
      <c r="D153" s="256">
        <v>4</v>
      </c>
      <c r="E153" s="256">
        <v>0</v>
      </c>
      <c r="F153" s="256">
        <v>0</v>
      </c>
      <c r="G153" s="256">
        <v>0</v>
      </c>
      <c r="H153" s="256">
        <v>0</v>
      </c>
      <c r="I153" s="256">
        <v>0</v>
      </c>
      <c r="J153" s="256">
        <v>0</v>
      </c>
      <c r="K153" s="256">
        <v>0</v>
      </c>
      <c r="L153" s="256">
        <v>4</v>
      </c>
      <c r="M153" s="239"/>
    </row>
    <row r="154" spans="1:13" s="5" customFormat="1" x14ac:dyDescent="0.25">
      <c r="A154" s="237"/>
      <c r="B154" s="305" t="s">
        <v>78</v>
      </c>
      <c r="C154" s="305"/>
      <c r="D154" s="257">
        <v>4</v>
      </c>
      <c r="E154" s="257">
        <v>0</v>
      </c>
      <c r="F154" s="257">
        <v>0</v>
      </c>
      <c r="G154" s="257">
        <v>0</v>
      </c>
      <c r="H154" s="257">
        <v>2</v>
      </c>
      <c r="I154" s="257">
        <v>2</v>
      </c>
      <c r="J154" s="257">
        <v>0</v>
      </c>
      <c r="K154" s="257">
        <v>0</v>
      </c>
      <c r="L154" s="257">
        <v>0</v>
      </c>
      <c r="M154" s="239"/>
    </row>
    <row r="155" spans="1:13" s="5" customFormat="1" x14ac:dyDescent="0.25">
      <c r="A155" s="237"/>
      <c r="B155" s="291" t="s">
        <v>77</v>
      </c>
      <c r="C155" s="291"/>
      <c r="D155" s="256">
        <v>0</v>
      </c>
      <c r="E155" s="256">
        <v>0</v>
      </c>
      <c r="F155" s="256">
        <v>0</v>
      </c>
      <c r="G155" s="256">
        <v>0</v>
      </c>
      <c r="H155" s="256">
        <v>0</v>
      </c>
      <c r="I155" s="256">
        <v>0</v>
      </c>
      <c r="J155" s="256">
        <v>0</v>
      </c>
      <c r="K155" s="256">
        <v>0</v>
      </c>
      <c r="L155" s="256">
        <v>0</v>
      </c>
      <c r="M155" s="239"/>
    </row>
    <row r="156" spans="1:13" s="5" customFormat="1" x14ac:dyDescent="0.25">
      <c r="A156" s="237"/>
      <c r="B156" s="305" t="s">
        <v>79</v>
      </c>
      <c r="C156" s="305"/>
      <c r="D156" s="257">
        <v>0</v>
      </c>
      <c r="E156" s="257">
        <v>0</v>
      </c>
      <c r="F156" s="257">
        <v>0</v>
      </c>
      <c r="G156" s="257">
        <v>0</v>
      </c>
      <c r="H156" s="257">
        <v>0</v>
      </c>
      <c r="I156" s="257">
        <v>0</v>
      </c>
      <c r="J156" s="257">
        <v>0</v>
      </c>
      <c r="K156" s="257">
        <v>0</v>
      </c>
      <c r="L156" s="257">
        <v>0</v>
      </c>
      <c r="M156" s="239"/>
    </row>
    <row r="157" spans="1:13" s="5" customFormat="1" x14ac:dyDescent="0.25">
      <c r="A157" s="237"/>
      <c r="B157" s="291" t="s">
        <v>81</v>
      </c>
      <c r="C157" s="291"/>
      <c r="D157" s="256">
        <v>8</v>
      </c>
      <c r="E157" s="256">
        <v>0</v>
      </c>
      <c r="F157" s="256">
        <v>0</v>
      </c>
      <c r="G157" s="256">
        <v>6</v>
      </c>
      <c r="H157" s="256">
        <v>1</v>
      </c>
      <c r="I157" s="256">
        <v>0</v>
      </c>
      <c r="J157" s="256">
        <v>0</v>
      </c>
      <c r="K157" s="256">
        <v>0</v>
      </c>
      <c r="L157" s="256">
        <v>1</v>
      </c>
      <c r="M157" s="239"/>
    </row>
    <row r="158" spans="1:13" s="5" customFormat="1" x14ac:dyDescent="0.25">
      <c r="A158" s="237"/>
      <c r="B158" s="305" t="s">
        <v>82</v>
      </c>
      <c r="C158" s="305"/>
      <c r="D158" s="257">
        <v>4</v>
      </c>
      <c r="E158" s="257">
        <v>0</v>
      </c>
      <c r="F158" s="257">
        <v>0</v>
      </c>
      <c r="G158" s="257">
        <v>2</v>
      </c>
      <c r="H158" s="257">
        <v>0</v>
      </c>
      <c r="I158" s="257">
        <v>1</v>
      </c>
      <c r="J158" s="257">
        <v>0</v>
      </c>
      <c r="K158" s="257">
        <v>0</v>
      </c>
      <c r="L158" s="257">
        <v>1</v>
      </c>
      <c r="M158" s="239"/>
    </row>
    <row r="159" spans="1:13" s="5" customFormat="1" x14ac:dyDescent="0.25">
      <c r="A159" s="237"/>
      <c r="B159" s="291" t="s">
        <v>83</v>
      </c>
      <c r="C159" s="291"/>
      <c r="D159" s="256">
        <v>0</v>
      </c>
      <c r="E159" s="256">
        <v>0</v>
      </c>
      <c r="F159" s="256">
        <v>0</v>
      </c>
      <c r="G159" s="256">
        <v>0</v>
      </c>
      <c r="H159" s="256">
        <v>0</v>
      </c>
      <c r="I159" s="256">
        <v>0</v>
      </c>
      <c r="J159" s="256">
        <v>0</v>
      </c>
      <c r="K159" s="256">
        <v>0</v>
      </c>
      <c r="L159" s="256">
        <v>0</v>
      </c>
      <c r="M159" s="239"/>
    </row>
    <row r="160" spans="1:13" s="5" customFormat="1" x14ac:dyDescent="0.25">
      <c r="A160" s="237"/>
      <c r="B160" s="305" t="s">
        <v>351</v>
      </c>
      <c r="C160" s="305"/>
      <c r="D160" s="257">
        <v>0</v>
      </c>
      <c r="E160" s="257">
        <v>0</v>
      </c>
      <c r="F160" s="257">
        <v>0</v>
      </c>
      <c r="G160" s="257">
        <v>0</v>
      </c>
      <c r="H160" s="257">
        <v>0</v>
      </c>
      <c r="I160" s="257">
        <v>0</v>
      </c>
      <c r="J160" s="257">
        <v>0</v>
      </c>
      <c r="K160" s="257">
        <v>0</v>
      </c>
      <c r="L160" s="257">
        <v>0</v>
      </c>
      <c r="M160" s="239"/>
    </row>
    <row r="161" spans="1:13" s="5" customFormat="1" x14ac:dyDescent="0.25">
      <c r="A161" s="237"/>
      <c r="B161" s="291" t="s">
        <v>84</v>
      </c>
      <c r="C161" s="291"/>
      <c r="D161" s="256">
        <v>35</v>
      </c>
      <c r="E161" s="256">
        <v>20</v>
      </c>
      <c r="F161" s="256">
        <v>0</v>
      </c>
      <c r="G161" s="256">
        <v>2</v>
      </c>
      <c r="H161" s="256">
        <v>13</v>
      </c>
      <c r="I161" s="256">
        <v>0</v>
      </c>
      <c r="J161" s="256">
        <v>0</v>
      </c>
      <c r="K161" s="256">
        <v>0</v>
      </c>
      <c r="L161" s="256">
        <v>0</v>
      </c>
      <c r="M161" s="239"/>
    </row>
    <row r="162" spans="1:13" s="5" customFormat="1" x14ac:dyDescent="0.25">
      <c r="A162" s="237"/>
      <c r="B162" s="305" t="s">
        <v>86</v>
      </c>
      <c r="C162" s="305"/>
      <c r="D162" s="257">
        <v>55</v>
      </c>
      <c r="E162" s="257">
        <v>51</v>
      </c>
      <c r="F162" s="257">
        <v>0</v>
      </c>
      <c r="G162" s="257">
        <v>2</v>
      </c>
      <c r="H162" s="257">
        <v>2</v>
      </c>
      <c r="I162" s="257">
        <v>0</v>
      </c>
      <c r="J162" s="257">
        <v>0</v>
      </c>
      <c r="K162" s="257">
        <v>0</v>
      </c>
      <c r="L162" s="257">
        <v>0</v>
      </c>
      <c r="M162" s="239"/>
    </row>
    <row r="163" spans="1:13" s="5" customFormat="1" x14ac:dyDescent="0.25">
      <c r="A163" s="237"/>
      <c r="B163" s="291" t="s">
        <v>352</v>
      </c>
      <c r="C163" s="291"/>
      <c r="D163" s="256">
        <v>19</v>
      </c>
      <c r="E163" s="256">
        <v>16</v>
      </c>
      <c r="F163" s="256">
        <v>0</v>
      </c>
      <c r="G163" s="256">
        <v>0</v>
      </c>
      <c r="H163" s="256">
        <v>3</v>
      </c>
      <c r="I163" s="256">
        <v>0</v>
      </c>
      <c r="J163" s="256">
        <v>0</v>
      </c>
      <c r="K163" s="256">
        <v>0</v>
      </c>
      <c r="L163" s="256">
        <v>0</v>
      </c>
      <c r="M163" s="239"/>
    </row>
    <row r="164" spans="1:13" s="5" customFormat="1" x14ac:dyDescent="0.25">
      <c r="A164" s="237"/>
      <c r="B164" s="305" t="s">
        <v>96</v>
      </c>
      <c r="C164" s="305"/>
      <c r="D164" s="257">
        <v>7</v>
      </c>
      <c r="E164" s="257">
        <v>0</v>
      </c>
      <c r="F164" s="257">
        <v>0</v>
      </c>
      <c r="G164" s="257">
        <v>0</v>
      </c>
      <c r="H164" s="257">
        <v>7</v>
      </c>
      <c r="I164" s="257">
        <v>0</v>
      </c>
      <c r="J164" s="257">
        <v>0</v>
      </c>
      <c r="K164" s="257">
        <v>0</v>
      </c>
      <c r="L164" s="257">
        <v>0</v>
      </c>
      <c r="M164" s="239"/>
    </row>
    <row r="165" spans="1:13" s="5" customFormat="1" x14ac:dyDescent="0.25">
      <c r="A165" s="237"/>
      <c r="B165" s="291" t="s">
        <v>67</v>
      </c>
      <c r="C165" s="291"/>
      <c r="D165" s="256">
        <v>2</v>
      </c>
      <c r="E165" s="256">
        <v>2</v>
      </c>
      <c r="F165" s="256">
        <v>0</v>
      </c>
      <c r="G165" s="256">
        <v>0</v>
      </c>
      <c r="H165" s="256">
        <v>0</v>
      </c>
      <c r="I165" s="256">
        <v>0</v>
      </c>
      <c r="J165" s="256">
        <v>0</v>
      </c>
      <c r="K165" s="256">
        <v>0</v>
      </c>
      <c r="L165" s="256">
        <v>0</v>
      </c>
      <c r="M165" s="239"/>
    </row>
    <row r="166" spans="1:13" s="5" customFormat="1" x14ac:dyDescent="0.25">
      <c r="A166" s="237"/>
      <c r="B166" s="305" t="s">
        <v>69</v>
      </c>
      <c r="C166" s="305"/>
      <c r="D166" s="257">
        <v>0</v>
      </c>
      <c r="E166" s="257">
        <v>0</v>
      </c>
      <c r="F166" s="257">
        <v>0</v>
      </c>
      <c r="G166" s="257">
        <v>0</v>
      </c>
      <c r="H166" s="257">
        <v>0</v>
      </c>
      <c r="I166" s="257">
        <v>0</v>
      </c>
      <c r="J166" s="257">
        <v>0</v>
      </c>
      <c r="K166" s="257">
        <v>0</v>
      </c>
      <c r="L166" s="257">
        <v>0</v>
      </c>
      <c r="M166" s="239"/>
    </row>
    <row r="167" spans="1:13" s="5" customFormat="1" x14ac:dyDescent="0.25">
      <c r="A167" s="237"/>
      <c r="B167" s="291" t="s">
        <v>74</v>
      </c>
      <c r="C167" s="291"/>
      <c r="D167" s="256">
        <v>1</v>
      </c>
      <c r="E167" s="256">
        <v>1</v>
      </c>
      <c r="F167" s="256">
        <v>0</v>
      </c>
      <c r="G167" s="256">
        <v>0</v>
      </c>
      <c r="H167" s="256">
        <v>0</v>
      </c>
      <c r="I167" s="256">
        <v>0</v>
      </c>
      <c r="J167" s="256">
        <v>0</v>
      </c>
      <c r="K167" s="256">
        <v>0</v>
      </c>
      <c r="L167" s="256">
        <v>0</v>
      </c>
      <c r="M167" s="239"/>
    </row>
    <row r="168" spans="1:13" s="5" customFormat="1" x14ac:dyDescent="0.25">
      <c r="A168" s="237"/>
      <c r="B168" s="305" t="s">
        <v>76</v>
      </c>
      <c r="C168" s="305"/>
      <c r="D168" s="257">
        <v>0</v>
      </c>
      <c r="E168" s="257">
        <v>0</v>
      </c>
      <c r="F168" s="257">
        <v>0</v>
      </c>
      <c r="G168" s="257">
        <v>0</v>
      </c>
      <c r="H168" s="257">
        <v>0</v>
      </c>
      <c r="I168" s="257">
        <v>0</v>
      </c>
      <c r="J168" s="257">
        <v>0</v>
      </c>
      <c r="K168" s="257">
        <v>0</v>
      </c>
      <c r="L168" s="257">
        <v>0</v>
      </c>
      <c r="M168" s="239"/>
    </row>
    <row r="169" spans="1:13" s="5" customFormat="1" x14ac:dyDescent="0.25">
      <c r="A169" s="237"/>
      <c r="B169" s="291" t="s">
        <v>71</v>
      </c>
      <c r="C169" s="291"/>
      <c r="D169" s="256">
        <v>46</v>
      </c>
      <c r="E169" s="256">
        <v>1</v>
      </c>
      <c r="F169" s="256">
        <v>0</v>
      </c>
      <c r="G169" s="256">
        <v>13</v>
      </c>
      <c r="H169" s="256">
        <v>32</v>
      </c>
      <c r="I169" s="256">
        <v>0</v>
      </c>
      <c r="J169" s="256">
        <v>0</v>
      </c>
      <c r="K169" s="256">
        <v>0</v>
      </c>
      <c r="L169" s="256">
        <v>0</v>
      </c>
      <c r="M169" s="239"/>
    </row>
    <row r="170" spans="1:13" s="5" customFormat="1" x14ac:dyDescent="0.25">
      <c r="A170" s="237"/>
      <c r="B170" s="305" t="s">
        <v>80</v>
      </c>
      <c r="C170" s="305"/>
      <c r="D170" s="257">
        <v>14</v>
      </c>
      <c r="E170" s="257">
        <v>0</v>
      </c>
      <c r="F170" s="257">
        <v>0</v>
      </c>
      <c r="G170" s="257">
        <v>0</v>
      </c>
      <c r="H170" s="257">
        <v>12</v>
      </c>
      <c r="I170" s="257">
        <v>0</v>
      </c>
      <c r="J170" s="257">
        <v>0</v>
      </c>
      <c r="K170" s="257">
        <v>0</v>
      </c>
      <c r="L170" s="257">
        <v>2</v>
      </c>
      <c r="M170" s="239"/>
    </row>
    <row r="171" spans="1:13" s="5" customFormat="1" x14ac:dyDescent="0.25">
      <c r="A171" s="237"/>
      <c r="B171" s="291" t="s">
        <v>88</v>
      </c>
      <c r="C171" s="291"/>
      <c r="D171" s="256">
        <v>0</v>
      </c>
      <c r="E171" s="256">
        <v>0</v>
      </c>
      <c r="F171" s="256">
        <v>0</v>
      </c>
      <c r="G171" s="256">
        <v>0</v>
      </c>
      <c r="H171" s="256">
        <v>0</v>
      </c>
      <c r="I171" s="256">
        <v>0</v>
      </c>
      <c r="J171" s="256">
        <v>0</v>
      </c>
      <c r="K171" s="256">
        <v>0</v>
      </c>
      <c r="L171" s="256">
        <v>0</v>
      </c>
      <c r="M171" s="239"/>
    </row>
    <row r="172" spans="1:13" s="5" customFormat="1" x14ac:dyDescent="0.25">
      <c r="A172" s="237"/>
      <c r="B172" s="305" t="s">
        <v>353</v>
      </c>
      <c r="C172" s="305"/>
      <c r="D172" s="257">
        <v>93</v>
      </c>
      <c r="E172" s="257">
        <v>0</v>
      </c>
      <c r="F172" s="257">
        <v>0</v>
      </c>
      <c r="G172" s="257">
        <v>5</v>
      </c>
      <c r="H172" s="257">
        <v>88</v>
      </c>
      <c r="I172" s="257">
        <v>0</v>
      </c>
      <c r="J172" s="257">
        <v>0</v>
      </c>
      <c r="K172" s="257">
        <v>0</v>
      </c>
      <c r="L172" s="257">
        <v>0</v>
      </c>
      <c r="M172" s="239"/>
    </row>
    <row r="173" spans="1:13" s="5" customFormat="1" x14ac:dyDescent="0.25">
      <c r="A173" s="237"/>
      <c r="B173" s="291" t="s">
        <v>75</v>
      </c>
      <c r="C173" s="291"/>
      <c r="D173" s="256">
        <v>25</v>
      </c>
      <c r="E173" s="256">
        <v>0</v>
      </c>
      <c r="F173" s="256">
        <v>0</v>
      </c>
      <c r="G173" s="256">
        <v>18</v>
      </c>
      <c r="H173" s="256">
        <v>0</v>
      </c>
      <c r="I173" s="256">
        <v>0</v>
      </c>
      <c r="J173" s="256">
        <v>7</v>
      </c>
      <c r="K173" s="256">
        <v>0</v>
      </c>
      <c r="L173" s="256">
        <v>0</v>
      </c>
      <c r="M173" s="239"/>
    </row>
    <row r="174" spans="1:13" s="5" customFormat="1" x14ac:dyDescent="0.25">
      <c r="A174" s="237"/>
      <c r="B174" s="305" t="s">
        <v>85</v>
      </c>
      <c r="C174" s="305"/>
      <c r="D174" s="257">
        <v>4</v>
      </c>
      <c r="E174" s="257">
        <v>0</v>
      </c>
      <c r="F174" s="257">
        <v>0</v>
      </c>
      <c r="G174" s="257">
        <v>2</v>
      </c>
      <c r="H174" s="257">
        <v>2</v>
      </c>
      <c r="I174" s="257">
        <v>0</v>
      </c>
      <c r="J174" s="257">
        <v>0</v>
      </c>
      <c r="K174" s="257">
        <v>0</v>
      </c>
      <c r="L174" s="257">
        <v>0</v>
      </c>
      <c r="M174" s="239"/>
    </row>
    <row r="175" spans="1:13" s="5" customFormat="1" x14ac:dyDescent="0.25">
      <c r="A175" s="237"/>
      <c r="B175" s="316" t="s">
        <v>51</v>
      </c>
      <c r="C175" s="316"/>
      <c r="D175" s="258">
        <v>464</v>
      </c>
      <c r="E175" s="258">
        <v>92</v>
      </c>
      <c r="F175" s="258">
        <v>4</v>
      </c>
      <c r="G175" s="258">
        <v>91</v>
      </c>
      <c r="H175" s="258">
        <v>245</v>
      </c>
      <c r="I175" s="258">
        <v>4</v>
      </c>
      <c r="J175" s="258">
        <v>17</v>
      </c>
      <c r="K175" s="258">
        <v>0</v>
      </c>
      <c r="L175" s="258">
        <v>11</v>
      </c>
      <c r="M175" s="239"/>
    </row>
    <row r="176" spans="1:13" s="5" customFormat="1" ht="17.25" customHeight="1" x14ac:dyDescent="0.25">
      <c r="A176" s="237"/>
      <c r="B176" s="238"/>
      <c r="C176" s="238"/>
      <c r="D176" s="238"/>
      <c r="E176" s="238"/>
      <c r="F176" s="238"/>
      <c r="G176" s="238"/>
      <c r="H176" s="238"/>
      <c r="I176" s="238"/>
      <c r="J176" s="238"/>
      <c r="K176" s="238"/>
      <c r="L176" s="238"/>
      <c r="M176" s="239"/>
    </row>
    <row r="177" spans="1:13" s="5" customFormat="1" ht="17.25" customHeight="1" x14ac:dyDescent="0.25">
      <c r="A177" s="284" t="s">
        <v>365</v>
      </c>
      <c r="B177" s="285"/>
      <c r="C177" s="285"/>
      <c r="D177" s="285"/>
      <c r="E177" s="285"/>
      <c r="F177" s="285"/>
      <c r="G177" s="285"/>
      <c r="H177" s="285"/>
      <c r="I177" s="285"/>
      <c r="J177" s="285"/>
      <c r="K177" s="285"/>
      <c r="L177" s="285"/>
      <c r="M177" s="286"/>
    </row>
    <row r="178" spans="1:13" s="5" customFormat="1" ht="64.5" customHeight="1" x14ac:dyDescent="0.25">
      <c r="A178" s="287" t="s">
        <v>366</v>
      </c>
      <c r="B178" s="288"/>
      <c r="C178" s="288"/>
      <c r="D178" s="288"/>
      <c r="E178" s="288"/>
      <c r="F178" s="288"/>
      <c r="G178" s="288"/>
      <c r="H178" s="288"/>
      <c r="I178" s="288"/>
      <c r="J178" s="288"/>
      <c r="K178" s="288"/>
      <c r="L178" s="288"/>
      <c r="M178" s="289"/>
    </row>
    <row r="179" spans="1:13" s="5" customFormat="1" ht="81" customHeight="1" x14ac:dyDescent="0.25">
      <c r="A179" s="287" t="s">
        <v>367</v>
      </c>
      <c r="B179" s="288"/>
      <c r="C179" s="288"/>
      <c r="D179" s="288"/>
      <c r="E179" s="288"/>
      <c r="F179" s="288"/>
      <c r="G179" s="288"/>
      <c r="H179" s="288"/>
      <c r="I179" s="288"/>
      <c r="J179" s="288"/>
      <c r="K179" s="288"/>
      <c r="L179" s="288"/>
      <c r="M179" s="289"/>
    </row>
    <row r="180" spans="1:13" s="5" customFormat="1" ht="36" customHeight="1" x14ac:dyDescent="0.25">
      <c r="A180" s="287" t="s">
        <v>368</v>
      </c>
      <c r="B180" s="288"/>
      <c r="C180" s="288"/>
      <c r="D180" s="288"/>
      <c r="E180" s="288"/>
      <c r="F180" s="288"/>
      <c r="G180" s="288"/>
      <c r="H180" s="288"/>
      <c r="I180" s="288"/>
      <c r="J180" s="288"/>
      <c r="K180" s="288"/>
      <c r="L180" s="288"/>
      <c r="M180" s="289"/>
    </row>
    <row r="181" spans="1:13" s="5" customFormat="1" x14ac:dyDescent="0.25">
      <c r="A181" s="284" t="s">
        <v>369</v>
      </c>
      <c r="B181" s="285"/>
      <c r="C181" s="285"/>
      <c r="D181" s="285"/>
      <c r="E181" s="285"/>
      <c r="F181" s="285"/>
      <c r="G181" s="285"/>
      <c r="H181" s="285"/>
      <c r="I181" s="285"/>
      <c r="J181" s="285"/>
      <c r="K181" s="285"/>
      <c r="L181" s="285"/>
      <c r="M181" s="286"/>
    </row>
    <row r="182" spans="1:13" s="5" customFormat="1" ht="93" customHeight="1" x14ac:dyDescent="0.25">
      <c r="A182" s="287" t="s">
        <v>370</v>
      </c>
      <c r="B182" s="288"/>
      <c r="C182" s="288"/>
      <c r="D182" s="288"/>
      <c r="E182" s="288"/>
      <c r="F182" s="288"/>
      <c r="G182" s="288"/>
      <c r="H182" s="288"/>
      <c r="I182" s="288"/>
      <c r="J182" s="288"/>
      <c r="K182" s="288"/>
      <c r="L182" s="288"/>
      <c r="M182" s="289"/>
    </row>
    <row r="183" spans="1:13" s="5" customFormat="1" x14ac:dyDescent="0.25">
      <c r="A183" s="284" t="s">
        <v>371</v>
      </c>
      <c r="B183" s="285"/>
      <c r="C183" s="285"/>
      <c r="D183" s="285"/>
      <c r="E183" s="285"/>
      <c r="F183" s="285"/>
      <c r="G183" s="285"/>
      <c r="H183" s="285"/>
      <c r="I183" s="285"/>
      <c r="J183" s="285"/>
      <c r="K183" s="285"/>
      <c r="L183" s="285"/>
      <c r="M183" s="286"/>
    </row>
    <row r="184" spans="1:13" s="5" customFormat="1" ht="32.25" customHeight="1" x14ac:dyDescent="0.25">
      <c r="A184" s="287" t="s">
        <v>372</v>
      </c>
      <c r="B184" s="288"/>
      <c r="C184" s="288"/>
      <c r="D184" s="288"/>
      <c r="E184" s="288"/>
      <c r="F184" s="288"/>
      <c r="G184" s="288"/>
      <c r="H184" s="288"/>
      <c r="I184" s="288"/>
      <c r="J184" s="288"/>
      <c r="K184" s="288"/>
      <c r="L184" s="288"/>
      <c r="M184" s="289"/>
    </row>
    <row r="185" spans="1:13" s="5" customFormat="1" x14ac:dyDescent="0.25">
      <c r="A185" s="284" t="s">
        <v>373</v>
      </c>
      <c r="B185" s="285"/>
      <c r="C185" s="285"/>
      <c r="D185" s="285"/>
      <c r="E185" s="285"/>
      <c r="F185" s="285"/>
      <c r="G185" s="285"/>
      <c r="H185" s="285"/>
      <c r="I185" s="285"/>
      <c r="J185" s="285"/>
      <c r="K185" s="285"/>
      <c r="L185" s="285"/>
      <c r="M185" s="286"/>
    </row>
    <row r="186" spans="1:13" s="5" customFormat="1" ht="30.75" customHeight="1" x14ac:dyDescent="0.25">
      <c r="A186" s="313" t="s">
        <v>374</v>
      </c>
      <c r="B186" s="314"/>
      <c r="C186" s="314"/>
      <c r="D186" s="314"/>
      <c r="E186" s="314"/>
      <c r="F186" s="314"/>
      <c r="G186" s="314"/>
      <c r="H186" s="314"/>
      <c r="I186" s="314"/>
      <c r="J186" s="314"/>
      <c r="K186" s="314"/>
      <c r="L186" s="314"/>
      <c r="M186" s="315"/>
    </row>
    <row r="187" spans="1:13" x14ac:dyDescent="0.25">
      <c r="A187" s="259" t="s">
        <v>375</v>
      </c>
    </row>
    <row r="188" spans="1:13" x14ac:dyDescent="0.25">
      <c r="A188" s="260"/>
    </row>
    <row r="189" spans="1:13" x14ac:dyDescent="0.25">
      <c r="A189" s="261" t="s">
        <v>193</v>
      </c>
    </row>
  </sheetData>
  <mergeCells count="173">
    <mergeCell ref="A186:M186"/>
    <mergeCell ref="A180:M180"/>
    <mergeCell ref="A181:M181"/>
    <mergeCell ref="A182:M182"/>
    <mergeCell ref="A183:M183"/>
    <mergeCell ref="A184:M184"/>
    <mergeCell ref="A185:M185"/>
    <mergeCell ref="B173:C173"/>
    <mergeCell ref="B174:C174"/>
    <mergeCell ref="B175:C175"/>
    <mergeCell ref="A177:M177"/>
    <mergeCell ref="A178:M178"/>
    <mergeCell ref="A179:M179"/>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43:C143"/>
    <mergeCell ref="B144:C144"/>
    <mergeCell ref="B145:C145"/>
    <mergeCell ref="B146:C146"/>
    <mergeCell ref="B147:C147"/>
    <mergeCell ref="B148:C148"/>
    <mergeCell ref="D134:F134"/>
    <mergeCell ref="D135:F135"/>
    <mergeCell ref="D136:F136"/>
    <mergeCell ref="A138:M138"/>
    <mergeCell ref="A139:M139"/>
    <mergeCell ref="B141:C142"/>
    <mergeCell ref="D141:D142"/>
    <mergeCell ref="E141:L141"/>
    <mergeCell ref="D128:F128"/>
    <mergeCell ref="D129:F129"/>
    <mergeCell ref="D130:F130"/>
    <mergeCell ref="D131:F131"/>
    <mergeCell ref="D132:F132"/>
    <mergeCell ref="D133:F133"/>
    <mergeCell ref="D122:F122"/>
    <mergeCell ref="D123:F123"/>
    <mergeCell ref="D124:F124"/>
    <mergeCell ref="D125:F125"/>
    <mergeCell ref="D126:F126"/>
    <mergeCell ref="D127:F127"/>
    <mergeCell ref="D116:F116"/>
    <mergeCell ref="D117:F117"/>
    <mergeCell ref="D118:F118"/>
    <mergeCell ref="D119:F119"/>
    <mergeCell ref="D120:F120"/>
    <mergeCell ref="D121:F121"/>
    <mergeCell ref="D110:F110"/>
    <mergeCell ref="D111:F111"/>
    <mergeCell ref="D112:F112"/>
    <mergeCell ref="D113:F113"/>
    <mergeCell ref="D114:F114"/>
    <mergeCell ref="D115:F115"/>
    <mergeCell ref="D104:F104"/>
    <mergeCell ref="D105:F105"/>
    <mergeCell ref="D106:F106"/>
    <mergeCell ref="D107:F107"/>
    <mergeCell ref="D108:F108"/>
    <mergeCell ref="D109:F109"/>
    <mergeCell ref="A96:M96"/>
    <mergeCell ref="A97:M97"/>
    <mergeCell ref="A98:M98"/>
    <mergeCell ref="A99:M99"/>
    <mergeCell ref="A100:M100"/>
    <mergeCell ref="D102:F103"/>
    <mergeCell ref="G102:I102"/>
    <mergeCell ref="J102:J103"/>
    <mergeCell ref="A90:M90"/>
    <mergeCell ref="A91:M91"/>
    <mergeCell ref="A92:M92"/>
    <mergeCell ref="A93:M93"/>
    <mergeCell ref="A94:M94"/>
    <mergeCell ref="A95:M95"/>
    <mergeCell ref="A84:M84"/>
    <mergeCell ref="A85:M85"/>
    <mergeCell ref="A86:M86"/>
    <mergeCell ref="A87:M87"/>
    <mergeCell ref="A88:M88"/>
    <mergeCell ref="A89:M89"/>
    <mergeCell ref="A78:M78"/>
    <mergeCell ref="A79:M79"/>
    <mergeCell ref="A80:M80"/>
    <mergeCell ref="A81:M81"/>
    <mergeCell ref="A82:M82"/>
    <mergeCell ref="A83:M83"/>
    <mergeCell ref="A72:M72"/>
    <mergeCell ref="A73:M73"/>
    <mergeCell ref="A74:M74"/>
    <mergeCell ref="A75:M75"/>
    <mergeCell ref="A76:M76"/>
    <mergeCell ref="A77:M77"/>
    <mergeCell ref="A66:M66"/>
    <mergeCell ref="A67:M67"/>
    <mergeCell ref="A68:M68"/>
    <mergeCell ref="A69:M69"/>
    <mergeCell ref="A70:M70"/>
    <mergeCell ref="A71:M71"/>
    <mergeCell ref="A60:M60"/>
    <mergeCell ref="A61:M61"/>
    <mergeCell ref="A62:M62"/>
    <mergeCell ref="A63:M63"/>
    <mergeCell ref="A64:M64"/>
    <mergeCell ref="A65:M65"/>
    <mergeCell ref="A54:M54"/>
    <mergeCell ref="A55:M55"/>
    <mergeCell ref="A56:M56"/>
    <mergeCell ref="A57:M57"/>
    <mergeCell ref="A58:M58"/>
    <mergeCell ref="A59:M59"/>
    <mergeCell ref="A48:M48"/>
    <mergeCell ref="A49:M49"/>
    <mergeCell ref="A50:M50"/>
    <mergeCell ref="A51:M51"/>
    <mergeCell ref="A52:M52"/>
    <mergeCell ref="A53:M53"/>
    <mergeCell ref="A42:M42"/>
    <mergeCell ref="A43:M43"/>
    <mergeCell ref="A44:M44"/>
    <mergeCell ref="A45:M45"/>
    <mergeCell ref="A46:M46"/>
    <mergeCell ref="A47:M47"/>
    <mergeCell ref="A36:M36"/>
    <mergeCell ref="A37:M37"/>
    <mergeCell ref="A38:M38"/>
    <mergeCell ref="A39:M39"/>
    <mergeCell ref="A40:M40"/>
    <mergeCell ref="A41:M41"/>
    <mergeCell ref="A30:M30"/>
    <mergeCell ref="A31:M31"/>
    <mergeCell ref="A32:M32"/>
    <mergeCell ref="A33:M33"/>
    <mergeCell ref="A34:M34"/>
    <mergeCell ref="A35:M35"/>
    <mergeCell ref="A24:M24"/>
    <mergeCell ref="A25:M25"/>
    <mergeCell ref="A26:M26"/>
    <mergeCell ref="A27:M27"/>
    <mergeCell ref="A28:M28"/>
    <mergeCell ref="A29:M29"/>
    <mergeCell ref="A9:M9"/>
    <mergeCell ref="A10:M10"/>
    <mergeCell ref="A11:M11"/>
    <mergeCell ref="A12:M20"/>
    <mergeCell ref="A21:M21"/>
    <mergeCell ref="A22:M23"/>
    <mergeCell ref="A1:M2"/>
    <mergeCell ref="N1:N2"/>
    <mergeCell ref="A4:M5"/>
    <mergeCell ref="A6:M6"/>
    <mergeCell ref="A7:M7"/>
    <mergeCell ref="A8:M8"/>
  </mergeCells>
  <hyperlinks>
    <hyperlink ref="N1" location="Índice!A1" display="Regresar al índice"/>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9"/>
  <sheetViews>
    <sheetView showGridLines="0" zoomScaleNormal="100" workbookViewId="0">
      <selection activeCell="A45" sqref="A45:AP55"/>
    </sheetView>
  </sheetViews>
  <sheetFormatPr baseColWidth="10" defaultRowHeight="12.75" x14ac:dyDescent="0.2"/>
  <cols>
    <col min="1" max="1" width="11.42578125" style="1"/>
    <col min="2" max="2" width="30" style="1" bestFit="1" customWidth="1"/>
    <col min="3" max="3" width="16.28515625" style="1" customWidth="1"/>
    <col min="4" max="5" width="10.42578125" style="1" customWidth="1"/>
    <col min="6" max="6" width="15.140625" style="1" bestFit="1" customWidth="1"/>
    <col min="7" max="8" width="11.140625" style="1" customWidth="1"/>
    <col min="9" max="9" width="15.140625" style="1" bestFit="1" customWidth="1"/>
    <col min="10" max="11" width="10.7109375" style="1" customWidth="1"/>
    <col min="12" max="12" width="15.140625" style="1" bestFit="1" customWidth="1"/>
    <col min="13" max="14" width="10.85546875" style="1" customWidth="1"/>
    <col min="15" max="15" width="1.7109375" style="1" customWidth="1"/>
    <col min="16" max="16" width="15.140625" style="1" bestFit="1" customWidth="1"/>
    <col min="17" max="18" width="11.42578125" style="1" customWidth="1"/>
    <col min="19" max="19" width="15.140625" style="1" bestFit="1" customWidth="1"/>
    <col min="20" max="21" width="11.140625" style="1" customWidth="1"/>
    <col min="22" max="22" width="15.140625" style="1" bestFit="1" customWidth="1"/>
    <col min="23" max="24" width="10.85546875" style="1" customWidth="1"/>
    <col min="25" max="25" width="15.140625" style="1" bestFit="1" customWidth="1"/>
    <col min="26" max="27" width="11" style="1" customWidth="1"/>
    <col min="28" max="28" width="16.140625" style="1" customWidth="1"/>
    <col min="29" max="16384" width="11.42578125" style="1"/>
  </cols>
  <sheetData>
    <row r="1" spans="1:30" s="3" customFormat="1" ht="66" customHeight="1" x14ac:dyDescent="0.25">
      <c r="B1" s="293"/>
      <c r="C1" s="293"/>
      <c r="D1" s="293"/>
      <c r="E1" s="293"/>
      <c r="F1" s="293"/>
      <c r="G1" s="293"/>
      <c r="H1" s="293"/>
      <c r="I1" s="62"/>
      <c r="J1" s="62"/>
      <c r="K1" s="62"/>
      <c r="L1" s="62"/>
      <c r="M1" s="62"/>
      <c r="N1" s="62"/>
      <c r="O1" s="148"/>
      <c r="P1" s="62"/>
      <c r="Q1" s="62"/>
      <c r="R1" s="62"/>
      <c r="S1" s="62"/>
      <c r="T1" s="62"/>
      <c r="U1" s="62"/>
      <c r="AB1" s="232" t="s">
        <v>195</v>
      </c>
    </row>
    <row r="2" spans="1:30" s="3" customFormat="1" ht="15" customHeight="1" x14ac:dyDescent="0.25">
      <c r="B2" s="293"/>
      <c r="C2" s="293"/>
      <c r="D2" s="293"/>
      <c r="E2" s="293"/>
      <c r="F2" s="293"/>
      <c r="G2" s="293"/>
      <c r="H2" s="293"/>
      <c r="I2" s="62"/>
      <c r="J2" s="62"/>
      <c r="K2" s="62"/>
      <c r="L2" s="62"/>
      <c r="M2" s="62"/>
      <c r="N2" s="62"/>
      <c r="O2" s="148"/>
      <c r="P2" s="62"/>
      <c r="Q2" s="62"/>
      <c r="R2" s="62"/>
      <c r="S2" s="62"/>
      <c r="T2" s="62"/>
      <c r="U2" s="62"/>
    </row>
    <row r="3" spans="1:30" s="5" customFormat="1" ht="11.45" customHeight="1" x14ac:dyDescent="0.25">
      <c r="B3" s="4"/>
      <c r="C3" s="4"/>
      <c r="D3" s="4"/>
      <c r="E3" s="4"/>
      <c r="F3" s="4"/>
      <c r="G3" s="4"/>
      <c r="H3" s="4"/>
      <c r="I3" s="4"/>
      <c r="J3" s="4"/>
      <c r="K3" s="4"/>
      <c r="L3" s="4"/>
      <c r="M3" s="4"/>
      <c r="N3" s="4"/>
      <c r="O3" s="4"/>
      <c r="P3" s="4"/>
      <c r="Q3" s="4"/>
      <c r="R3" s="4"/>
      <c r="S3" s="4"/>
      <c r="T3" s="4"/>
      <c r="U3" s="4"/>
    </row>
    <row r="4" spans="1:30"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4"/>
    </row>
    <row r="5" spans="1:30"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7"/>
    </row>
    <row r="6" spans="1:30" s="5" customFormat="1" ht="14.25" customHeight="1" x14ac:dyDescent="0.25">
      <c r="A6" s="328" t="s">
        <v>253</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30"/>
    </row>
    <row r="7" spans="1:30"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3"/>
    </row>
    <row r="8" spans="1:30" s="23" customFormat="1" ht="14.25" customHeight="1" x14ac:dyDescent="0.25">
      <c r="B8" s="24"/>
      <c r="V8" s="320"/>
      <c r="W8" s="320"/>
      <c r="X8" s="320"/>
      <c r="Y8" s="320"/>
      <c r="Z8" s="320"/>
      <c r="AA8" s="320"/>
    </row>
    <row r="9" spans="1:30" s="2" customFormat="1" ht="33" customHeight="1" x14ac:dyDescent="0.2">
      <c r="A9" s="321" t="s">
        <v>5</v>
      </c>
      <c r="B9" s="334" t="s">
        <v>6</v>
      </c>
      <c r="C9" s="334" t="s">
        <v>40</v>
      </c>
      <c r="D9" s="334"/>
      <c r="E9" s="334"/>
      <c r="F9" s="317" t="s">
        <v>178</v>
      </c>
      <c r="G9" s="317"/>
      <c r="H9" s="317"/>
      <c r="I9" s="317"/>
      <c r="J9" s="317"/>
      <c r="K9" s="317"/>
      <c r="L9" s="317"/>
      <c r="M9" s="317"/>
      <c r="N9" s="317"/>
      <c r="O9" s="157"/>
      <c r="P9" s="317" t="s">
        <v>212</v>
      </c>
      <c r="Q9" s="317"/>
      <c r="R9" s="317"/>
      <c r="S9" s="317"/>
      <c r="T9" s="317"/>
      <c r="U9" s="317"/>
      <c r="V9" s="317"/>
      <c r="W9" s="317"/>
      <c r="X9" s="317"/>
      <c r="Y9" s="317"/>
      <c r="Z9" s="317"/>
      <c r="AA9" s="318"/>
    </row>
    <row r="10" spans="1:30" s="2" customFormat="1" ht="48" customHeight="1" x14ac:dyDescent="0.2">
      <c r="A10" s="321"/>
      <c r="B10" s="335"/>
      <c r="C10" s="335"/>
      <c r="D10" s="335"/>
      <c r="E10" s="335"/>
      <c r="F10" s="336" t="s">
        <v>177</v>
      </c>
      <c r="G10" s="336"/>
      <c r="H10" s="336"/>
      <c r="I10" s="336" t="s">
        <v>174</v>
      </c>
      <c r="J10" s="336"/>
      <c r="K10" s="336"/>
      <c r="L10" s="336" t="s">
        <v>179</v>
      </c>
      <c r="M10" s="336"/>
      <c r="N10" s="336"/>
      <c r="O10" s="150"/>
      <c r="P10" s="317" t="s">
        <v>61</v>
      </c>
      <c r="Q10" s="317"/>
      <c r="R10" s="317"/>
      <c r="S10" s="317" t="s">
        <v>62</v>
      </c>
      <c r="T10" s="317"/>
      <c r="U10" s="317"/>
      <c r="V10" s="335" t="s">
        <v>63</v>
      </c>
      <c r="W10" s="335"/>
      <c r="X10" s="335"/>
      <c r="Y10" s="335" t="s">
        <v>64</v>
      </c>
      <c r="Z10" s="335"/>
      <c r="AA10" s="373"/>
      <c r="AB10" s="363"/>
      <c r="AC10" s="364"/>
      <c r="AD10" s="364"/>
    </row>
    <row r="11" spans="1:30"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1" t="s">
        <v>1</v>
      </c>
      <c r="O11" s="151"/>
      <c r="P11" s="61" t="s">
        <v>236</v>
      </c>
      <c r="Q11" s="61" t="s">
        <v>231</v>
      </c>
      <c r="R11" s="61" t="s">
        <v>1</v>
      </c>
      <c r="S11" s="61" t="s">
        <v>236</v>
      </c>
      <c r="T11" s="61" t="s">
        <v>231</v>
      </c>
      <c r="U11" s="61" t="s">
        <v>1</v>
      </c>
      <c r="V11" s="61" t="s">
        <v>236</v>
      </c>
      <c r="W11" s="61" t="s">
        <v>231</v>
      </c>
      <c r="X11" s="61" t="s">
        <v>1</v>
      </c>
      <c r="Y11" s="61" t="s">
        <v>236</v>
      </c>
      <c r="Z11" s="61" t="s">
        <v>231</v>
      </c>
      <c r="AA11" s="65" t="s">
        <v>1</v>
      </c>
    </row>
    <row r="12" spans="1:30" s="2" customFormat="1" ht="14.25" x14ac:dyDescent="0.2">
      <c r="A12" s="90"/>
      <c r="B12" s="7" t="s">
        <v>39</v>
      </c>
      <c r="C12" s="91">
        <v>2020661.7619950001</v>
      </c>
      <c r="D12" s="26">
        <v>1.3430219999999999</v>
      </c>
      <c r="E12" s="92">
        <v>53190.33</v>
      </c>
      <c r="F12" s="42">
        <v>1925437.1906280001</v>
      </c>
      <c r="G12" s="93">
        <v>1.4080809999999999</v>
      </c>
      <c r="H12" s="42">
        <v>53138.95</v>
      </c>
      <c r="I12" s="42">
        <v>4374.9101360000004</v>
      </c>
      <c r="J12" s="26">
        <v>21.088244</v>
      </c>
      <c r="K12" s="42">
        <v>1808.28</v>
      </c>
      <c r="L12" s="42">
        <v>90849.661231999999</v>
      </c>
      <c r="M12" s="26">
        <v>4.4323899999999998</v>
      </c>
      <c r="N12" s="42">
        <v>7892.55</v>
      </c>
      <c r="O12" s="152"/>
      <c r="P12" s="42">
        <v>57176.438484999999</v>
      </c>
      <c r="Q12" s="26">
        <v>4.8118999999999996</v>
      </c>
      <c r="R12" s="42">
        <v>5392.5</v>
      </c>
      <c r="S12" s="42">
        <v>19474.863883000002</v>
      </c>
      <c r="T12" s="26">
        <v>13.784186</v>
      </c>
      <c r="U12" s="42">
        <v>5261.53</v>
      </c>
      <c r="V12" s="42">
        <v>6386.1239969999997</v>
      </c>
      <c r="W12" s="26">
        <v>9.9507110000000001</v>
      </c>
      <c r="X12" s="42">
        <v>1245.51</v>
      </c>
      <c r="Y12" s="42">
        <v>7812.2348670000001</v>
      </c>
      <c r="Z12" s="26">
        <v>13.950399000000001</v>
      </c>
      <c r="AA12" s="219">
        <v>2136.08</v>
      </c>
    </row>
    <row r="13" spans="1:30" s="2" customFormat="1" ht="14.25" x14ac:dyDescent="0.2">
      <c r="A13" s="90"/>
      <c r="B13" s="8" t="s">
        <v>2</v>
      </c>
      <c r="C13" s="91">
        <v>1230164.985236</v>
      </c>
      <c r="D13" s="27">
        <v>1.1756359999999999</v>
      </c>
      <c r="E13" s="95">
        <v>28346.03</v>
      </c>
      <c r="F13" s="45">
        <v>1171116.121791</v>
      </c>
      <c r="G13" s="96">
        <v>1.2076819999999999</v>
      </c>
      <c r="H13" s="45">
        <v>27720.98</v>
      </c>
      <c r="I13" s="45">
        <v>1906.1363329999999</v>
      </c>
      <c r="J13" s="29">
        <v>29.293251999999999</v>
      </c>
      <c r="K13" s="45">
        <v>1094.4000000000001</v>
      </c>
      <c r="L13" s="45">
        <v>57142.727113000001</v>
      </c>
      <c r="M13" s="29">
        <v>6.061985</v>
      </c>
      <c r="N13" s="45">
        <v>6789.41</v>
      </c>
      <c r="O13" s="153"/>
      <c r="P13" s="45">
        <v>36420.812892000002</v>
      </c>
      <c r="Q13" s="29">
        <v>5.8788729999999996</v>
      </c>
      <c r="R13" s="45">
        <v>4196.62</v>
      </c>
      <c r="S13" s="45">
        <v>15256.465383000001</v>
      </c>
      <c r="T13" s="29">
        <v>17.135591000000002</v>
      </c>
      <c r="U13" s="45">
        <v>5124</v>
      </c>
      <c r="V13" s="45">
        <v>2400.4718069999999</v>
      </c>
      <c r="W13" s="29">
        <v>16.972075</v>
      </c>
      <c r="X13" s="45">
        <v>798.52</v>
      </c>
      <c r="Y13" s="45">
        <v>3064.9770309999999</v>
      </c>
      <c r="Z13" s="29">
        <v>15.698736</v>
      </c>
      <c r="AA13" s="220">
        <v>943.08</v>
      </c>
    </row>
    <row r="14" spans="1:30" ht="14.25" x14ac:dyDescent="0.2">
      <c r="A14" s="9" t="s">
        <v>7</v>
      </c>
      <c r="B14" s="10" t="s">
        <v>71</v>
      </c>
      <c r="C14" s="46">
        <v>151465.14706399999</v>
      </c>
      <c r="D14" s="30">
        <v>4.354082</v>
      </c>
      <c r="E14" s="48">
        <v>12926.04</v>
      </c>
      <c r="F14" s="47">
        <v>136573.758397</v>
      </c>
      <c r="G14" s="31">
        <v>4.6827480000000001</v>
      </c>
      <c r="H14" s="47">
        <v>12534.99</v>
      </c>
      <c r="I14" s="47">
        <v>394.49298099999999</v>
      </c>
      <c r="J14" s="30">
        <v>57.651041999999997</v>
      </c>
      <c r="K14" s="47">
        <v>445.76</v>
      </c>
      <c r="L14" s="47">
        <v>14496.895686</v>
      </c>
      <c r="M14" s="30">
        <v>17.784483000000002</v>
      </c>
      <c r="N14" s="47">
        <v>5053.2700000000004</v>
      </c>
      <c r="O14" s="154"/>
      <c r="P14" s="47">
        <v>6096.1855290000003</v>
      </c>
      <c r="Q14" s="30">
        <v>15.262656</v>
      </c>
      <c r="R14" s="47">
        <v>1823.66</v>
      </c>
      <c r="S14" s="47">
        <v>6958.3835170000002</v>
      </c>
      <c r="T14" s="30">
        <v>34.983710000000002</v>
      </c>
      <c r="U14" s="47">
        <v>4771.2299999999996</v>
      </c>
      <c r="V14" s="47">
        <v>959.20748900000001</v>
      </c>
      <c r="W14" s="30">
        <v>36.257705999999999</v>
      </c>
      <c r="X14" s="47">
        <v>681.66</v>
      </c>
      <c r="Y14" s="47">
        <v>483.11915199999999</v>
      </c>
      <c r="Z14" s="30">
        <v>42.282299999999999</v>
      </c>
      <c r="AA14" s="221">
        <v>400.38</v>
      </c>
    </row>
    <row r="15" spans="1:30" ht="14.25" x14ac:dyDescent="0.2">
      <c r="A15" s="11" t="s">
        <v>8</v>
      </c>
      <c r="B15" s="12" t="s">
        <v>72</v>
      </c>
      <c r="C15" s="49">
        <v>376611.45465700002</v>
      </c>
      <c r="D15" s="32">
        <v>2.1307610000000001</v>
      </c>
      <c r="E15" s="51">
        <v>15728.39</v>
      </c>
      <c r="F15" s="50">
        <v>370517.59977799997</v>
      </c>
      <c r="G15" s="33">
        <v>2.170013</v>
      </c>
      <c r="H15" s="50">
        <v>15758.95</v>
      </c>
      <c r="I15" s="50">
        <v>12.856963</v>
      </c>
      <c r="J15" s="32">
        <v>92.998110999999994</v>
      </c>
      <c r="K15" s="50">
        <v>23.44</v>
      </c>
      <c r="L15" s="50">
        <v>6080.9979149999999</v>
      </c>
      <c r="M15" s="32">
        <v>13.562754999999999</v>
      </c>
      <c r="N15" s="50">
        <v>1616.51</v>
      </c>
      <c r="O15" s="155"/>
      <c r="P15" s="50">
        <v>2936.5460670000002</v>
      </c>
      <c r="Q15" s="32">
        <v>22.294588000000001</v>
      </c>
      <c r="R15" s="50">
        <v>1283.19</v>
      </c>
      <c r="S15" s="50">
        <v>2432.6677979999999</v>
      </c>
      <c r="T15" s="32">
        <v>22.150549999999999</v>
      </c>
      <c r="U15" s="50">
        <v>1056.1400000000001</v>
      </c>
      <c r="V15" s="50">
        <v>97.683017000000007</v>
      </c>
      <c r="W15" s="32">
        <v>52.571412000000002</v>
      </c>
      <c r="X15" s="50">
        <v>100.65</v>
      </c>
      <c r="Y15" s="50">
        <v>614.10103300000003</v>
      </c>
      <c r="Z15" s="32">
        <v>24.589556999999999</v>
      </c>
      <c r="AA15" s="222">
        <v>295.97000000000003</v>
      </c>
    </row>
    <row r="16" spans="1:30" ht="14.25" x14ac:dyDescent="0.2">
      <c r="A16" s="9" t="s">
        <v>9</v>
      </c>
      <c r="B16" s="10" t="s">
        <v>67</v>
      </c>
      <c r="C16" s="46">
        <v>36727.930905000001</v>
      </c>
      <c r="D16" s="30">
        <v>6.3327780000000002</v>
      </c>
      <c r="E16" s="48">
        <v>4558.76</v>
      </c>
      <c r="F16" s="47">
        <v>34423.472895999999</v>
      </c>
      <c r="G16" s="31">
        <v>6.2826329999999997</v>
      </c>
      <c r="H16" s="47">
        <v>4238.8900000000003</v>
      </c>
      <c r="I16" s="47">
        <v>0</v>
      </c>
      <c r="J16" s="30">
        <v>0</v>
      </c>
      <c r="K16" s="47">
        <v>0</v>
      </c>
      <c r="L16" s="47">
        <v>2304.4580080000001</v>
      </c>
      <c r="M16" s="30">
        <v>17.872623000000001</v>
      </c>
      <c r="N16" s="47">
        <v>807.26</v>
      </c>
      <c r="O16" s="154"/>
      <c r="P16" s="47">
        <v>1804.2034860000001</v>
      </c>
      <c r="Q16" s="30">
        <v>19.394409</v>
      </c>
      <c r="R16" s="47">
        <v>685.83</v>
      </c>
      <c r="S16" s="47">
        <v>252.44714500000001</v>
      </c>
      <c r="T16" s="30">
        <v>82.461916000000002</v>
      </c>
      <c r="U16" s="47">
        <v>408.02</v>
      </c>
      <c r="V16" s="47">
        <v>127.860814</v>
      </c>
      <c r="W16" s="30">
        <v>62.266246000000002</v>
      </c>
      <c r="X16" s="47">
        <v>156.04</v>
      </c>
      <c r="Y16" s="47">
        <v>119.946563</v>
      </c>
      <c r="Z16" s="30">
        <v>47.562890000000003</v>
      </c>
      <c r="AA16" s="221">
        <v>111.82</v>
      </c>
    </row>
    <row r="17" spans="1:27" ht="14.25" x14ac:dyDescent="0.2">
      <c r="A17" s="11" t="s">
        <v>10</v>
      </c>
      <c r="B17" s="12" t="s">
        <v>73</v>
      </c>
      <c r="C17" s="49">
        <v>257035.19760000001</v>
      </c>
      <c r="D17" s="32">
        <v>2.487466</v>
      </c>
      <c r="E17" s="51">
        <v>12531.58</v>
      </c>
      <c r="F17" s="50">
        <v>245670.632809</v>
      </c>
      <c r="G17" s="33">
        <v>2.575161</v>
      </c>
      <c r="H17" s="50">
        <v>12399.77</v>
      </c>
      <c r="I17" s="50">
        <v>0</v>
      </c>
      <c r="J17" s="32">
        <v>0</v>
      </c>
      <c r="K17" s="50">
        <v>0</v>
      </c>
      <c r="L17" s="50">
        <v>11364.564791000001</v>
      </c>
      <c r="M17" s="32">
        <v>9.9853880000000004</v>
      </c>
      <c r="N17" s="50">
        <v>2224.1999999999998</v>
      </c>
      <c r="O17" s="155"/>
      <c r="P17" s="50">
        <v>6126.3963599999997</v>
      </c>
      <c r="Q17" s="32">
        <v>12.629864</v>
      </c>
      <c r="R17" s="50">
        <v>1516.56</v>
      </c>
      <c r="S17" s="50">
        <v>4163.0056489999997</v>
      </c>
      <c r="T17" s="32">
        <v>16.760745</v>
      </c>
      <c r="U17" s="50">
        <v>1367.59</v>
      </c>
      <c r="V17" s="50">
        <v>193.694986</v>
      </c>
      <c r="W17" s="32">
        <v>37.952691000000002</v>
      </c>
      <c r="X17" s="50">
        <v>144.08000000000001</v>
      </c>
      <c r="Y17" s="50">
        <v>881.46779600000002</v>
      </c>
      <c r="Z17" s="32">
        <v>24.03144</v>
      </c>
      <c r="AA17" s="222">
        <v>415.19</v>
      </c>
    </row>
    <row r="18" spans="1:27" ht="14.25" x14ac:dyDescent="0.2">
      <c r="A18" s="9" t="s">
        <v>11</v>
      </c>
      <c r="B18" s="10" t="s">
        <v>66</v>
      </c>
      <c r="C18" s="46">
        <v>91188.157131</v>
      </c>
      <c r="D18" s="30">
        <v>3.6692589999999998</v>
      </c>
      <c r="E18" s="48">
        <v>6558.02</v>
      </c>
      <c r="F18" s="47">
        <v>89438.315541999997</v>
      </c>
      <c r="G18" s="31">
        <v>3.646277</v>
      </c>
      <c r="H18" s="47">
        <v>6391.89</v>
      </c>
      <c r="I18" s="47">
        <v>0</v>
      </c>
      <c r="J18" s="30">
        <v>0</v>
      </c>
      <c r="K18" s="47">
        <v>0</v>
      </c>
      <c r="L18" s="47">
        <v>1749.8415890000001</v>
      </c>
      <c r="M18" s="30">
        <v>19.89085</v>
      </c>
      <c r="N18" s="47">
        <v>682.19</v>
      </c>
      <c r="O18" s="154"/>
      <c r="P18" s="47">
        <v>1472.9162570000001</v>
      </c>
      <c r="Q18" s="30">
        <v>21.954971</v>
      </c>
      <c r="R18" s="47">
        <v>633.82000000000005</v>
      </c>
      <c r="S18" s="47">
        <v>177.67745600000001</v>
      </c>
      <c r="T18" s="30">
        <v>39.744042</v>
      </c>
      <c r="U18" s="47">
        <v>138.41</v>
      </c>
      <c r="V18" s="47">
        <v>99.247876000000005</v>
      </c>
      <c r="W18" s="30">
        <v>52.497517999999999</v>
      </c>
      <c r="X18" s="47">
        <v>102.12</v>
      </c>
      <c r="Y18" s="47">
        <v>0</v>
      </c>
      <c r="Z18" s="30">
        <v>0</v>
      </c>
      <c r="AA18" s="221">
        <v>0</v>
      </c>
    </row>
    <row r="19" spans="1:27" ht="14.25" x14ac:dyDescent="0.2">
      <c r="A19" s="11" t="s">
        <v>12</v>
      </c>
      <c r="B19" s="12" t="s">
        <v>68</v>
      </c>
      <c r="C19" s="49">
        <v>54565.476127000002</v>
      </c>
      <c r="D19" s="32">
        <v>5.4017499999999998</v>
      </c>
      <c r="E19" s="51">
        <v>5777.08</v>
      </c>
      <c r="F19" s="50">
        <v>51163.706381999997</v>
      </c>
      <c r="G19" s="33">
        <v>4.5307040000000001</v>
      </c>
      <c r="H19" s="50">
        <v>4543.43</v>
      </c>
      <c r="I19" s="50">
        <v>522.59642699999995</v>
      </c>
      <c r="J19" s="32">
        <v>73.910415999999998</v>
      </c>
      <c r="K19" s="50">
        <v>757.06</v>
      </c>
      <c r="L19" s="50">
        <v>2879.1733180000001</v>
      </c>
      <c r="M19" s="32">
        <v>41.924596000000001</v>
      </c>
      <c r="N19" s="50">
        <v>2365.88</v>
      </c>
      <c r="O19" s="155"/>
      <c r="P19" s="50">
        <v>2200.0446010000001</v>
      </c>
      <c r="Q19" s="32">
        <v>43.842112</v>
      </c>
      <c r="R19" s="50">
        <v>1890.51</v>
      </c>
      <c r="S19" s="50">
        <v>371.93004400000001</v>
      </c>
      <c r="T19" s="32">
        <v>55.365569999999998</v>
      </c>
      <c r="U19" s="50">
        <v>403.61</v>
      </c>
      <c r="V19" s="50">
        <v>12.258651</v>
      </c>
      <c r="W19" s="32">
        <v>96.720415000000003</v>
      </c>
      <c r="X19" s="50">
        <v>23.24</v>
      </c>
      <c r="Y19" s="50">
        <v>294.940023</v>
      </c>
      <c r="Z19" s="32">
        <v>70.437037000000004</v>
      </c>
      <c r="AA19" s="222">
        <v>407.18</v>
      </c>
    </row>
    <row r="20" spans="1:27" ht="14.25" x14ac:dyDescent="0.2">
      <c r="A20" s="9" t="s">
        <v>13</v>
      </c>
      <c r="B20" s="10" t="s">
        <v>69</v>
      </c>
      <c r="C20" s="46">
        <v>12300.932708</v>
      </c>
      <c r="D20" s="30">
        <v>7.7835419999999997</v>
      </c>
      <c r="E20" s="48">
        <v>1876.6</v>
      </c>
      <c r="F20" s="47">
        <v>11724.448376</v>
      </c>
      <c r="G20" s="31">
        <v>8.2985530000000001</v>
      </c>
      <c r="H20" s="47">
        <v>1907</v>
      </c>
      <c r="I20" s="47">
        <v>0</v>
      </c>
      <c r="J20" s="30">
        <v>0</v>
      </c>
      <c r="K20" s="47">
        <v>0</v>
      </c>
      <c r="L20" s="47">
        <v>576.48433199999999</v>
      </c>
      <c r="M20" s="30">
        <v>23.036531</v>
      </c>
      <c r="N20" s="47">
        <v>260.29000000000002</v>
      </c>
      <c r="O20" s="154"/>
      <c r="P20" s="47">
        <v>221.453631</v>
      </c>
      <c r="Q20" s="30">
        <v>48.776944999999998</v>
      </c>
      <c r="R20" s="47">
        <v>211.72</v>
      </c>
      <c r="S20" s="47">
        <v>296.96705700000001</v>
      </c>
      <c r="T20" s="30">
        <v>35.945326000000001</v>
      </c>
      <c r="U20" s="47">
        <v>209.22</v>
      </c>
      <c r="V20" s="47">
        <v>45.534593999999998</v>
      </c>
      <c r="W20" s="30">
        <v>66.549870999999996</v>
      </c>
      <c r="X20" s="47">
        <v>59.39</v>
      </c>
      <c r="Y20" s="47">
        <v>12.529051000000001</v>
      </c>
      <c r="Z20" s="30">
        <v>65.557979000000003</v>
      </c>
      <c r="AA20" s="221">
        <v>16.100000000000001</v>
      </c>
    </row>
    <row r="21" spans="1:27" ht="14.25" x14ac:dyDescent="0.2">
      <c r="A21" s="11" t="s">
        <v>14</v>
      </c>
      <c r="B21" s="12" t="s">
        <v>74</v>
      </c>
      <c r="C21" s="49">
        <v>29166.523250999999</v>
      </c>
      <c r="D21" s="32">
        <v>4.7626970000000002</v>
      </c>
      <c r="E21" s="51">
        <v>2722.66</v>
      </c>
      <c r="F21" s="50">
        <v>28618.595319</v>
      </c>
      <c r="G21" s="33">
        <v>4.7383350000000002</v>
      </c>
      <c r="H21" s="50">
        <v>2657.85</v>
      </c>
      <c r="I21" s="50">
        <v>0</v>
      </c>
      <c r="J21" s="32">
        <v>0</v>
      </c>
      <c r="K21" s="50">
        <v>0</v>
      </c>
      <c r="L21" s="50">
        <v>547.92793200000006</v>
      </c>
      <c r="M21" s="32">
        <v>24.585235999999998</v>
      </c>
      <c r="N21" s="50">
        <v>264.02999999999997</v>
      </c>
      <c r="O21" s="155"/>
      <c r="P21" s="50">
        <v>370.10847799999999</v>
      </c>
      <c r="Q21" s="32">
        <v>34.033389999999997</v>
      </c>
      <c r="R21" s="50">
        <v>246.88</v>
      </c>
      <c r="S21" s="50">
        <v>89.787453999999997</v>
      </c>
      <c r="T21" s="32">
        <v>53.233305999999999</v>
      </c>
      <c r="U21" s="50">
        <v>93.68</v>
      </c>
      <c r="V21" s="50">
        <v>6.0564609999999997</v>
      </c>
      <c r="W21" s="32">
        <v>61.991630999999998</v>
      </c>
      <c r="X21" s="50">
        <v>7.36</v>
      </c>
      <c r="Y21" s="50">
        <v>81.975538999999998</v>
      </c>
      <c r="Z21" s="32">
        <v>50.852102000000002</v>
      </c>
      <c r="AA21" s="222">
        <v>81.709999999999994</v>
      </c>
    </row>
    <row r="22" spans="1:27" ht="14.25" x14ac:dyDescent="0.2">
      <c r="A22" s="9" t="s">
        <v>15</v>
      </c>
      <c r="B22" s="10" t="s">
        <v>75</v>
      </c>
      <c r="C22" s="46">
        <v>106902.176299</v>
      </c>
      <c r="D22" s="30">
        <v>2.7668780000000002</v>
      </c>
      <c r="E22" s="48">
        <v>5797.39</v>
      </c>
      <c r="F22" s="47">
        <v>90619.217747000002</v>
      </c>
      <c r="G22" s="31">
        <v>3.3748049999999998</v>
      </c>
      <c r="H22" s="47">
        <v>5994.12</v>
      </c>
      <c r="I22" s="47">
        <v>976.18996100000004</v>
      </c>
      <c r="J22" s="30">
        <v>34.085856999999997</v>
      </c>
      <c r="K22" s="47">
        <v>652.17999999999995</v>
      </c>
      <c r="L22" s="47">
        <v>15306.76859</v>
      </c>
      <c r="M22" s="30">
        <v>7.7057950000000002</v>
      </c>
      <c r="N22" s="47">
        <v>2311.84</v>
      </c>
      <c r="O22" s="154"/>
      <c r="P22" s="47">
        <v>14029.623941</v>
      </c>
      <c r="Q22" s="30">
        <v>8.2544869999999992</v>
      </c>
      <c r="R22" s="47">
        <v>2269.8200000000002</v>
      </c>
      <c r="S22" s="47">
        <v>421.56936899999999</v>
      </c>
      <c r="T22" s="30">
        <v>33.357346999999997</v>
      </c>
      <c r="U22" s="47">
        <v>275.62</v>
      </c>
      <c r="V22" s="47">
        <v>429.79316</v>
      </c>
      <c r="W22" s="30">
        <v>25.339112</v>
      </c>
      <c r="X22" s="47">
        <v>213.46</v>
      </c>
      <c r="Y22" s="47">
        <v>425.78212000000002</v>
      </c>
      <c r="Z22" s="30">
        <v>61.592540999999997</v>
      </c>
      <c r="AA22" s="221">
        <v>514.01</v>
      </c>
    </row>
    <row r="23" spans="1:27" ht="14.25" x14ac:dyDescent="0.2">
      <c r="A23" s="13" t="s">
        <v>16</v>
      </c>
      <c r="B23" s="14" t="s">
        <v>76</v>
      </c>
      <c r="C23" s="52">
        <v>114201.98949399999</v>
      </c>
      <c r="D23" s="34">
        <v>4.2449579999999996</v>
      </c>
      <c r="E23" s="54">
        <v>9501.74</v>
      </c>
      <c r="F23" s="53">
        <v>112366.37454400001</v>
      </c>
      <c r="G23" s="35">
        <v>4.1398830000000002</v>
      </c>
      <c r="H23" s="53">
        <v>9117.6</v>
      </c>
      <c r="I23" s="53">
        <v>0</v>
      </c>
      <c r="J23" s="34">
        <v>0</v>
      </c>
      <c r="K23" s="53">
        <v>0</v>
      </c>
      <c r="L23" s="53">
        <v>1835.6149499999999</v>
      </c>
      <c r="M23" s="34">
        <v>24.920499</v>
      </c>
      <c r="N23" s="53">
        <v>896.59</v>
      </c>
      <c r="O23" s="155"/>
      <c r="P23" s="53">
        <v>1163.3345420000001</v>
      </c>
      <c r="Q23" s="34">
        <v>34.957825999999997</v>
      </c>
      <c r="R23" s="53">
        <v>797.09</v>
      </c>
      <c r="S23" s="53">
        <v>92.029893999999999</v>
      </c>
      <c r="T23" s="34">
        <v>92.670902999999996</v>
      </c>
      <c r="U23" s="53">
        <v>167.16</v>
      </c>
      <c r="V23" s="53">
        <v>429.13476000000003</v>
      </c>
      <c r="W23" s="34">
        <v>28.539383000000001</v>
      </c>
      <c r="X23" s="53">
        <v>240.05</v>
      </c>
      <c r="Y23" s="53">
        <v>151.11575500000001</v>
      </c>
      <c r="Z23" s="34">
        <v>47.358598000000001</v>
      </c>
      <c r="AA23" s="223">
        <v>140.27000000000001</v>
      </c>
    </row>
    <row r="24" spans="1:27" s="2" customFormat="1" ht="14.25" x14ac:dyDescent="0.2">
      <c r="A24" s="98"/>
      <c r="B24" s="8" t="s">
        <v>3</v>
      </c>
      <c r="C24" s="99">
        <v>167096.21436899999</v>
      </c>
      <c r="D24" s="27">
        <v>2.9798260000000001</v>
      </c>
      <c r="E24" s="100">
        <v>9759.19</v>
      </c>
      <c r="F24" s="43">
        <v>155756.46634499999</v>
      </c>
      <c r="G24" s="101">
        <v>3.1992240000000001</v>
      </c>
      <c r="H24" s="43">
        <v>9766.68</v>
      </c>
      <c r="I24" s="43">
        <v>16.895651000000001</v>
      </c>
      <c r="J24" s="27">
        <v>73.575027000000006</v>
      </c>
      <c r="K24" s="43">
        <v>24.36</v>
      </c>
      <c r="L24" s="43">
        <v>11322.852371999999</v>
      </c>
      <c r="M24" s="27">
        <v>9.1782249999999994</v>
      </c>
      <c r="N24" s="43">
        <v>2036.9</v>
      </c>
      <c r="O24" s="153"/>
      <c r="P24" s="43">
        <v>8165.4996039999996</v>
      </c>
      <c r="Q24" s="27">
        <v>11.407202</v>
      </c>
      <c r="R24" s="43">
        <v>1825.65</v>
      </c>
      <c r="S24" s="43">
        <v>1758.137624</v>
      </c>
      <c r="T24" s="27">
        <v>26.329996999999999</v>
      </c>
      <c r="U24" s="43">
        <v>907.32</v>
      </c>
      <c r="V24" s="43">
        <v>847.42438100000004</v>
      </c>
      <c r="W24" s="27">
        <v>20.985299999999999</v>
      </c>
      <c r="X24" s="43">
        <v>348.56</v>
      </c>
      <c r="Y24" s="43">
        <v>551.79076199999997</v>
      </c>
      <c r="Z24" s="27">
        <v>26.239417</v>
      </c>
      <c r="AA24" s="224">
        <v>283.77999999999997</v>
      </c>
    </row>
    <row r="25" spans="1:27" ht="14.25" x14ac:dyDescent="0.2">
      <c r="A25" s="9" t="s">
        <v>17</v>
      </c>
      <c r="B25" s="15" t="s">
        <v>77</v>
      </c>
      <c r="C25" s="46">
        <v>9775.5097470000001</v>
      </c>
      <c r="D25" s="37">
        <v>12.661104</v>
      </c>
      <c r="E25" s="48">
        <v>2425.87</v>
      </c>
      <c r="F25" s="57">
        <v>9487.3526660000007</v>
      </c>
      <c r="G25" s="31">
        <v>13.025501</v>
      </c>
      <c r="H25" s="57">
        <v>2422.12</v>
      </c>
      <c r="I25" s="57">
        <v>0</v>
      </c>
      <c r="J25" s="37">
        <v>0</v>
      </c>
      <c r="K25" s="57">
        <v>0</v>
      </c>
      <c r="L25" s="57">
        <v>288.15708000000001</v>
      </c>
      <c r="M25" s="37">
        <v>31.417731</v>
      </c>
      <c r="N25" s="57">
        <v>177.44</v>
      </c>
      <c r="O25" s="156"/>
      <c r="P25" s="57">
        <v>230.638566</v>
      </c>
      <c r="Q25" s="37">
        <v>38.400069999999999</v>
      </c>
      <c r="R25" s="57">
        <v>173.59</v>
      </c>
      <c r="S25" s="57">
        <v>21.462907000000001</v>
      </c>
      <c r="T25" s="37">
        <v>70.961786000000004</v>
      </c>
      <c r="U25" s="57">
        <v>29.85</v>
      </c>
      <c r="V25" s="57">
        <v>24.760894</v>
      </c>
      <c r="W25" s="37">
        <v>67.793289999999999</v>
      </c>
      <c r="X25" s="57">
        <v>32.9</v>
      </c>
      <c r="Y25" s="57">
        <v>11.294713</v>
      </c>
      <c r="Z25" s="37">
        <v>97.979590000000002</v>
      </c>
      <c r="AA25" s="225">
        <v>21.69</v>
      </c>
    </row>
    <row r="26" spans="1:27" ht="14.25" x14ac:dyDescent="0.2">
      <c r="A26" s="16" t="s">
        <v>18</v>
      </c>
      <c r="B26" s="17" t="s">
        <v>196</v>
      </c>
      <c r="C26" s="49">
        <v>1135.683074</v>
      </c>
      <c r="D26" s="38">
        <v>15.071217000000001</v>
      </c>
      <c r="E26" s="51">
        <v>335.48</v>
      </c>
      <c r="F26" s="58">
        <v>1135.683074</v>
      </c>
      <c r="G26" s="33">
        <v>15.071217000000001</v>
      </c>
      <c r="H26" s="58">
        <v>335.48</v>
      </c>
      <c r="I26" s="58">
        <v>0</v>
      </c>
      <c r="J26" s="38">
        <v>0</v>
      </c>
      <c r="K26" s="58">
        <v>0</v>
      </c>
      <c r="L26" s="58">
        <v>0</v>
      </c>
      <c r="M26" s="38">
        <v>0</v>
      </c>
      <c r="N26" s="58">
        <v>0</v>
      </c>
      <c r="O26" s="156"/>
      <c r="P26" s="58">
        <v>0</v>
      </c>
      <c r="Q26" s="38">
        <v>0</v>
      </c>
      <c r="R26" s="58">
        <v>0</v>
      </c>
      <c r="S26" s="58">
        <v>0</v>
      </c>
      <c r="T26" s="38">
        <v>0</v>
      </c>
      <c r="U26" s="58">
        <v>0</v>
      </c>
      <c r="V26" s="58">
        <v>0</v>
      </c>
      <c r="W26" s="38">
        <v>0</v>
      </c>
      <c r="X26" s="58">
        <v>0</v>
      </c>
      <c r="Y26" s="58">
        <v>0</v>
      </c>
      <c r="Z26" s="38">
        <v>0</v>
      </c>
      <c r="AA26" s="226">
        <v>0</v>
      </c>
    </row>
    <row r="27" spans="1:27" ht="14.25" x14ac:dyDescent="0.2">
      <c r="A27" s="9" t="s">
        <v>19</v>
      </c>
      <c r="B27" s="15" t="s">
        <v>78</v>
      </c>
      <c r="C27" s="46">
        <v>18731.921441999999</v>
      </c>
      <c r="D27" s="37">
        <v>6.0217409999999996</v>
      </c>
      <c r="E27" s="48">
        <v>2210.86</v>
      </c>
      <c r="F27" s="57">
        <v>18038.112260999998</v>
      </c>
      <c r="G27" s="31">
        <v>6.2986959999999996</v>
      </c>
      <c r="H27" s="57">
        <v>2226.89</v>
      </c>
      <c r="I27" s="57">
        <v>0</v>
      </c>
      <c r="J27" s="37">
        <v>0</v>
      </c>
      <c r="K27" s="57">
        <v>0</v>
      </c>
      <c r="L27" s="57">
        <v>693.80918099999997</v>
      </c>
      <c r="M27" s="37">
        <v>37.257075999999998</v>
      </c>
      <c r="N27" s="57">
        <v>506.65</v>
      </c>
      <c r="O27" s="156"/>
      <c r="P27" s="57">
        <v>613.44081000000006</v>
      </c>
      <c r="Q27" s="37">
        <v>41.740361999999998</v>
      </c>
      <c r="R27" s="57">
        <v>501.86</v>
      </c>
      <c r="S27" s="57">
        <v>6.1176789999999999</v>
      </c>
      <c r="T27" s="37">
        <v>96.774321999999998</v>
      </c>
      <c r="U27" s="57">
        <v>11.6</v>
      </c>
      <c r="V27" s="57">
        <v>74.250692000000001</v>
      </c>
      <c r="W27" s="37">
        <v>57.851011999999997</v>
      </c>
      <c r="X27" s="57">
        <v>84.19</v>
      </c>
      <c r="Y27" s="57">
        <v>0</v>
      </c>
      <c r="Z27" s="37">
        <v>0</v>
      </c>
      <c r="AA27" s="225">
        <v>0</v>
      </c>
    </row>
    <row r="28" spans="1:27" ht="14.25" x14ac:dyDescent="0.2">
      <c r="A28" s="16" t="s">
        <v>20</v>
      </c>
      <c r="B28" s="17" t="s">
        <v>79</v>
      </c>
      <c r="C28" s="49">
        <v>17188.456625999999</v>
      </c>
      <c r="D28" s="38">
        <v>5.1301009999999998</v>
      </c>
      <c r="E28" s="51">
        <v>1728.3</v>
      </c>
      <c r="F28" s="58">
        <v>14860.620681</v>
      </c>
      <c r="G28" s="33">
        <v>5.9290039999999999</v>
      </c>
      <c r="H28" s="58">
        <v>1726.93</v>
      </c>
      <c r="I28" s="58">
        <v>0</v>
      </c>
      <c r="J28" s="38">
        <v>0</v>
      </c>
      <c r="K28" s="58">
        <v>0</v>
      </c>
      <c r="L28" s="58">
        <v>2327.8359449999998</v>
      </c>
      <c r="M28" s="38">
        <v>17.133872</v>
      </c>
      <c r="N28" s="58">
        <v>781.74</v>
      </c>
      <c r="O28" s="156"/>
      <c r="P28" s="58">
        <v>1109.4382270000001</v>
      </c>
      <c r="Q28" s="38">
        <v>26.521884</v>
      </c>
      <c r="R28" s="58">
        <v>576.72</v>
      </c>
      <c r="S28" s="58">
        <v>995.10957499999995</v>
      </c>
      <c r="T28" s="38">
        <v>25.827804</v>
      </c>
      <c r="U28" s="58">
        <v>503.75</v>
      </c>
      <c r="V28" s="58">
        <v>155.94333800000001</v>
      </c>
      <c r="W28" s="38">
        <v>50.002118000000003</v>
      </c>
      <c r="X28" s="58">
        <v>152.83000000000001</v>
      </c>
      <c r="Y28" s="58">
        <v>67.344803999999996</v>
      </c>
      <c r="Z28" s="38">
        <v>54.762259</v>
      </c>
      <c r="AA28" s="226">
        <v>72.28</v>
      </c>
    </row>
    <row r="29" spans="1:27" ht="14.25" x14ac:dyDescent="0.2">
      <c r="A29" s="9" t="s">
        <v>21</v>
      </c>
      <c r="B29" s="15" t="s">
        <v>80</v>
      </c>
      <c r="C29" s="46">
        <v>54852.411431</v>
      </c>
      <c r="D29" s="37">
        <v>5.9786149999999996</v>
      </c>
      <c r="E29" s="48">
        <v>6427.65</v>
      </c>
      <c r="F29" s="57">
        <v>52167.703608999997</v>
      </c>
      <c r="G29" s="31">
        <v>6.3309179999999996</v>
      </c>
      <c r="H29" s="57">
        <v>6473.28</v>
      </c>
      <c r="I29" s="57">
        <v>0</v>
      </c>
      <c r="J29" s="37">
        <v>0</v>
      </c>
      <c r="K29" s="57">
        <v>0</v>
      </c>
      <c r="L29" s="57">
        <v>2684.7078230000002</v>
      </c>
      <c r="M29" s="37">
        <v>13.245331999999999</v>
      </c>
      <c r="N29" s="57">
        <v>696.97</v>
      </c>
      <c r="O29" s="156"/>
      <c r="P29" s="57">
        <v>1612.845695</v>
      </c>
      <c r="Q29" s="37">
        <v>15.534475</v>
      </c>
      <c r="R29" s="57">
        <v>491.07</v>
      </c>
      <c r="S29" s="57">
        <v>242.97504599999999</v>
      </c>
      <c r="T29" s="37">
        <v>56.845196000000001</v>
      </c>
      <c r="U29" s="57">
        <v>270.70999999999998</v>
      </c>
      <c r="V29" s="57">
        <v>480.28610900000001</v>
      </c>
      <c r="W29" s="37">
        <v>30.242521</v>
      </c>
      <c r="X29" s="57">
        <v>284.69</v>
      </c>
      <c r="Y29" s="57">
        <v>348.60097200000001</v>
      </c>
      <c r="Z29" s="37">
        <v>36.375974999999997</v>
      </c>
      <c r="AA29" s="225">
        <v>248.54</v>
      </c>
    </row>
    <row r="30" spans="1:27" ht="14.25" x14ac:dyDescent="0.2">
      <c r="A30" s="16" t="s">
        <v>22</v>
      </c>
      <c r="B30" s="17" t="s">
        <v>81</v>
      </c>
      <c r="C30" s="49">
        <v>6619.6219259999998</v>
      </c>
      <c r="D30" s="38">
        <v>17.620163999999999</v>
      </c>
      <c r="E30" s="51">
        <v>2286.12</v>
      </c>
      <c r="F30" s="58">
        <v>5777.6520989999999</v>
      </c>
      <c r="G30" s="33">
        <v>16.573643000000001</v>
      </c>
      <c r="H30" s="58">
        <v>1876.83</v>
      </c>
      <c r="I30" s="58">
        <v>16.895651000000001</v>
      </c>
      <c r="J30" s="38">
        <v>73.575027000000006</v>
      </c>
      <c r="K30" s="58">
        <v>24.36</v>
      </c>
      <c r="L30" s="58">
        <v>825.07417599999997</v>
      </c>
      <c r="M30" s="38">
        <v>42.489471000000002</v>
      </c>
      <c r="N30" s="58">
        <v>687.12</v>
      </c>
      <c r="O30" s="156"/>
      <c r="P30" s="58">
        <v>773.30466899999999</v>
      </c>
      <c r="Q30" s="38">
        <v>45.108547000000002</v>
      </c>
      <c r="R30" s="58">
        <v>683.7</v>
      </c>
      <c r="S30" s="58">
        <v>38.142628000000002</v>
      </c>
      <c r="T30" s="38">
        <v>55.980240999999999</v>
      </c>
      <c r="U30" s="58">
        <v>41.85</v>
      </c>
      <c r="V30" s="58">
        <v>12.238777000000001</v>
      </c>
      <c r="W30" s="38">
        <v>71.879283000000001</v>
      </c>
      <c r="X30" s="58">
        <v>17.239999999999998</v>
      </c>
      <c r="Y30" s="58">
        <v>1.388101</v>
      </c>
      <c r="Z30" s="38">
        <v>92.755611999999999</v>
      </c>
      <c r="AA30" s="226">
        <v>2.52</v>
      </c>
    </row>
    <row r="31" spans="1:27" ht="14.25" x14ac:dyDescent="0.2">
      <c r="A31" s="9" t="s">
        <v>23</v>
      </c>
      <c r="B31" s="15" t="s">
        <v>82</v>
      </c>
      <c r="C31" s="46">
        <v>30343.402263</v>
      </c>
      <c r="D31" s="37">
        <v>9.0578629999999993</v>
      </c>
      <c r="E31" s="48">
        <v>5386.99</v>
      </c>
      <c r="F31" s="57">
        <v>27706.262965000002</v>
      </c>
      <c r="G31" s="31">
        <v>10.142118</v>
      </c>
      <c r="H31" s="57">
        <v>5507.6</v>
      </c>
      <c r="I31" s="57">
        <v>0</v>
      </c>
      <c r="J31" s="37">
        <v>0</v>
      </c>
      <c r="K31" s="57">
        <v>0</v>
      </c>
      <c r="L31" s="57">
        <v>2637.1392980000001</v>
      </c>
      <c r="M31" s="37">
        <v>27.697158000000002</v>
      </c>
      <c r="N31" s="57">
        <v>1431.61</v>
      </c>
      <c r="O31" s="156"/>
      <c r="P31" s="57">
        <v>2174.2224070000002</v>
      </c>
      <c r="Q31" s="37">
        <v>31.390374999999999</v>
      </c>
      <c r="R31" s="57">
        <v>1337.69</v>
      </c>
      <c r="S31" s="57">
        <v>372.11496499999998</v>
      </c>
      <c r="T31" s="37">
        <v>95.989564000000001</v>
      </c>
      <c r="U31" s="57">
        <v>700.1</v>
      </c>
      <c r="V31" s="57">
        <v>37.492117</v>
      </c>
      <c r="W31" s="37">
        <v>95.529481000000004</v>
      </c>
      <c r="X31" s="57">
        <v>70.2</v>
      </c>
      <c r="Y31" s="57">
        <v>53.309809000000001</v>
      </c>
      <c r="Z31" s="37">
        <v>91.638153000000003</v>
      </c>
      <c r="AA31" s="225">
        <v>95.75</v>
      </c>
    </row>
    <row r="32" spans="1:27" ht="14.25" x14ac:dyDescent="0.2">
      <c r="A32" s="18" t="s">
        <v>24</v>
      </c>
      <c r="B32" s="19" t="s">
        <v>83</v>
      </c>
      <c r="C32" s="52">
        <v>28449.207859999999</v>
      </c>
      <c r="D32" s="39">
        <v>4.3222990000000001</v>
      </c>
      <c r="E32" s="54">
        <v>2410.13</v>
      </c>
      <c r="F32" s="59">
        <v>26583.078990999998</v>
      </c>
      <c r="G32" s="35">
        <v>4.5853950000000001</v>
      </c>
      <c r="H32" s="59">
        <v>2389.12</v>
      </c>
      <c r="I32" s="59">
        <v>0</v>
      </c>
      <c r="J32" s="39">
        <v>0</v>
      </c>
      <c r="K32" s="59">
        <v>0</v>
      </c>
      <c r="L32" s="59">
        <v>1866.12887</v>
      </c>
      <c r="M32" s="39">
        <v>13.457288</v>
      </c>
      <c r="N32" s="59">
        <v>492.22</v>
      </c>
      <c r="O32" s="156"/>
      <c r="P32" s="59">
        <v>1651.6092289999999</v>
      </c>
      <c r="Q32" s="39">
        <v>14.501860000000001</v>
      </c>
      <c r="R32" s="59">
        <v>469.45</v>
      </c>
      <c r="S32" s="59">
        <v>82.214823999999993</v>
      </c>
      <c r="T32" s="39">
        <v>35.466737000000002</v>
      </c>
      <c r="U32" s="59">
        <v>57.15</v>
      </c>
      <c r="V32" s="59">
        <v>62.452454000000003</v>
      </c>
      <c r="W32" s="39">
        <v>49.617550000000001</v>
      </c>
      <c r="X32" s="59">
        <v>60.74</v>
      </c>
      <c r="Y32" s="59">
        <v>69.852362999999997</v>
      </c>
      <c r="Z32" s="39">
        <v>45.550935000000003</v>
      </c>
      <c r="AA32" s="227">
        <v>62.36</v>
      </c>
    </row>
    <row r="33" spans="1:27" s="2" customFormat="1" ht="14.25" x14ac:dyDescent="0.2">
      <c r="A33" s="98"/>
      <c r="B33" s="20" t="s">
        <v>4</v>
      </c>
      <c r="C33" s="99">
        <v>480059.21750500001</v>
      </c>
      <c r="D33" s="40">
        <v>4.3557810000000003</v>
      </c>
      <c r="E33" s="100">
        <v>40984.239999999998</v>
      </c>
      <c r="F33" s="60">
        <v>472639.93131999997</v>
      </c>
      <c r="G33" s="101">
        <v>4.4795889999999998</v>
      </c>
      <c r="H33" s="60">
        <v>41497.760000000002</v>
      </c>
      <c r="I33" s="60">
        <v>1780.9615679999999</v>
      </c>
      <c r="J33" s="40">
        <v>39.492488999999999</v>
      </c>
      <c r="K33" s="60">
        <v>1378.56</v>
      </c>
      <c r="L33" s="60">
        <v>5638.3246170000002</v>
      </c>
      <c r="M33" s="40">
        <v>18.843661999999998</v>
      </c>
      <c r="N33" s="60">
        <v>2082.44</v>
      </c>
      <c r="O33" s="152"/>
      <c r="P33" s="60">
        <v>4092.5799969999998</v>
      </c>
      <c r="Q33" s="40">
        <v>23.975401999999999</v>
      </c>
      <c r="R33" s="60">
        <v>1923.18</v>
      </c>
      <c r="S33" s="60">
        <v>1261.7685750000001</v>
      </c>
      <c r="T33" s="40">
        <v>24.862978999999999</v>
      </c>
      <c r="U33" s="60">
        <v>614.88</v>
      </c>
      <c r="V33" s="60">
        <v>145.22855100000001</v>
      </c>
      <c r="W33" s="40">
        <v>68.035397000000003</v>
      </c>
      <c r="X33" s="60">
        <v>193.66</v>
      </c>
      <c r="Y33" s="60">
        <v>138.74749399999999</v>
      </c>
      <c r="Z33" s="40">
        <v>43.580418999999999</v>
      </c>
      <c r="AA33" s="228">
        <v>118.51</v>
      </c>
    </row>
    <row r="34" spans="1:27" ht="14.25" x14ac:dyDescent="0.2">
      <c r="A34" s="9" t="s">
        <v>25</v>
      </c>
      <c r="B34" s="15" t="s">
        <v>84</v>
      </c>
      <c r="C34" s="46">
        <v>213560.09289100001</v>
      </c>
      <c r="D34" s="37">
        <v>4.417008</v>
      </c>
      <c r="E34" s="48">
        <v>18488.61</v>
      </c>
      <c r="F34" s="57">
        <v>210718.54071199999</v>
      </c>
      <c r="G34" s="31">
        <v>4.5095929999999997</v>
      </c>
      <c r="H34" s="57">
        <v>18624.990000000002</v>
      </c>
      <c r="I34" s="57">
        <v>1259.9047880000001</v>
      </c>
      <c r="J34" s="37">
        <v>49.891964999999999</v>
      </c>
      <c r="K34" s="57">
        <v>1232.04</v>
      </c>
      <c r="L34" s="57">
        <v>1581.647391</v>
      </c>
      <c r="M34" s="37">
        <v>35.054850000000002</v>
      </c>
      <c r="N34" s="57">
        <v>1086.71</v>
      </c>
      <c r="O34" s="156"/>
      <c r="P34" s="57">
        <v>1143.1626739999999</v>
      </c>
      <c r="Q34" s="37">
        <v>44.576794</v>
      </c>
      <c r="R34" s="57">
        <v>998.79</v>
      </c>
      <c r="S34" s="57">
        <v>397.820583</v>
      </c>
      <c r="T34" s="37">
        <v>37.125391</v>
      </c>
      <c r="U34" s="57">
        <v>289.48</v>
      </c>
      <c r="V34" s="57">
        <v>3.74024</v>
      </c>
      <c r="W34" s="37">
        <v>91.651514000000006</v>
      </c>
      <c r="X34" s="57">
        <v>6.72</v>
      </c>
      <c r="Y34" s="57">
        <v>36.923895000000002</v>
      </c>
      <c r="Z34" s="37">
        <v>98.709890000000001</v>
      </c>
      <c r="AA34" s="225">
        <v>71.44</v>
      </c>
    </row>
    <row r="35" spans="1:27" ht="14.25" x14ac:dyDescent="0.2">
      <c r="A35" s="16" t="s">
        <v>26</v>
      </c>
      <c r="B35" s="17" t="s">
        <v>85</v>
      </c>
      <c r="C35" s="49">
        <v>8533.7590299999993</v>
      </c>
      <c r="D35" s="38">
        <v>22.256798</v>
      </c>
      <c r="E35" s="51">
        <v>3722.71</v>
      </c>
      <c r="F35" s="58">
        <v>8039.2751950000002</v>
      </c>
      <c r="G35" s="33">
        <v>24.712955000000001</v>
      </c>
      <c r="H35" s="58">
        <v>3894.02</v>
      </c>
      <c r="I35" s="58">
        <v>0</v>
      </c>
      <c r="J35" s="38">
        <v>0</v>
      </c>
      <c r="K35" s="58">
        <v>0</v>
      </c>
      <c r="L35" s="58">
        <v>494.483835</v>
      </c>
      <c r="M35" s="38">
        <v>52.640343000000001</v>
      </c>
      <c r="N35" s="58">
        <v>510.18</v>
      </c>
      <c r="O35" s="156"/>
      <c r="P35" s="58">
        <v>397.27801099999999</v>
      </c>
      <c r="Q35" s="38">
        <v>66.314976999999999</v>
      </c>
      <c r="R35" s="58">
        <v>516.37</v>
      </c>
      <c r="S35" s="58">
        <v>0</v>
      </c>
      <c r="T35" s="38">
        <v>0</v>
      </c>
      <c r="U35" s="58">
        <v>0</v>
      </c>
      <c r="V35" s="58">
        <v>97.205825000000004</v>
      </c>
      <c r="W35" s="38">
        <v>98.670776000000004</v>
      </c>
      <c r="X35" s="58">
        <v>187.99</v>
      </c>
      <c r="Y35" s="58">
        <v>0</v>
      </c>
      <c r="Z35" s="38">
        <v>0</v>
      </c>
      <c r="AA35" s="226">
        <v>0</v>
      </c>
    </row>
    <row r="36" spans="1:27" ht="14.25" x14ac:dyDescent="0.2">
      <c r="A36" s="9" t="s">
        <v>27</v>
      </c>
      <c r="B36" s="15" t="s">
        <v>86</v>
      </c>
      <c r="C36" s="46">
        <v>221603.24038199999</v>
      </c>
      <c r="D36" s="37">
        <v>8.3330359999999999</v>
      </c>
      <c r="E36" s="48">
        <v>36193.910000000003</v>
      </c>
      <c r="F36" s="57">
        <v>219107.316681</v>
      </c>
      <c r="G36" s="31">
        <v>8.5450909999999993</v>
      </c>
      <c r="H36" s="57">
        <v>36696.92</v>
      </c>
      <c r="I36" s="57">
        <v>436.39507400000002</v>
      </c>
      <c r="J36" s="37">
        <v>69.686144999999996</v>
      </c>
      <c r="K36" s="57">
        <v>596.04999999999995</v>
      </c>
      <c r="L36" s="57">
        <v>2059.5286270000001</v>
      </c>
      <c r="M36" s="37">
        <v>37.292326000000003</v>
      </c>
      <c r="N36" s="57">
        <v>1505.37</v>
      </c>
      <c r="O36" s="156"/>
      <c r="P36" s="57">
        <v>1610.342365</v>
      </c>
      <c r="Q36" s="37">
        <v>47.121490000000001</v>
      </c>
      <c r="R36" s="57">
        <v>1487.28</v>
      </c>
      <c r="S36" s="57">
        <v>384.52942999999999</v>
      </c>
      <c r="T36" s="37">
        <v>23.951208999999999</v>
      </c>
      <c r="U36" s="57">
        <v>180.51</v>
      </c>
      <c r="V36" s="57">
        <v>0</v>
      </c>
      <c r="W36" s="37">
        <v>0</v>
      </c>
      <c r="X36" s="57">
        <v>0</v>
      </c>
      <c r="Y36" s="57">
        <v>64.656831999999994</v>
      </c>
      <c r="Z36" s="37">
        <v>64.152572000000006</v>
      </c>
      <c r="AA36" s="225">
        <v>81.3</v>
      </c>
    </row>
    <row r="37" spans="1:27" ht="14.25" x14ac:dyDescent="0.2">
      <c r="A37" s="18" t="s">
        <v>28</v>
      </c>
      <c r="B37" s="19" t="s">
        <v>87</v>
      </c>
      <c r="C37" s="52">
        <v>36362.125202000003</v>
      </c>
      <c r="D37" s="39">
        <v>5.2540849999999999</v>
      </c>
      <c r="E37" s="54">
        <v>3744.57</v>
      </c>
      <c r="F37" s="59">
        <v>34774.798732000003</v>
      </c>
      <c r="G37" s="35">
        <v>5.3599199999999998</v>
      </c>
      <c r="H37" s="59">
        <v>3653.25</v>
      </c>
      <c r="I37" s="59">
        <v>84.661705999999995</v>
      </c>
      <c r="J37" s="39">
        <v>99.441023999999999</v>
      </c>
      <c r="K37" s="59">
        <v>165.01</v>
      </c>
      <c r="L37" s="59">
        <v>1502.6647640000001</v>
      </c>
      <c r="M37" s="39">
        <v>26.931788000000001</v>
      </c>
      <c r="N37" s="59">
        <v>793.2</v>
      </c>
      <c r="O37" s="156"/>
      <c r="P37" s="59">
        <v>941.79694800000004</v>
      </c>
      <c r="Q37" s="39">
        <v>25.546976999999998</v>
      </c>
      <c r="R37" s="59">
        <v>471.58</v>
      </c>
      <c r="S37" s="59">
        <v>479.41856200000001</v>
      </c>
      <c r="T37" s="39">
        <v>54.440801</v>
      </c>
      <c r="U37" s="59">
        <v>511.56</v>
      </c>
      <c r="V37" s="59">
        <v>44.282487000000003</v>
      </c>
      <c r="W37" s="39">
        <v>53.036712999999999</v>
      </c>
      <c r="X37" s="59">
        <v>46.03</v>
      </c>
      <c r="Y37" s="59">
        <v>37.166767</v>
      </c>
      <c r="Z37" s="39">
        <v>66.304792000000006</v>
      </c>
      <c r="AA37" s="227">
        <v>48.3</v>
      </c>
    </row>
    <row r="38" spans="1:27" s="2" customFormat="1" ht="14.25" x14ac:dyDescent="0.2">
      <c r="A38" s="98"/>
      <c r="B38" s="20" t="s">
        <v>258</v>
      </c>
      <c r="C38" s="99">
        <v>97977.137453000003</v>
      </c>
      <c r="D38" s="40">
        <v>5.4112410000000004</v>
      </c>
      <c r="E38" s="100">
        <v>10391.49</v>
      </c>
      <c r="F38" s="60">
        <v>81744.841755999994</v>
      </c>
      <c r="G38" s="101">
        <v>6.0879960000000004</v>
      </c>
      <c r="H38" s="60">
        <v>9754.18</v>
      </c>
      <c r="I38" s="60">
        <v>670.91658399999994</v>
      </c>
      <c r="J38" s="40">
        <v>31.459399000000001</v>
      </c>
      <c r="K38" s="60">
        <v>413.69</v>
      </c>
      <c r="L38" s="60">
        <v>15561.379113000001</v>
      </c>
      <c r="M38" s="40">
        <v>8.9942060000000001</v>
      </c>
      <c r="N38" s="60">
        <v>2743.26</v>
      </c>
      <c r="O38" s="152"/>
      <c r="P38" s="60">
        <v>8233.1489860000001</v>
      </c>
      <c r="Q38" s="40">
        <v>12.988019</v>
      </c>
      <c r="R38" s="60">
        <v>2095.87</v>
      </c>
      <c r="S38" s="60">
        <v>643.76723000000004</v>
      </c>
      <c r="T38" s="40">
        <v>29.224789999999999</v>
      </c>
      <c r="U38" s="60">
        <v>368.75</v>
      </c>
      <c r="V38" s="60">
        <v>2683.7396279999998</v>
      </c>
      <c r="W38" s="40">
        <v>15.820282000000001</v>
      </c>
      <c r="X38" s="60">
        <v>832.17</v>
      </c>
      <c r="Y38" s="60">
        <v>4000.7232680000002</v>
      </c>
      <c r="Z38" s="40">
        <v>24.121504999999999</v>
      </c>
      <c r="AA38" s="228">
        <v>1891.47</v>
      </c>
    </row>
    <row r="39" spans="1:27" ht="14.25" x14ac:dyDescent="0.2">
      <c r="A39" s="9" t="s">
        <v>29</v>
      </c>
      <c r="B39" s="15" t="s">
        <v>88</v>
      </c>
      <c r="C39" s="46">
        <v>20860.157891999999</v>
      </c>
      <c r="D39" s="37">
        <v>10.233378999999999</v>
      </c>
      <c r="E39" s="48">
        <v>4184.01</v>
      </c>
      <c r="F39" s="57">
        <v>16026.595131</v>
      </c>
      <c r="G39" s="31">
        <v>12.893437</v>
      </c>
      <c r="H39" s="57">
        <v>4050.1</v>
      </c>
      <c r="I39" s="57">
        <v>0</v>
      </c>
      <c r="J39" s="37">
        <v>0</v>
      </c>
      <c r="K39" s="57">
        <v>0</v>
      </c>
      <c r="L39" s="57">
        <v>4833.5627610000001</v>
      </c>
      <c r="M39" s="37">
        <v>15.976238</v>
      </c>
      <c r="N39" s="57">
        <v>1513.55</v>
      </c>
      <c r="O39" s="156"/>
      <c r="P39" s="57">
        <v>2868.1810989999999</v>
      </c>
      <c r="Q39" s="37">
        <v>18.606247</v>
      </c>
      <c r="R39" s="57">
        <v>1045.98</v>
      </c>
      <c r="S39" s="57">
        <v>230.97297</v>
      </c>
      <c r="T39" s="37">
        <v>59.359307000000001</v>
      </c>
      <c r="U39" s="57">
        <v>268.72000000000003</v>
      </c>
      <c r="V39" s="57">
        <v>198.51730499999999</v>
      </c>
      <c r="W39" s="37">
        <v>66.041404999999997</v>
      </c>
      <c r="X39" s="57">
        <v>256.95999999999998</v>
      </c>
      <c r="Y39" s="57">
        <v>1535.8913869999999</v>
      </c>
      <c r="Z39" s="37">
        <v>40.281193000000002</v>
      </c>
      <c r="AA39" s="225">
        <v>1212.5999999999999</v>
      </c>
    </row>
    <row r="40" spans="1:27" ht="14.25" x14ac:dyDescent="0.2">
      <c r="A40" s="16" t="s">
        <v>30</v>
      </c>
      <c r="B40" s="17" t="s">
        <v>89</v>
      </c>
      <c r="C40" s="49">
        <v>29058.162348999998</v>
      </c>
      <c r="D40" s="38">
        <v>13.546099</v>
      </c>
      <c r="E40" s="51">
        <v>7715.05</v>
      </c>
      <c r="F40" s="58">
        <v>23827.965361999999</v>
      </c>
      <c r="G40" s="33">
        <v>15.031556999999999</v>
      </c>
      <c r="H40" s="58">
        <v>7020.16</v>
      </c>
      <c r="I40" s="58">
        <v>27.346311</v>
      </c>
      <c r="J40" s="38">
        <v>72.189609000000004</v>
      </c>
      <c r="K40" s="58">
        <v>38.69</v>
      </c>
      <c r="L40" s="58">
        <v>5202.850676</v>
      </c>
      <c r="M40" s="38">
        <v>16.391883</v>
      </c>
      <c r="N40" s="58">
        <v>1671.58</v>
      </c>
      <c r="O40" s="156"/>
      <c r="P40" s="58">
        <v>2910.7131199999999</v>
      </c>
      <c r="Q40" s="38">
        <v>27.220177</v>
      </c>
      <c r="R40" s="58">
        <v>1552.91</v>
      </c>
      <c r="S40" s="58">
        <v>95.122673000000006</v>
      </c>
      <c r="T40" s="38">
        <v>95.392397000000003</v>
      </c>
      <c r="U40" s="58">
        <v>177.85</v>
      </c>
      <c r="V40" s="58">
        <v>1017.5517630000001</v>
      </c>
      <c r="W40" s="38">
        <v>23.851766999999999</v>
      </c>
      <c r="X40" s="58">
        <v>475.7</v>
      </c>
      <c r="Y40" s="58">
        <v>1179.4631199999999</v>
      </c>
      <c r="Z40" s="38">
        <v>33.369194</v>
      </c>
      <c r="AA40" s="226">
        <v>771.41</v>
      </c>
    </row>
    <row r="41" spans="1:27" ht="14.25" x14ac:dyDescent="0.2">
      <c r="A41" s="9" t="s">
        <v>31</v>
      </c>
      <c r="B41" s="15" t="s">
        <v>90</v>
      </c>
      <c r="C41" s="46">
        <v>38021.602787000003</v>
      </c>
      <c r="D41" s="37">
        <v>7.4427269999999996</v>
      </c>
      <c r="E41" s="48">
        <v>5546.49</v>
      </c>
      <c r="F41" s="57">
        <v>32384.933067000002</v>
      </c>
      <c r="G41" s="31">
        <v>8.4713940000000001</v>
      </c>
      <c r="H41" s="57">
        <v>5377.17</v>
      </c>
      <c r="I41" s="57">
        <v>643.57027300000004</v>
      </c>
      <c r="J41" s="37">
        <v>32.652393000000004</v>
      </c>
      <c r="K41" s="57">
        <v>411.88</v>
      </c>
      <c r="L41" s="57">
        <v>4993.0994469999996</v>
      </c>
      <c r="M41" s="37">
        <v>14.882194</v>
      </c>
      <c r="N41" s="57">
        <v>1456.44</v>
      </c>
      <c r="O41" s="156"/>
      <c r="P41" s="57">
        <v>2391.915837</v>
      </c>
      <c r="Q41" s="37">
        <v>19.994938999999999</v>
      </c>
      <c r="R41" s="57">
        <v>937.39</v>
      </c>
      <c r="S41" s="57">
        <v>317.67158699999999</v>
      </c>
      <c r="T41" s="37">
        <v>28.791395999999999</v>
      </c>
      <c r="U41" s="57">
        <v>179.27</v>
      </c>
      <c r="V41" s="57">
        <v>998.14326200000005</v>
      </c>
      <c r="W41" s="37">
        <v>14.989561</v>
      </c>
      <c r="X41" s="57">
        <v>293.25</v>
      </c>
      <c r="Y41" s="57">
        <v>1285.3687620000001</v>
      </c>
      <c r="Z41" s="37">
        <v>48.810820999999997</v>
      </c>
      <c r="AA41" s="225">
        <v>1229.7</v>
      </c>
    </row>
    <row r="42" spans="1:27" ht="14.25" x14ac:dyDescent="0.2">
      <c r="A42" s="18" t="s">
        <v>32</v>
      </c>
      <c r="B42" s="19" t="s">
        <v>91</v>
      </c>
      <c r="C42" s="52">
        <v>10037.214425</v>
      </c>
      <c r="D42" s="39">
        <v>2.2245119999999998</v>
      </c>
      <c r="E42" s="54">
        <v>437.63</v>
      </c>
      <c r="F42" s="59">
        <v>9505.3481969999993</v>
      </c>
      <c r="G42" s="35">
        <v>3.9591820000000002</v>
      </c>
      <c r="H42" s="59">
        <v>737.61</v>
      </c>
      <c r="I42" s="59">
        <v>0</v>
      </c>
      <c r="J42" s="39">
        <v>0</v>
      </c>
      <c r="K42" s="59">
        <v>0</v>
      </c>
      <c r="L42" s="59">
        <v>531.86622799999998</v>
      </c>
      <c r="M42" s="39">
        <v>54.199976999999997</v>
      </c>
      <c r="N42" s="59">
        <v>565.01</v>
      </c>
      <c r="O42" s="156"/>
      <c r="P42" s="59">
        <v>62.338929999999998</v>
      </c>
      <c r="Q42" s="39">
        <v>74.927817000000005</v>
      </c>
      <c r="R42" s="59">
        <v>91.55</v>
      </c>
      <c r="S42" s="59">
        <v>0</v>
      </c>
      <c r="T42" s="39">
        <v>0</v>
      </c>
      <c r="U42" s="59">
        <v>0</v>
      </c>
      <c r="V42" s="59">
        <v>469.52729799999997</v>
      </c>
      <c r="W42" s="39">
        <v>60.908349999999999</v>
      </c>
      <c r="X42" s="59">
        <v>560.52</v>
      </c>
      <c r="Y42" s="59">
        <v>0</v>
      </c>
      <c r="Z42" s="39">
        <v>0</v>
      </c>
      <c r="AA42" s="227">
        <v>0</v>
      </c>
    </row>
    <row r="43" spans="1:27" s="2" customFormat="1" ht="14.25" x14ac:dyDescent="0.2">
      <c r="A43" s="98"/>
      <c r="B43" s="20" t="s">
        <v>259</v>
      </c>
      <c r="C43" s="99">
        <v>45364.207433000003</v>
      </c>
      <c r="D43" s="40">
        <v>13.438988999999999</v>
      </c>
      <c r="E43" s="100">
        <v>11949.12</v>
      </c>
      <c r="F43" s="60">
        <v>44179.829416</v>
      </c>
      <c r="G43" s="101">
        <v>13.795266</v>
      </c>
      <c r="H43" s="60">
        <v>11945.66</v>
      </c>
      <c r="I43" s="60">
        <v>0</v>
      </c>
      <c r="J43" s="40">
        <v>0</v>
      </c>
      <c r="K43" s="60">
        <v>0</v>
      </c>
      <c r="L43" s="60">
        <v>1184.378017</v>
      </c>
      <c r="M43" s="40">
        <v>18.542424</v>
      </c>
      <c r="N43" s="60">
        <v>430.44</v>
      </c>
      <c r="O43" s="152"/>
      <c r="P43" s="60">
        <v>264.39700499999998</v>
      </c>
      <c r="Q43" s="40">
        <v>40.048988999999999</v>
      </c>
      <c r="R43" s="60">
        <v>207.54</v>
      </c>
      <c r="S43" s="60">
        <v>554.72507099999996</v>
      </c>
      <c r="T43" s="40">
        <v>27.744133000000001</v>
      </c>
      <c r="U43" s="60">
        <v>301.64999999999998</v>
      </c>
      <c r="V43" s="60">
        <v>309.25962900000002</v>
      </c>
      <c r="W43" s="40">
        <v>41.131546</v>
      </c>
      <c r="X43" s="60">
        <v>249.32</v>
      </c>
      <c r="Y43" s="60">
        <v>55.996313000000001</v>
      </c>
      <c r="Z43" s="40">
        <v>31.844580000000001</v>
      </c>
      <c r="AA43" s="228">
        <v>34.950000000000003</v>
      </c>
    </row>
    <row r="44" spans="1:27" ht="14.25" x14ac:dyDescent="0.2">
      <c r="A44" s="9" t="s">
        <v>33</v>
      </c>
      <c r="B44" s="15" t="s">
        <v>92</v>
      </c>
      <c r="C44" s="46">
        <v>367.17890599999998</v>
      </c>
      <c r="D44" s="37">
        <v>26.091550999999999</v>
      </c>
      <c r="E44" s="48">
        <v>187.77</v>
      </c>
      <c r="F44" s="57">
        <v>321.67645399999998</v>
      </c>
      <c r="G44" s="31">
        <v>30.4056</v>
      </c>
      <c r="H44" s="57">
        <v>191.7</v>
      </c>
      <c r="I44" s="57">
        <v>0</v>
      </c>
      <c r="J44" s="37">
        <v>0</v>
      </c>
      <c r="K44" s="57">
        <v>0</v>
      </c>
      <c r="L44" s="57">
        <v>45.502451999999998</v>
      </c>
      <c r="M44" s="37">
        <v>33.609122999999997</v>
      </c>
      <c r="N44" s="57">
        <v>29.97</v>
      </c>
      <c r="O44" s="156"/>
      <c r="P44" s="57">
        <v>0</v>
      </c>
      <c r="Q44" s="37">
        <v>0</v>
      </c>
      <c r="R44" s="57">
        <v>0</v>
      </c>
      <c r="S44" s="57">
        <v>0</v>
      </c>
      <c r="T44" s="37">
        <v>0</v>
      </c>
      <c r="U44" s="57">
        <v>0</v>
      </c>
      <c r="V44" s="57">
        <v>0</v>
      </c>
      <c r="W44" s="37">
        <v>0</v>
      </c>
      <c r="X44" s="57">
        <v>0</v>
      </c>
      <c r="Y44" s="57">
        <v>45.502451999999998</v>
      </c>
      <c r="Z44" s="37">
        <v>33.609122999999997</v>
      </c>
      <c r="AA44" s="225">
        <v>29.97</v>
      </c>
    </row>
    <row r="45" spans="1:27" ht="14.25" x14ac:dyDescent="0.2">
      <c r="A45" s="16" t="s">
        <v>34</v>
      </c>
      <c r="B45" s="21" t="s">
        <v>93</v>
      </c>
      <c r="C45" s="49">
        <v>18116.350603999999</v>
      </c>
      <c r="D45" s="32">
        <v>8.1558799999999998</v>
      </c>
      <c r="E45" s="51">
        <v>2895.99</v>
      </c>
      <c r="F45" s="50">
        <v>17390.992953000001</v>
      </c>
      <c r="G45" s="33">
        <v>8.6894150000000003</v>
      </c>
      <c r="H45" s="50">
        <v>2961.9</v>
      </c>
      <c r="I45" s="50">
        <v>0</v>
      </c>
      <c r="J45" s="32">
        <v>0</v>
      </c>
      <c r="K45" s="50">
        <v>0</v>
      </c>
      <c r="L45" s="50">
        <v>725.35765200000003</v>
      </c>
      <c r="M45" s="32">
        <v>26.291526999999999</v>
      </c>
      <c r="N45" s="50">
        <v>373.79</v>
      </c>
      <c r="O45" s="155"/>
      <c r="P45" s="50">
        <v>11.673002</v>
      </c>
      <c r="Q45" s="32">
        <v>87.581659000000002</v>
      </c>
      <c r="R45" s="50">
        <v>20.04</v>
      </c>
      <c r="S45" s="50">
        <v>547.46625100000006</v>
      </c>
      <c r="T45" s="32">
        <v>28.083594999999999</v>
      </c>
      <c r="U45" s="50">
        <v>301.35000000000002</v>
      </c>
      <c r="V45" s="50">
        <v>165.21839900000001</v>
      </c>
      <c r="W45" s="32">
        <v>72.460514000000003</v>
      </c>
      <c r="X45" s="50">
        <v>234.65</v>
      </c>
      <c r="Y45" s="50">
        <v>1</v>
      </c>
      <c r="Z45" s="32">
        <v>0</v>
      </c>
      <c r="AA45" s="222">
        <v>0</v>
      </c>
    </row>
    <row r="46" spans="1:27" ht="14.25" x14ac:dyDescent="0.2">
      <c r="A46" s="9" t="s">
        <v>35</v>
      </c>
      <c r="B46" s="22" t="s">
        <v>94</v>
      </c>
      <c r="C46" s="46">
        <v>289.45823200000001</v>
      </c>
      <c r="D46" s="36">
        <v>40.100062999999999</v>
      </c>
      <c r="E46" s="48">
        <v>227.5</v>
      </c>
      <c r="F46" s="56">
        <v>289.45823200000001</v>
      </c>
      <c r="G46" s="31">
        <v>40.100062999999999</v>
      </c>
      <c r="H46" s="56">
        <v>227.5</v>
      </c>
      <c r="I46" s="56">
        <v>0</v>
      </c>
      <c r="J46" s="36">
        <v>0</v>
      </c>
      <c r="K46" s="56">
        <v>0</v>
      </c>
      <c r="L46" s="56">
        <v>0</v>
      </c>
      <c r="M46" s="36">
        <v>0</v>
      </c>
      <c r="N46" s="56">
        <v>0</v>
      </c>
      <c r="O46" s="155"/>
      <c r="P46" s="56">
        <v>0</v>
      </c>
      <c r="Q46" s="36">
        <v>0</v>
      </c>
      <c r="R46" s="56">
        <v>0</v>
      </c>
      <c r="S46" s="56">
        <v>0</v>
      </c>
      <c r="T46" s="36">
        <v>0</v>
      </c>
      <c r="U46" s="56">
        <v>0</v>
      </c>
      <c r="V46" s="56">
        <v>0</v>
      </c>
      <c r="W46" s="36">
        <v>0</v>
      </c>
      <c r="X46" s="56">
        <v>0</v>
      </c>
      <c r="Y46" s="56">
        <v>0</v>
      </c>
      <c r="Z46" s="36">
        <v>0</v>
      </c>
      <c r="AA46" s="229">
        <v>0</v>
      </c>
    </row>
    <row r="47" spans="1:27" ht="14.25" x14ac:dyDescent="0.2">
      <c r="A47" s="16" t="s">
        <v>36</v>
      </c>
      <c r="B47" s="21" t="s">
        <v>95</v>
      </c>
      <c r="C47" s="49">
        <v>6380.1437939999996</v>
      </c>
      <c r="D47" s="32">
        <v>17.359414000000001</v>
      </c>
      <c r="E47" s="51">
        <v>2170.81</v>
      </c>
      <c r="F47" s="50">
        <v>6065.3693059999996</v>
      </c>
      <c r="G47" s="33">
        <v>17.320992</v>
      </c>
      <c r="H47" s="50">
        <v>2059.14</v>
      </c>
      <c r="I47" s="50">
        <v>0</v>
      </c>
      <c r="J47" s="32">
        <v>0</v>
      </c>
      <c r="K47" s="50">
        <v>0</v>
      </c>
      <c r="L47" s="50">
        <v>314.77448800000002</v>
      </c>
      <c r="M47" s="32">
        <v>30.683055</v>
      </c>
      <c r="N47" s="50">
        <v>189.3</v>
      </c>
      <c r="O47" s="155"/>
      <c r="P47" s="50">
        <v>163.47443899999999</v>
      </c>
      <c r="Q47" s="32">
        <v>57.610944000000003</v>
      </c>
      <c r="R47" s="50">
        <v>184.59</v>
      </c>
      <c r="S47" s="50">
        <v>7.2588189999999999</v>
      </c>
      <c r="T47" s="32">
        <v>95.272886999999997</v>
      </c>
      <c r="U47" s="50">
        <v>13.55</v>
      </c>
      <c r="V47" s="50">
        <v>144.04123000000001</v>
      </c>
      <c r="W47" s="32">
        <v>29.846485999999999</v>
      </c>
      <c r="X47" s="50">
        <v>84.26</v>
      </c>
      <c r="Y47" s="50">
        <v>0</v>
      </c>
      <c r="Z47" s="32">
        <v>0</v>
      </c>
      <c r="AA47" s="222">
        <v>0</v>
      </c>
    </row>
    <row r="48" spans="1:27" ht="14.25" x14ac:dyDescent="0.2">
      <c r="A48" s="9" t="s">
        <v>37</v>
      </c>
      <c r="B48" s="22" t="s">
        <v>96</v>
      </c>
      <c r="C48" s="46">
        <v>19609.128514</v>
      </c>
      <c r="D48" s="36">
        <v>29.606131999999999</v>
      </c>
      <c r="E48" s="48">
        <v>11378.79</v>
      </c>
      <c r="F48" s="56">
        <v>19510.385088999999</v>
      </c>
      <c r="G48" s="31">
        <v>29.756208000000001</v>
      </c>
      <c r="H48" s="56">
        <v>11378.88</v>
      </c>
      <c r="I48" s="56">
        <v>0</v>
      </c>
      <c r="J48" s="36">
        <v>0</v>
      </c>
      <c r="K48" s="56">
        <v>0</v>
      </c>
      <c r="L48" s="56">
        <v>98.743425000000002</v>
      </c>
      <c r="M48" s="36">
        <v>48.549335999999997</v>
      </c>
      <c r="N48" s="56">
        <v>93.96</v>
      </c>
      <c r="O48" s="155"/>
      <c r="P48" s="56">
        <v>89.249565000000004</v>
      </c>
      <c r="Q48" s="36">
        <v>53.007103999999998</v>
      </c>
      <c r="R48" s="56">
        <v>92.72</v>
      </c>
      <c r="S48" s="56">
        <v>0</v>
      </c>
      <c r="T48" s="36">
        <v>0</v>
      </c>
      <c r="U48" s="56">
        <v>0</v>
      </c>
      <c r="V48" s="56">
        <v>0</v>
      </c>
      <c r="W48" s="36">
        <v>0</v>
      </c>
      <c r="X48" s="56">
        <v>0</v>
      </c>
      <c r="Y48" s="56">
        <v>9.4938599999999997</v>
      </c>
      <c r="Z48" s="36">
        <v>96.593773999999996</v>
      </c>
      <c r="AA48" s="229">
        <v>17.97</v>
      </c>
    </row>
    <row r="49" spans="1:27" ht="14.25" x14ac:dyDescent="0.2">
      <c r="A49" s="18" t="s">
        <v>38</v>
      </c>
      <c r="B49" s="25" t="s">
        <v>97</v>
      </c>
      <c r="C49" s="52">
        <v>601.94738199999995</v>
      </c>
      <c r="D49" s="34">
        <v>29.173587000000001</v>
      </c>
      <c r="E49" s="54">
        <v>344.19</v>
      </c>
      <c r="F49" s="53">
        <v>601.94738199999995</v>
      </c>
      <c r="G49" s="35">
        <v>29.173587000000001</v>
      </c>
      <c r="H49" s="53">
        <v>344.19</v>
      </c>
      <c r="I49" s="53">
        <v>0</v>
      </c>
      <c r="J49" s="34">
        <v>0</v>
      </c>
      <c r="K49" s="53">
        <v>0</v>
      </c>
      <c r="L49" s="53">
        <v>0</v>
      </c>
      <c r="M49" s="34">
        <v>0</v>
      </c>
      <c r="N49" s="53">
        <v>0</v>
      </c>
      <c r="O49" s="158"/>
      <c r="P49" s="53">
        <v>0</v>
      </c>
      <c r="Q49" s="34">
        <v>0</v>
      </c>
      <c r="R49" s="53">
        <v>0</v>
      </c>
      <c r="S49" s="53">
        <v>0</v>
      </c>
      <c r="T49" s="34">
        <v>0</v>
      </c>
      <c r="U49" s="53">
        <v>0</v>
      </c>
      <c r="V49" s="53">
        <v>0</v>
      </c>
      <c r="W49" s="34">
        <v>0</v>
      </c>
      <c r="X49" s="53">
        <v>0</v>
      </c>
      <c r="Y49" s="53">
        <v>0</v>
      </c>
      <c r="Z49" s="34">
        <v>0</v>
      </c>
      <c r="AA49" s="223">
        <v>0</v>
      </c>
    </row>
    <row r="51" spans="1:27" ht="2.1" customHeight="1" x14ac:dyDescent="0.2">
      <c r="A51" s="204"/>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6"/>
    </row>
    <row r="52" spans="1:27" x14ac:dyDescent="0.2">
      <c r="A52" s="186" t="s">
        <v>194</v>
      </c>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8"/>
    </row>
    <row r="53" spans="1:27" ht="22.5" customHeight="1" x14ac:dyDescent="0.2">
      <c r="A53" s="370" t="s">
        <v>230</v>
      </c>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A53" s="372"/>
    </row>
    <row r="54" spans="1:27" x14ac:dyDescent="0.2">
      <c r="A54" s="186" t="s">
        <v>217</v>
      </c>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8"/>
    </row>
    <row r="55" spans="1:27" x14ac:dyDescent="0.2">
      <c r="A55" s="186" t="s">
        <v>215</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8"/>
    </row>
    <row r="56" spans="1:27" x14ac:dyDescent="0.2">
      <c r="A56" s="186" t="s">
        <v>48</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8"/>
    </row>
    <row r="57" spans="1:27" x14ac:dyDescent="0.2">
      <c r="A57" s="187" t="s">
        <v>49</v>
      </c>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8"/>
    </row>
    <row r="58" spans="1:27" x14ac:dyDescent="0.2">
      <c r="A58" s="187" t="s">
        <v>193</v>
      </c>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8"/>
    </row>
    <row r="59" spans="1:27" ht="2.1" customHeight="1" x14ac:dyDescent="0.2">
      <c r="A59" s="209"/>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1"/>
    </row>
  </sheetData>
  <mergeCells count="19">
    <mergeCell ref="A53:AA53"/>
    <mergeCell ref="AB10:AD10"/>
    <mergeCell ref="I10:K10"/>
    <mergeCell ref="L10:N10"/>
    <mergeCell ref="P10:R10"/>
    <mergeCell ref="S10:U10"/>
    <mergeCell ref="F9:N9"/>
    <mergeCell ref="P9:AA9"/>
    <mergeCell ref="A9:A11"/>
    <mergeCell ref="B9:B10"/>
    <mergeCell ref="C9:E10"/>
    <mergeCell ref="F10:H10"/>
    <mergeCell ref="V10:X10"/>
    <mergeCell ref="Y10:AA10"/>
    <mergeCell ref="V8:AA8"/>
    <mergeCell ref="B1:H2"/>
    <mergeCell ref="A4:AA5"/>
    <mergeCell ref="A6:AA6"/>
    <mergeCell ref="A7:AA7"/>
  </mergeCells>
  <hyperlinks>
    <hyperlink ref="AB1" location="Índice!A1" display="Regrasar al indice"/>
  </hyperlinks>
  <pageMargins left="0.75" right="0.75" top="1" bottom="1" header="0.5" footer="0.5"/>
  <pageSetup orientation="portrait" horizontalDpi="4294967294" verticalDpi="4294967294" r:id="rId1"/>
  <ignoredErrors>
    <ignoredError sqref="A14:A49" numberStoredAsText="1"/>
  </ignoredError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
  <sheetViews>
    <sheetView showGridLines="0" zoomScaleNormal="100" workbookViewId="0">
      <selection activeCell="A45" sqref="A45:AP55"/>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5.140625" style="1" bestFit="1" customWidth="1"/>
    <col min="6" max="7" width="12.7109375" style="1" customWidth="1"/>
    <col min="8" max="8" width="15.140625" style="1" bestFit="1" customWidth="1"/>
    <col min="9" max="10" width="12.7109375" style="1" customWidth="1"/>
    <col min="11" max="11" width="15.140625" style="1" bestFit="1" customWidth="1"/>
    <col min="12" max="13" width="12.7109375" style="1" customWidth="1"/>
    <col min="14" max="14" width="1.5703125" style="1" customWidth="1"/>
    <col min="15" max="15" width="15.140625" style="1" bestFit="1" customWidth="1"/>
    <col min="16" max="17" width="10.85546875" style="1" customWidth="1"/>
    <col min="18" max="18" width="15.140625" style="1" bestFit="1" customWidth="1"/>
    <col min="19" max="20" width="11" style="1" customWidth="1"/>
    <col min="21" max="21" width="15.140625" style="1" bestFit="1" customWidth="1"/>
    <col min="22" max="23" width="11" style="1" customWidth="1"/>
    <col min="24" max="24" width="15.140625" style="1" bestFit="1" customWidth="1"/>
    <col min="25" max="26" width="10.28515625" style="1" customWidth="1"/>
    <col min="27" max="27" width="15.7109375" style="1" customWidth="1"/>
    <col min="28" max="16384" width="11.42578125" style="1"/>
  </cols>
  <sheetData>
    <row r="1" spans="1:29" s="3" customFormat="1" ht="68.25" customHeight="1" x14ac:dyDescent="0.25">
      <c r="A1" s="293"/>
      <c r="B1" s="293"/>
      <c r="C1" s="293"/>
      <c r="D1" s="293"/>
      <c r="E1" s="293"/>
      <c r="F1" s="293"/>
      <c r="G1" s="293"/>
      <c r="H1" s="62"/>
      <c r="I1" s="62"/>
      <c r="J1" s="62"/>
      <c r="K1" s="62"/>
      <c r="L1" s="62"/>
      <c r="M1" s="62"/>
      <c r="N1" s="148"/>
      <c r="O1" s="62"/>
      <c r="P1" s="62"/>
      <c r="Q1" s="62"/>
      <c r="R1" s="62"/>
      <c r="S1" s="62"/>
      <c r="T1" s="62"/>
      <c r="AA1" s="232" t="s">
        <v>195</v>
      </c>
    </row>
    <row r="2" spans="1:29" s="3" customFormat="1" ht="15" customHeight="1" x14ac:dyDescent="0.25">
      <c r="A2" s="293"/>
      <c r="B2" s="293"/>
      <c r="C2" s="293"/>
      <c r="D2" s="293"/>
      <c r="E2" s="293"/>
      <c r="F2" s="293"/>
      <c r="G2" s="293"/>
      <c r="H2" s="62"/>
      <c r="I2" s="62"/>
      <c r="J2" s="62"/>
      <c r="K2" s="62"/>
      <c r="L2" s="62"/>
      <c r="M2" s="62"/>
      <c r="N2" s="148"/>
      <c r="O2" s="62"/>
      <c r="P2" s="62"/>
      <c r="Q2" s="62"/>
      <c r="R2" s="62"/>
      <c r="S2" s="62"/>
      <c r="T2" s="62"/>
    </row>
    <row r="3" spans="1:29" s="5" customFormat="1" ht="11.45" customHeight="1" x14ac:dyDescent="0.25">
      <c r="A3" s="4"/>
      <c r="B3" s="4"/>
      <c r="C3" s="4"/>
      <c r="D3" s="4"/>
      <c r="E3" s="4"/>
      <c r="F3" s="4"/>
      <c r="G3" s="4"/>
      <c r="H3" s="4"/>
      <c r="I3" s="4"/>
      <c r="J3" s="4"/>
      <c r="K3" s="4"/>
      <c r="L3" s="4"/>
      <c r="M3" s="4"/>
      <c r="N3" s="4"/>
      <c r="O3" s="4"/>
      <c r="P3" s="4"/>
      <c r="Q3" s="4"/>
      <c r="R3" s="4"/>
      <c r="S3" s="4"/>
      <c r="T3" s="4"/>
    </row>
    <row r="4" spans="1:29"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4"/>
    </row>
    <row r="5" spans="1:29"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7"/>
    </row>
    <row r="6" spans="1:29" s="5" customFormat="1" ht="14.25" customHeight="1" x14ac:dyDescent="0.25">
      <c r="A6" s="328" t="s">
        <v>254</v>
      </c>
      <c r="B6" s="329"/>
      <c r="C6" s="329"/>
      <c r="D6" s="329"/>
      <c r="E6" s="329"/>
      <c r="F6" s="329"/>
      <c r="G6" s="329"/>
      <c r="H6" s="329"/>
      <c r="I6" s="329"/>
      <c r="J6" s="329"/>
      <c r="K6" s="329"/>
      <c r="L6" s="329"/>
      <c r="M6" s="329"/>
      <c r="N6" s="329"/>
      <c r="O6" s="329"/>
      <c r="P6" s="329"/>
      <c r="Q6" s="329"/>
      <c r="R6" s="329"/>
      <c r="S6" s="329"/>
      <c r="T6" s="329"/>
      <c r="U6" s="329"/>
      <c r="V6" s="329"/>
      <c r="W6" s="329"/>
      <c r="X6" s="329"/>
      <c r="Y6" s="329"/>
      <c r="Z6" s="330"/>
    </row>
    <row r="7" spans="1:29"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3"/>
    </row>
    <row r="8" spans="1:29" s="23" customFormat="1" ht="14.25" customHeight="1" x14ac:dyDescent="0.25">
      <c r="A8" s="24"/>
      <c r="U8" s="320"/>
      <c r="V8" s="320"/>
      <c r="W8" s="320"/>
      <c r="X8" s="320"/>
      <c r="Y8" s="320"/>
      <c r="Z8" s="320"/>
    </row>
    <row r="9" spans="1:29" s="2" customFormat="1" ht="15.75" customHeight="1" x14ac:dyDescent="0.2">
      <c r="A9" s="334" t="s">
        <v>52</v>
      </c>
      <c r="B9" s="334" t="s">
        <v>40</v>
      </c>
      <c r="C9" s="334"/>
      <c r="D9" s="334"/>
      <c r="E9" s="317" t="s">
        <v>178</v>
      </c>
      <c r="F9" s="317"/>
      <c r="G9" s="317"/>
      <c r="H9" s="317"/>
      <c r="I9" s="317"/>
      <c r="J9" s="317"/>
      <c r="K9" s="317"/>
      <c r="L9" s="317"/>
      <c r="M9" s="317"/>
      <c r="N9" s="157"/>
      <c r="O9" s="317" t="s">
        <v>180</v>
      </c>
      <c r="P9" s="317"/>
      <c r="Q9" s="317"/>
      <c r="R9" s="317"/>
      <c r="S9" s="317"/>
      <c r="T9" s="317"/>
      <c r="U9" s="317"/>
      <c r="V9" s="317"/>
      <c r="W9" s="317"/>
      <c r="X9" s="317"/>
      <c r="Y9" s="317"/>
      <c r="Z9" s="318"/>
    </row>
    <row r="10" spans="1:29" s="2" customFormat="1" ht="43.5" customHeight="1" x14ac:dyDescent="0.2">
      <c r="A10" s="337"/>
      <c r="B10" s="335"/>
      <c r="C10" s="335"/>
      <c r="D10" s="335"/>
      <c r="E10" s="336" t="s">
        <v>177</v>
      </c>
      <c r="F10" s="336"/>
      <c r="G10" s="336"/>
      <c r="H10" s="336" t="s">
        <v>174</v>
      </c>
      <c r="I10" s="336"/>
      <c r="J10" s="336"/>
      <c r="K10" s="336" t="s">
        <v>179</v>
      </c>
      <c r="L10" s="336"/>
      <c r="M10" s="336"/>
      <c r="N10" s="150"/>
      <c r="O10" s="317" t="s">
        <v>61</v>
      </c>
      <c r="P10" s="317"/>
      <c r="Q10" s="317"/>
      <c r="R10" s="317" t="s">
        <v>62</v>
      </c>
      <c r="S10" s="317"/>
      <c r="T10" s="317"/>
      <c r="U10" s="335" t="s">
        <v>63</v>
      </c>
      <c r="V10" s="335"/>
      <c r="W10" s="335"/>
      <c r="X10" s="335" t="s">
        <v>64</v>
      </c>
      <c r="Y10" s="335"/>
      <c r="Z10" s="373"/>
      <c r="AA10" s="363"/>
      <c r="AB10" s="364"/>
      <c r="AC10" s="364"/>
    </row>
    <row r="11" spans="1:29" s="2" customFormat="1" ht="14.25"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151"/>
      <c r="O11" s="61" t="s">
        <v>236</v>
      </c>
      <c r="P11" s="61" t="s">
        <v>231</v>
      </c>
      <c r="Q11" s="61" t="s">
        <v>1</v>
      </c>
      <c r="R11" s="61" t="s">
        <v>236</v>
      </c>
      <c r="S11" s="61" t="s">
        <v>231</v>
      </c>
      <c r="T11" s="61" t="s">
        <v>1</v>
      </c>
      <c r="U11" s="61" t="s">
        <v>236</v>
      </c>
      <c r="V11" s="61" t="s">
        <v>231</v>
      </c>
      <c r="W11" s="61" t="s">
        <v>1</v>
      </c>
      <c r="X11" s="61" t="s">
        <v>236</v>
      </c>
      <c r="Y11" s="61" t="s">
        <v>231</v>
      </c>
      <c r="Z11" s="65" t="s">
        <v>1</v>
      </c>
    </row>
    <row r="12" spans="1:29" s="2" customFormat="1" ht="14.25" x14ac:dyDescent="0.2">
      <c r="A12" s="7" t="s">
        <v>99</v>
      </c>
      <c r="B12" s="91">
        <v>2020661.7619950001</v>
      </c>
      <c r="C12" s="26">
        <v>1.3430219999999999</v>
      </c>
      <c r="D12" s="92">
        <v>53190.33</v>
      </c>
      <c r="E12" s="42">
        <v>1925437.1906280001</v>
      </c>
      <c r="F12" s="93">
        <v>1.4080809999999999</v>
      </c>
      <c r="G12" s="42">
        <v>53138.95</v>
      </c>
      <c r="H12" s="42">
        <v>4374.9101360000004</v>
      </c>
      <c r="I12" s="26">
        <v>21.088244</v>
      </c>
      <c r="J12" s="42">
        <v>1808.28</v>
      </c>
      <c r="K12" s="42">
        <v>90849.661231999999</v>
      </c>
      <c r="L12" s="26">
        <v>4.4323899999999998</v>
      </c>
      <c r="M12" s="42">
        <v>7892.55</v>
      </c>
      <c r="N12" s="152"/>
      <c r="O12" s="42">
        <v>57176.438484999999</v>
      </c>
      <c r="P12" s="26">
        <v>4.8118999999999996</v>
      </c>
      <c r="Q12" s="42">
        <v>5392.5</v>
      </c>
      <c r="R12" s="42">
        <v>19474.863883000002</v>
      </c>
      <c r="S12" s="26">
        <v>13.784186</v>
      </c>
      <c r="T12" s="42">
        <v>5261.53</v>
      </c>
      <c r="U12" s="42">
        <v>6386.1239969999997</v>
      </c>
      <c r="V12" s="26">
        <v>9.9507110000000001</v>
      </c>
      <c r="W12" s="42">
        <v>1245.51</v>
      </c>
      <c r="X12" s="42">
        <v>7812.2348670000001</v>
      </c>
      <c r="Y12" s="26">
        <v>13.950399000000001</v>
      </c>
      <c r="Z12" s="219">
        <v>2136.08</v>
      </c>
    </row>
    <row r="13" spans="1:29" ht="14.25" x14ac:dyDescent="0.2">
      <c r="A13" s="109" t="s">
        <v>219</v>
      </c>
      <c r="B13" s="41">
        <v>222702.027737</v>
      </c>
      <c r="C13" s="103">
        <v>4.6367399999999996</v>
      </c>
      <c r="D13" s="44">
        <v>20239.18</v>
      </c>
      <c r="E13" s="104">
        <v>221655.86623099999</v>
      </c>
      <c r="F13" s="28">
        <v>4.6543640000000002</v>
      </c>
      <c r="G13" s="104">
        <v>20220.669999999998</v>
      </c>
      <c r="H13" s="104">
        <v>238.94781</v>
      </c>
      <c r="I13" s="105">
        <v>43.868599000000003</v>
      </c>
      <c r="J13" s="104">
        <v>205.45</v>
      </c>
      <c r="K13" s="104">
        <v>807.21369700000002</v>
      </c>
      <c r="L13" s="105">
        <v>23.109991000000001</v>
      </c>
      <c r="M13" s="104">
        <v>365.63</v>
      </c>
      <c r="N13" s="154"/>
      <c r="O13" s="104">
        <v>782.43158500000004</v>
      </c>
      <c r="P13" s="105">
        <v>23.661937000000002</v>
      </c>
      <c r="Q13" s="104">
        <v>362.87</v>
      </c>
      <c r="R13" s="104">
        <v>23.782112000000001</v>
      </c>
      <c r="S13" s="105">
        <v>98.052098999999998</v>
      </c>
      <c r="T13" s="104">
        <v>45.7</v>
      </c>
      <c r="U13" s="104">
        <v>0</v>
      </c>
      <c r="V13" s="105">
        <v>0</v>
      </c>
      <c r="W13" s="104">
        <v>0</v>
      </c>
      <c r="X13" s="104">
        <v>1</v>
      </c>
      <c r="Y13" s="105">
        <v>0</v>
      </c>
      <c r="Z13" s="230">
        <v>0</v>
      </c>
    </row>
    <row r="14" spans="1:29" ht="14.25" x14ac:dyDescent="0.2">
      <c r="A14" s="10" t="s">
        <v>220</v>
      </c>
      <c r="B14" s="46">
        <v>231095.77252299999</v>
      </c>
      <c r="C14" s="30">
        <v>3.1525780000000001</v>
      </c>
      <c r="D14" s="48">
        <v>14279.53</v>
      </c>
      <c r="E14" s="47">
        <v>230161.999985</v>
      </c>
      <c r="F14" s="31">
        <v>3.1623760000000001</v>
      </c>
      <c r="G14" s="47">
        <v>14266.03</v>
      </c>
      <c r="H14" s="47">
        <v>136.383398</v>
      </c>
      <c r="I14" s="30">
        <v>64.525268999999994</v>
      </c>
      <c r="J14" s="47">
        <v>172.48</v>
      </c>
      <c r="K14" s="47">
        <v>797.38914</v>
      </c>
      <c r="L14" s="30">
        <v>20.553408000000001</v>
      </c>
      <c r="M14" s="47">
        <v>321.23</v>
      </c>
      <c r="N14" s="154"/>
      <c r="O14" s="47">
        <v>623.56877099999997</v>
      </c>
      <c r="P14" s="30">
        <v>23.742791</v>
      </c>
      <c r="Q14" s="47">
        <v>290.18</v>
      </c>
      <c r="R14" s="47">
        <v>54.370604999999998</v>
      </c>
      <c r="S14" s="30">
        <v>69.719128999999995</v>
      </c>
      <c r="T14" s="47">
        <v>74.3</v>
      </c>
      <c r="U14" s="47">
        <v>22.404817000000001</v>
      </c>
      <c r="V14" s="30">
        <v>97.442976999999999</v>
      </c>
      <c r="W14" s="47">
        <v>42.79</v>
      </c>
      <c r="X14" s="47">
        <v>97.044946999999993</v>
      </c>
      <c r="Y14" s="30">
        <v>57.603084000000003</v>
      </c>
      <c r="Z14" s="221">
        <v>109.57</v>
      </c>
    </row>
    <row r="15" spans="1:29" ht="14.25" x14ac:dyDescent="0.2">
      <c r="A15" s="12" t="s">
        <v>221</v>
      </c>
      <c r="B15" s="49">
        <v>511525.45789999998</v>
      </c>
      <c r="C15" s="32">
        <v>2.2245620000000002</v>
      </c>
      <c r="D15" s="51">
        <v>22303.24</v>
      </c>
      <c r="E15" s="50">
        <v>504173.05507399997</v>
      </c>
      <c r="F15" s="33">
        <v>2.2455609999999999</v>
      </c>
      <c r="G15" s="50">
        <v>22190.17</v>
      </c>
      <c r="H15" s="50">
        <v>858.53034600000001</v>
      </c>
      <c r="I15" s="32">
        <v>41.222731000000003</v>
      </c>
      <c r="J15" s="50">
        <v>693.66</v>
      </c>
      <c r="K15" s="50">
        <v>6493.87248</v>
      </c>
      <c r="L15" s="32">
        <v>10.063022</v>
      </c>
      <c r="M15" s="50">
        <v>1280.82</v>
      </c>
      <c r="N15" s="155"/>
      <c r="O15" s="50">
        <v>5092.7081950000002</v>
      </c>
      <c r="P15" s="32">
        <v>11.802215</v>
      </c>
      <c r="Q15" s="50">
        <v>1178.06</v>
      </c>
      <c r="R15" s="50">
        <v>644.48213399999997</v>
      </c>
      <c r="S15" s="32">
        <v>22.295957000000001</v>
      </c>
      <c r="T15" s="50">
        <v>281.64</v>
      </c>
      <c r="U15" s="50">
        <v>108.077206</v>
      </c>
      <c r="V15" s="32">
        <v>59.639747</v>
      </c>
      <c r="W15" s="50">
        <v>126.34</v>
      </c>
      <c r="X15" s="50">
        <v>648.60494500000004</v>
      </c>
      <c r="Y15" s="32">
        <v>24.368404999999999</v>
      </c>
      <c r="Z15" s="222">
        <v>309.79000000000002</v>
      </c>
    </row>
    <row r="16" spans="1:29" ht="14.25" x14ac:dyDescent="0.2">
      <c r="A16" s="10" t="s">
        <v>222</v>
      </c>
      <c r="B16" s="46">
        <v>250211.46122600001</v>
      </c>
      <c r="C16" s="30">
        <v>3.5845020000000001</v>
      </c>
      <c r="D16" s="48">
        <v>17578.919999999998</v>
      </c>
      <c r="E16" s="47">
        <v>244600.23326800001</v>
      </c>
      <c r="F16" s="31">
        <v>3.657937</v>
      </c>
      <c r="G16" s="47">
        <v>17536.75</v>
      </c>
      <c r="H16" s="47">
        <v>520.76137500000004</v>
      </c>
      <c r="I16" s="30">
        <v>39.789155000000001</v>
      </c>
      <c r="J16" s="47">
        <v>406.12</v>
      </c>
      <c r="K16" s="47">
        <v>5090.4665830000004</v>
      </c>
      <c r="L16" s="30">
        <v>10.126366000000001</v>
      </c>
      <c r="M16" s="47">
        <v>1010.34</v>
      </c>
      <c r="N16" s="154"/>
      <c r="O16" s="47">
        <v>3680.6596519999998</v>
      </c>
      <c r="P16" s="30">
        <v>12.308465999999999</v>
      </c>
      <c r="Q16" s="47">
        <v>887.94</v>
      </c>
      <c r="R16" s="47">
        <v>905.68423399999995</v>
      </c>
      <c r="S16" s="30">
        <v>21.511665000000001</v>
      </c>
      <c r="T16" s="47">
        <v>381.86</v>
      </c>
      <c r="U16" s="47">
        <v>30.507138000000001</v>
      </c>
      <c r="V16" s="30">
        <v>97.906171999999998</v>
      </c>
      <c r="W16" s="47">
        <v>58.54</v>
      </c>
      <c r="X16" s="47">
        <v>473.61556000000002</v>
      </c>
      <c r="Y16" s="30">
        <v>28.665438000000002</v>
      </c>
      <c r="Z16" s="221">
        <v>266.10000000000002</v>
      </c>
    </row>
    <row r="17" spans="1:26" ht="14.25" x14ac:dyDescent="0.2">
      <c r="A17" s="12" t="s">
        <v>223</v>
      </c>
      <c r="B17" s="49">
        <v>273221.05626699998</v>
      </c>
      <c r="C17" s="32">
        <v>2.5654059999999999</v>
      </c>
      <c r="D17" s="51">
        <v>13738.09</v>
      </c>
      <c r="E17" s="50">
        <v>263204.36819499999</v>
      </c>
      <c r="F17" s="33">
        <v>2.6232190000000002</v>
      </c>
      <c r="G17" s="50">
        <v>13532.68</v>
      </c>
      <c r="H17" s="50">
        <v>394.04012399999999</v>
      </c>
      <c r="I17" s="32">
        <v>41.187603000000003</v>
      </c>
      <c r="J17" s="50">
        <v>318.10000000000002</v>
      </c>
      <c r="K17" s="50">
        <v>9622.6479479999998</v>
      </c>
      <c r="L17" s="32">
        <v>11.953696000000001</v>
      </c>
      <c r="M17" s="50">
        <v>2254.5100000000002</v>
      </c>
      <c r="N17" s="155"/>
      <c r="O17" s="50">
        <v>7021.5545949999996</v>
      </c>
      <c r="P17" s="32">
        <v>15.131617</v>
      </c>
      <c r="Q17" s="50">
        <v>2082.4499999999998</v>
      </c>
      <c r="R17" s="50">
        <v>1963.020663</v>
      </c>
      <c r="S17" s="32">
        <v>19.996589</v>
      </c>
      <c r="T17" s="50">
        <v>769.37</v>
      </c>
      <c r="U17" s="50">
        <v>44.530743999999999</v>
      </c>
      <c r="V17" s="32">
        <v>98.092926000000006</v>
      </c>
      <c r="W17" s="50">
        <v>85.62</v>
      </c>
      <c r="X17" s="50">
        <v>593.54194600000005</v>
      </c>
      <c r="Y17" s="32">
        <v>25.188365999999998</v>
      </c>
      <c r="Z17" s="222">
        <v>293.02999999999997</v>
      </c>
    </row>
    <row r="18" spans="1:26" ht="14.25" x14ac:dyDescent="0.2">
      <c r="A18" s="10" t="s">
        <v>224</v>
      </c>
      <c r="B18" s="46">
        <v>367984.03575400001</v>
      </c>
      <c r="C18" s="30">
        <v>2.6449029999999998</v>
      </c>
      <c r="D18" s="48">
        <v>19076.330000000002</v>
      </c>
      <c r="E18" s="47">
        <v>330127.841288</v>
      </c>
      <c r="F18" s="31">
        <v>2.7749389999999998</v>
      </c>
      <c r="G18" s="47">
        <v>17955.259999999998</v>
      </c>
      <c r="H18" s="47">
        <v>868.51963699999999</v>
      </c>
      <c r="I18" s="30">
        <v>28.867595000000001</v>
      </c>
      <c r="J18" s="47">
        <v>491.41</v>
      </c>
      <c r="K18" s="47">
        <v>36987.674829000003</v>
      </c>
      <c r="L18" s="30">
        <v>7.5795500000000002</v>
      </c>
      <c r="M18" s="47">
        <v>5494.86</v>
      </c>
      <c r="N18" s="154"/>
      <c r="O18" s="47">
        <v>23289.995870999999</v>
      </c>
      <c r="P18" s="30">
        <v>7.204091</v>
      </c>
      <c r="Q18" s="47">
        <v>3288.55</v>
      </c>
      <c r="R18" s="47">
        <v>10743.078378</v>
      </c>
      <c r="S18" s="30">
        <v>19.860748000000001</v>
      </c>
      <c r="T18" s="47">
        <v>4181.97</v>
      </c>
      <c r="U18" s="47">
        <v>459.21962600000001</v>
      </c>
      <c r="V18" s="30">
        <v>28.996898000000002</v>
      </c>
      <c r="W18" s="47">
        <v>260.99</v>
      </c>
      <c r="X18" s="47">
        <v>2495.3809540000002</v>
      </c>
      <c r="Y18" s="30">
        <v>19.916540000000001</v>
      </c>
      <c r="Z18" s="221">
        <v>974.11</v>
      </c>
    </row>
    <row r="19" spans="1:26" ht="14.25" x14ac:dyDescent="0.2">
      <c r="A19" s="12" t="s">
        <v>225</v>
      </c>
      <c r="B19" s="49">
        <v>74474.671214000002</v>
      </c>
      <c r="C19" s="32">
        <v>4.3935589999999998</v>
      </c>
      <c r="D19" s="51">
        <v>6413.29</v>
      </c>
      <c r="E19" s="50">
        <v>60804.091414000002</v>
      </c>
      <c r="F19" s="33">
        <v>5.037928</v>
      </c>
      <c r="G19" s="50">
        <v>6004</v>
      </c>
      <c r="H19" s="50">
        <v>567.86098300000003</v>
      </c>
      <c r="I19" s="32">
        <v>53.908588000000002</v>
      </c>
      <c r="J19" s="50">
        <v>600.01</v>
      </c>
      <c r="K19" s="50">
        <v>13102.718817000001</v>
      </c>
      <c r="L19" s="32">
        <v>8.4598549999999992</v>
      </c>
      <c r="M19" s="50">
        <v>2172.6</v>
      </c>
      <c r="N19" s="155"/>
      <c r="O19" s="50">
        <v>8355.1283629999998</v>
      </c>
      <c r="P19" s="32">
        <v>10.661046000000001</v>
      </c>
      <c r="Q19" s="50">
        <v>1745.86</v>
      </c>
      <c r="R19" s="50">
        <v>2640.9596710000001</v>
      </c>
      <c r="S19" s="32">
        <v>18.387844000000001</v>
      </c>
      <c r="T19" s="50">
        <v>951.81</v>
      </c>
      <c r="U19" s="50">
        <v>693.39989200000002</v>
      </c>
      <c r="V19" s="32">
        <v>26.751249999999999</v>
      </c>
      <c r="W19" s="50">
        <v>363.57</v>
      </c>
      <c r="X19" s="50">
        <v>1413.2308909999999</v>
      </c>
      <c r="Y19" s="32">
        <v>35.872501999999997</v>
      </c>
      <c r="Z19" s="222">
        <v>993.64</v>
      </c>
    </row>
    <row r="20" spans="1:26" ht="14.25" x14ac:dyDescent="0.2">
      <c r="A20" s="10" t="s">
        <v>226</v>
      </c>
      <c r="B20" s="46">
        <v>71258.748097000003</v>
      </c>
      <c r="C20" s="30">
        <v>3.831979</v>
      </c>
      <c r="D20" s="48">
        <v>5352.02</v>
      </c>
      <c r="E20" s="47">
        <v>57417.665004000002</v>
      </c>
      <c r="F20" s="31">
        <v>4.289517</v>
      </c>
      <c r="G20" s="47">
        <v>4827.3599999999997</v>
      </c>
      <c r="H20" s="47">
        <v>500.74094400000001</v>
      </c>
      <c r="I20" s="30">
        <v>30.158806999999999</v>
      </c>
      <c r="J20" s="47">
        <v>295.99</v>
      </c>
      <c r="K20" s="47">
        <v>13340.342149</v>
      </c>
      <c r="L20" s="30">
        <v>8.3091860000000004</v>
      </c>
      <c r="M20" s="47">
        <v>2172.61</v>
      </c>
      <c r="N20" s="154"/>
      <c r="O20" s="47">
        <v>7044.6870040000003</v>
      </c>
      <c r="P20" s="30">
        <v>12.090482</v>
      </c>
      <c r="Q20" s="47">
        <v>1669.4</v>
      </c>
      <c r="R20" s="47">
        <v>2170.7976229999999</v>
      </c>
      <c r="S20" s="30">
        <v>17.801991000000001</v>
      </c>
      <c r="T20" s="47">
        <v>757.43</v>
      </c>
      <c r="U20" s="47">
        <v>2851.5033170000002</v>
      </c>
      <c r="V20" s="30">
        <v>16.030536000000001</v>
      </c>
      <c r="W20" s="47">
        <v>895.94</v>
      </c>
      <c r="X20" s="47">
        <v>1273.3542050000001</v>
      </c>
      <c r="Y20" s="30">
        <v>27.33201</v>
      </c>
      <c r="Z20" s="221">
        <v>682.15</v>
      </c>
    </row>
    <row r="21" spans="1:26" ht="14.25" x14ac:dyDescent="0.2">
      <c r="A21" s="12" t="s">
        <v>227</v>
      </c>
      <c r="B21" s="49">
        <v>9299.0962589999999</v>
      </c>
      <c r="C21" s="32">
        <v>9.1230960000000003</v>
      </c>
      <c r="D21" s="51">
        <v>1662.8</v>
      </c>
      <c r="E21" s="50">
        <v>6725.0043569999998</v>
      </c>
      <c r="F21" s="33">
        <v>11.546398999999999</v>
      </c>
      <c r="G21" s="50">
        <v>1521.93</v>
      </c>
      <c r="H21" s="50">
        <v>92.839780000000005</v>
      </c>
      <c r="I21" s="32">
        <v>62.917506000000003</v>
      </c>
      <c r="J21" s="50">
        <v>114.49</v>
      </c>
      <c r="K21" s="50">
        <v>2481.2521219999999</v>
      </c>
      <c r="L21" s="32">
        <v>13.885738</v>
      </c>
      <c r="M21" s="50">
        <v>675.3</v>
      </c>
      <c r="N21" s="155"/>
      <c r="O21" s="50">
        <v>914.17898600000001</v>
      </c>
      <c r="P21" s="32">
        <v>22.130285000000001</v>
      </c>
      <c r="Q21" s="50">
        <v>396.53</v>
      </c>
      <c r="R21" s="50">
        <v>252.34035700000001</v>
      </c>
      <c r="S21" s="32">
        <v>42.011758</v>
      </c>
      <c r="T21" s="50">
        <v>207.78</v>
      </c>
      <c r="U21" s="50">
        <v>887.66002700000001</v>
      </c>
      <c r="V21" s="32">
        <v>22.854157000000001</v>
      </c>
      <c r="W21" s="50">
        <v>397.62</v>
      </c>
      <c r="X21" s="50">
        <v>427.07275299999998</v>
      </c>
      <c r="Y21" s="32">
        <v>39.111372000000003</v>
      </c>
      <c r="Z21" s="222">
        <v>327.39</v>
      </c>
    </row>
    <row r="22" spans="1:26" ht="14.25" x14ac:dyDescent="0.2">
      <c r="A22" s="77" t="s">
        <v>228</v>
      </c>
      <c r="B22" s="70">
        <v>8889.4350190000005</v>
      </c>
      <c r="C22" s="71">
        <v>9.7220580000000005</v>
      </c>
      <c r="D22" s="72">
        <v>1693.9</v>
      </c>
      <c r="E22" s="73">
        <v>6567.0658110000004</v>
      </c>
      <c r="F22" s="74">
        <v>12.571672</v>
      </c>
      <c r="G22" s="73">
        <v>1618.16</v>
      </c>
      <c r="H22" s="73">
        <v>196.28573900000001</v>
      </c>
      <c r="I22" s="71">
        <v>40.918759999999999</v>
      </c>
      <c r="J22" s="73">
        <v>157.41999999999999</v>
      </c>
      <c r="K22" s="73">
        <v>2126.0834679999998</v>
      </c>
      <c r="L22" s="71">
        <v>16.410131</v>
      </c>
      <c r="M22" s="73">
        <v>683.83</v>
      </c>
      <c r="N22" s="159"/>
      <c r="O22" s="73">
        <v>371.525462</v>
      </c>
      <c r="P22" s="71">
        <v>25.110164999999999</v>
      </c>
      <c r="Q22" s="73">
        <v>182.85</v>
      </c>
      <c r="R22" s="73">
        <v>76.348106999999999</v>
      </c>
      <c r="S22" s="71">
        <v>70.883087000000003</v>
      </c>
      <c r="T22" s="73">
        <v>106.07</v>
      </c>
      <c r="U22" s="73">
        <v>1288.8212309999999</v>
      </c>
      <c r="V22" s="71">
        <v>24.173501000000002</v>
      </c>
      <c r="W22" s="73">
        <v>610.64</v>
      </c>
      <c r="X22" s="73">
        <v>389.388668</v>
      </c>
      <c r="Y22" s="71">
        <v>34.635322000000002</v>
      </c>
      <c r="Z22" s="231">
        <v>264.33999999999997</v>
      </c>
    </row>
    <row r="24" spans="1:26" ht="2.1" customHeight="1" x14ac:dyDescent="0.2">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80"/>
    </row>
    <row r="25" spans="1:26" x14ac:dyDescent="0.2">
      <c r="A25" s="186" t="s">
        <v>194</v>
      </c>
      <c r="B25" s="89"/>
      <c r="C25" s="89"/>
      <c r="D25" s="89"/>
      <c r="E25" s="89"/>
      <c r="F25" s="89"/>
      <c r="G25" s="89"/>
      <c r="H25" s="89"/>
      <c r="I25" s="89"/>
      <c r="J25" s="89"/>
      <c r="K25" s="89"/>
      <c r="L25" s="89"/>
      <c r="M25" s="89"/>
      <c r="N25" s="89"/>
      <c r="O25" s="89"/>
      <c r="P25" s="89"/>
      <c r="Q25" s="89"/>
      <c r="R25" s="89"/>
      <c r="S25" s="89"/>
      <c r="T25" s="89"/>
      <c r="U25" s="89"/>
      <c r="V25" s="89"/>
      <c r="W25" s="89"/>
      <c r="X25" s="89"/>
      <c r="Y25" s="89"/>
      <c r="Z25" s="182"/>
    </row>
    <row r="26" spans="1:26" ht="22.5" customHeight="1" x14ac:dyDescent="0.2">
      <c r="A26" s="370" t="s">
        <v>234</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2"/>
    </row>
    <row r="27" spans="1:26" ht="12.75" customHeight="1" x14ac:dyDescent="0.2">
      <c r="A27" s="181" t="s">
        <v>215</v>
      </c>
      <c r="B27" s="89"/>
      <c r="C27" s="89"/>
      <c r="D27" s="89"/>
      <c r="E27" s="89"/>
      <c r="F27" s="89"/>
      <c r="G27" s="89"/>
      <c r="H27" s="89"/>
      <c r="I27" s="89"/>
      <c r="J27" s="89"/>
      <c r="K27" s="89"/>
      <c r="L27" s="89"/>
      <c r="M27" s="89"/>
      <c r="N27" s="89"/>
      <c r="O27" s="89"/>
      <c r="P27" s="89"/>
      <c r="Q27" s="89"/>
      <c r="R27" s="89"/>
      <c r="S27" s="89"/>
      <c r="T27" s="89"/>
      <c r="U27" s="89"/>
      <c r="V27" s="89"/>
      <c r="W27" s="89"/>
      <c r="X27" s="89"/>
      <c r="Y27" s="89"/>
      <c r="Z27" s="182"/>
    </row>
    <row r="28" spans="1:26" x14ac:dyDescent="0.2">
      <c r="A28" s="181" t="s">
        <v>48</v>
      </c>
      <c r="B28" s="89"/>
      <c r="C28" s="89"/>
      <c r="D28" s="89"/>
      <c r="E28" s="89"/>
      <c r="F28" s="89"/>
      <c r="G28" s="89"/>
      <c r="H28" s="89"/>
      <c r="I28" s="89"/>
      <c r="J28" s="89"/>
      <c r="K28" s="89"/>
      <c r="L28" s="89"/>
      <c r="M28" s="89"/>
      <c r="N28" s="89"/>
      <c r="O28" s="89"/>
      <c r="P28" s="89"/>
      <c r="Q28" s="89"/>
      <c r="R28" s="89"/>
      <c r="S28" s="89"/>
      <c r="T28" s="89"/>
      <c r="U28" s="89"/>
      <c r="V28" s="89"/>
      <c r="W28" s="89"/>
      <c r="X28" s="89"/>
      <c r="Y28" s="89"/>
      <c r="Z28" s="182"/>
    </row>
    <row r="29" spans="1:26" x14ac:dyDescent="0.2">
      <c r="A29" s="183" t="s">
        <v>49</v>
      </c>
      <c r="B29" s="89"/>
      <c r="C29" s="89"/>
      <c r="D29" s="89"/>
      <c r="E29" s="89"/>
      <c r="F29" s="89"/>
      <c r="G29" s="89"/>
      <c r="H29" s="89"/>
      <c r="I29" s="89"/>
      <c r="J29" s="89"/>
      <c r="K29" s="89"/>
      <c r="L29" s="89"/>
      <c r="M29" s="89"/>
      <c r="N29" s="89"/>
      <c r="O29" s="89"/>
      <c r="P29" s="89"/>
      <c r="Q29" s="89"/>
      <c r="R29" s="89"/>
      <c r="S29" s="89"/>
      <c r="T29" s="89"/>
      <c r="U29" s="89"/>
      <c r="V29" s="89"/>
      <c r="W29" s="89"/>
      <c r="X29" s="89"/>
      <c r="Y29" s="89"/>
      <c r="Z29" s="182"/>
    </row>
    <row r="30" spans="1:26" x14ac:dyDescent="0.2">
      <c r="A30" s="183" t="s">
        <v>193</v>
      </c>
      <c r="B30" s="89"/>
      <c r="C30" s="89"/>
      <c r="D30" s="89"/>
      <c r="E30" s="89"/>
      <c r="F30" s="89"/>
      <c r="G30" s="89"/>
      <c r="H30" s="89"/>
      <c r="I30" s="89"/>
      <c r="J30" s="89"/>
      <c r="K30" s="89"/>
      <c r="L30" s="89"/>
      <c r="M30" s="89"/>
      <c r="N30" s="89"/>
      <c r="O30" s="89"/>
      <c r="P30" s="89"/>
      <c r="Q30" s="89"/>
      <c r="R30" s="89"/>
      <c r="S30" s="89"/>
      <c r="T30" s="89"/>
      <c r="U30" s="89"/>
      <c r="V30" s="89"/>
      <c r="W30" s="89"/>
      <c r="X30" s="89"/>
      <c r="Y30" s="89"/>
      <c r="Z30" s="182"/>
    </row>
    <row r="31" spans="1:26" ht="2.1" customHeight="1" x14ac:dyDescent="0.2">
      <c r="A31" s="116"/>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5"/>
    </row>
  </sheetData>
  <mergeCells count="18">
    <mergeCell ref="A26:Z26"/>
    <mergeCell ref="AA10:AC10"/>
    <mergeCell ref="A9:A11"/>
    <mergeCell ref="A6:Z6"/>
    <mergeCell ref="A7:Z7"/>
    <mergeCell ref="B9:D10"/>
    <mergeCell ref="E9:M9"/>
    <mergeCell ref="O9:Z9"/>
    <mergeCell ref="E10:G10"/>
    <mergeCell ref="H10:J10"/>
    <mergeCell ref="K10:M10"/>
    <mergeCell ref="O10:Q10"/>
    <mergeCell ref="R10:T10"/>
    <mergeCell ref="A1:G2"/>
    <mergeCell ref="A4:Z5"/>
    <mergeCell ref="U8:Z8"/>
    <mergeCell ref="U10:W10"/>
    <mergeCell ref="X10:Z10"/>
  </mergeCells>
  <hyperlinks>
    <hyperlink ref="AA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9"/>
  <sheetViews>
    <sheetView showGridLines="0" zoomScaleNormal="100" workbookViewId="0"/>
  </sheetViews>
  <sheetFormatPr baseColWidth="10" defaultRowHeight="12.75" x14ac:dyDescent="0.2"/>
  <cols>
    <col min="1" max="1" width="11.42578125" style="1"/>
    <col min="2" max="2" width="30" style="1" bestFit="1" customWidth="1"/>
    <col min="3" max="3" width="16.28515625" style="1" customWidth="1"/>
    <col min="4" max="5" width="9.85546875" style="1" customWidth="1"/>
    <col min="6" max="6" width="16.85546875" style="1" customWidth="1"/>
    <col min="7" max="8" width="10.7109375" style="1" customWidth="1"/>
    <col min="9" max="9" width="16.42578125" style="1" customWidth="1"/>
    <col min="10" max="11" width="10.7109375" style="1" customWidth="1"/>
    <col min="12" max="12" width="16.85546875" style="1" customWidth="1"/>
    <col min="13" max="14" width="11.140625" style="1" customWidth="1"/>
    <col min="15" max="15" width="15.140625" style="1" bestFit="1" customWidth="1"/>
    <col min="16" max="17" width="9.7109375" style="1" customWidth="1"/>
    <col min="18" max="18" width="15.140625" style="1" bestFit="1" customWidth="1"/>
    <col min="19" max="20" width="9.5703125" style="1" customWidth="1"/>
    <col min="21" max="21" width="15.140625" style="1" bestFit="1" customWidth="1"/>
    <col min="22" max="23" width="9.7109375" style="1" customWidth="1"/>
    <col min="24" max="24" width="15.140625" style="1" bestFit="1" customWidth="1"/>
    <col min="25" max="26" width="9.42578125" style="1" customWidth="1"/>
    <col min="27" max="27" width="15.140625" style="1" bestFit="1" customWidth="1"/>
    <col min="28" max="29" width="9.42578125" style="1" customWidth="1"/>
    <col min="30" max="30" width="15.85546875" style="1" customWidth="1"/>
    <col min="31" max="16384" width="11.42578125" style="1"/>
  </cols>
  <sheetData>
    <row r="1" spans="1:30" s="3" customFormat="1" ht="60" customHeight="1" x14ac:dyDescent="0.25">
      <c r="B1" s="293"/>
      <c r="C1" s="293"/>
      <c r="D1" s="293"/>
      <c r="E1" s="293"/>
      <c r="F1" s="293"/>
      <c r="G1" s="293"/>
      <c r="H1" s="293"/>
      <c r="I1" s="293"/>
      <c r="J1" s="293"/>
      <c r="K1" s="293"/>
      <c r="AD1" s="232" t="s">
        <v>195</v>
      </c>
    </row>
    <row r="2" spans="1:30" s="3" customFormat="1" ht="15" customHeight="1" x14ac:dyDescent="0.25">
      <c r="B2" s="293"/>
      <c r="C2" s="293"/>
      <c r="D2" s="293"/>
      <c r="E2" s="293"/>
      <c r="F2" s="293"/>
      <c r="G2" s="293"/>
      <c r="H2" s="293"/>
      <c r="I2" s="293"/>
      <c r="J2" s="293"/>
      <c r="K2" s="293"/>
    </row>
    <row r="3" spans="1:30" s="5" customFormat="1" ht="11.45" customHeight="1" x14ac:dyDescent="0.25">
      <c r="B3" s="4"/>
      <c r="C3" s="4"/>
      <c r="D3" s="4"/>
      <c r="E3" s="4"/>
      <c r="F3" s="4"/>
      <c r="G3" s="4"/>
      <c r="H3" s="4"/>
      <c r="I3" s="4"/>
    </row>
    <row r="4" spans="1:30"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4"/>
    </row>
    <row r="5" spans="1:30"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7"/>
    </row>
    <row r="6" spans="1:30" s="5" customFormat="1" ht="14.25" customHeight="1" x14ac:dyDescent="0.25">
      <c r="A6" s="386" t="s">
        <v>255</v>
      </c>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3"/>
    </row>
    <row r="7" spans="1:30" s="5" customFormat="1" ht="14.25" customHeight="1" x14ac:dyDescent="0.25">
      <c r="A7" s="389" t="s">
        <v>190</v>
      </c>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5"/>
    </row>
    <row r="8" spans="1:30" s="23" customFormat="1" ht="14.25" customHeight="1" x14ac:dyDescent="0.25">
      <c r="B8" s="24"/>
      <c r="I8" s="320"/>
      <c r="J8" s="320"/>
      <c r="K8" s="320"/>
      <c r="L8" s="320"/>
      <c r="M8" s="320"/>
      <c r="N8" s="320"/>
      <c r="O8" s="320"/>
      <c r="P8" s="320"/>
      <c r="Q8" s="320"/>
      <c r="R8" s="320"/>
      <c r="S8" s="320"/>
      <c r="T8" s="320"/>
      <c r="U8" s="320"/>
      <c r="V8" s="320"/>
      <c r="W8" s="320"/>
      <c r="X8" s="320"/>
      <c r="Y8" s="320"/>
      <c r="Z8" s="320"/>
      <c r="AA8" s="320"/>
      <c r="AB8" s="320"/>
      <c r="AC8" s="320"/>
    </row>
    <row r="9" spans="1:30" s="2" customFormat="1" ht="22.5" customHeight="1" x14ac:dyDescent="0.2">
      <c r="A9" s="321" t="s">
        <v>5</v>
      </c>
      <c r="B9" s="334" t="s">
        <v>6</v>
      </c>
      <c r="C9" s="334" t="s">
        <v>40</v>
      </c>
      <c r="D9" s="334"/>
      <c r="E9" s="334"/>
      <c r="F9" s="360" t="s">
        <v>179</v>
      </c>
      <c r="G9" s="360"/>
      <c r="H9" s="360"/>
      <c r="I9" s="317" t="s">
        <v>206</v>
      </c>
      <c r="J9" s="317"/>
      <c r="K9" s="317"/>
      <c r="L9" s="317"/>
      <c r="M9" s="317"/>
      <c r="N9" s="317"/>
      <c r="O9" s="317"/>
      <c r="P9" s="317"/>
      <c r="Q9" s="317"/>
      <c r="R9" s="317"/>
      <c r="S9" s="317"/>
      <c r="T9" s="317"/>
      <c r="U9" s="317"/>
      <c r="V9" s="317"/>
      <c r="W9" s="317"/>
      <c r="X9" s="317"/>
      <c r="Y9" s="317"/>
      <c r="Z9" s="317"/>
      <c r="AA9" s="317"/>
      <c r="AB9" s="317"/>
      <c r="AC9" s="318"/>
    </row>
    <row r="10" spans="1:30" s="2" customFormat="1" ht="53.25" customHeight="1" x14ac:dyDescent="0.2">
      <c r="A10" s="321"/>
      <c r="B10" s="335"/>
      <c r="C10" s="335"/>
      <c r="D10" s="335"/>
      <c r="E10" s="335"/>
      <c r="F10" s="307"/>
      <c r="G10" s="307"/>
      <c r="H10" s="307"/>
      <c r="I10" s="336" t="s">
        <v>181</v>
      </c>
      <c r="J10" s="336"/>
      <c r="K10" s="336"/>
      <c r="L10" s="336" t="s">
        <v>182</v>
      </c>
      <c r="M10" s="336"/>
      <c r="N10" s="336"/>
      <c r="O10" s="317" t="s">
        <v>205</v>
      </c>
      <c r="P10" s="317"/>
      <c r="Q10" s="317"/>
      <c r="R10" s="317" t="s">
        <v>211</v>
      </c>
      <c r="S10" s="317"/>
      <c r="T10" s="317"/>
      <c r="U10" s="317" t="s">
        <v>0</v>
      </c>
      <c r="V10" s="317"/>
      <c r="W10" s="317"/>
      <c r="X10" s="317" t="s">
        <v>171</v>
      </c>
      <c r="Y10" s="317"/>
      <c r="Z10" s="317"/>
      <c r="AA10" s="317" t="s">
        <v>172</v>
      </c>
      <c r="AB10" s="317"/>
      <c r="AC10" s="318"/>
    </row>
    <row r="11" spans="1:30"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1" t="s">
        <v>1</v>
      </c>
      <c r="O11" s="61" t="s">
        <v>236</v>
      </c>
      <c r="P11" s="61" t="s">
        <v>231</v>
      </c>
      <c r="Q11" s="61" t="s">
        <v>1</v>
      </c>
      <c r="R11" s="61" t="s">
        <v>236</v>
      </c>
      <c r="S11" s="61" t="s">
        <v>231</v>
      </c>
      <c r="T11" s="61" t="s">
        <v>1</v>
      </c>
      <c r="U11" s="61" t="s">
        <v>236</v>
      </c>
      <c r="V11" s="61" t="s">
        <v>231</v>
      </c>
      <c r="W11" s="61" t="s">
        <v>1</v>
      </c>
      <c r="X11" s="61" t="s">
        <v>236</v>
      </c>
      <c r="Y11" s="61" t="s">
        <v>231</v>
      </c>
      <c r="Z11" s="61" t="s">
        <v>1</v>
      </c>
      <c r="AA11" s="61" t="s">
        <v>236</v>
      </c>
      <c r="AB11" s="61" t="s">
        <v>231</v>
      </c>
      <c r="AC11" s="65" t="s">
        <v>1</v>
      </c>
    </row>
    <row r="12" spans="1:30" s="2" customFormat="1" ht="14.25" x14ac:dyDescent="0.2">
      <c r="A12" s="90"/>
      <c r="B12" s="7" t="s">
        <v>39</v>
      </c>
      <c r="C12" s="91">
        <v>2020661.7619950001</v>
      </c>
      <c r="D12" s="26">
        <v>1.3430219999999999</v>
      </c>
      <c r="E12" s="92">
        <v>53190.33</v>
      </c>
      <c r="F12" s="42">
        <v>90849.661231999999</v>
      </c>
      <c r="G12" s="93">
        <v>4.4323899999999998</v>
      </c>
      <c r="H12" s="42">
        <v>7892.55</v>
      </c>
      <c r="I12" s="42">
        <v>6895.4944109999997</v>
      </c>
      <c r="J12" s="26">
        <v>10.262553</v>
      </c>
      <c r="K12" s="42">
        <v>1387</v>
      </c>
      <c r="L12" s="42">
        <v>83954.166819999999</v>
      </c>
      <c r="M12" s="26">
        <v>4.7580340000000003</v>
      </c>
      <c r="N12" s="42">
        <v>7829.35</v>
      </c>
      <c r="O12" s="42">
        <v>37332.864005000003</v>
      </c>
      <c r="P12" s="26">
        <v>5.5075909999999997</v>
      </c>
      <c r="Q12" s="42">
        <v>4030.04</v>
      </c>
      <c r="R12" s="42">
        <v>171.37310400000001</v>
      </c>
      <c r="S12" s="93">
        <v>71.829933999999994</v>
      </c>
      <c r="T12" s="42">
        <v>241.27</v>
      </c>
      <c r="U12" s="42">
        <v>67.769981999999999</v>
      </c>
      <c r="V12" s="26">
        <v>55.429699999999997</v>
      </c>
      <c r="W12" s="42">
        <v>73.63</v>
      </c>
      <c r="X12" s="42">
        <v>0</v>
      </c>
      <c r="Y12" s="26">
        <v>0</v>
      </c>
      <c r="Z12" s="42">
        <v>0</v>
      </c>
      <c r="AA12" s="42">
        <v>56677.584433999997</v>
      </c>
      <c r="AB12" s="26">
        <v>6.1219830000000002</v>
      </c>
      <c r="AC12" s="219">
        <v>6800.79</v>
      </c>
    </row>
    <row r="13" spans="1:30" s="2" customFormat="1" ht="14.25" x14ac:dyDescent="0.2">
      <c r="A13" s="90"/>
      <c r="B13" s="8" t="s">
        <v>2</v>
      </c>
      <c r="C13" s="91">
        <v>1230164.985236</v>
      </c>
      <c r="D13" s="27">
        <v>1.1756359999999999</v>
      </c>
      <c r="E13" s="95">
        <v>28346.03</v>
      </c>
      <c r="F13" s="45">
        <v>57142.727113000001</v>
      </c>
      <c r="G13" s="96">
        <v>6.061985</v>
      </c>
      <c r="H13" s="45">
        <v>6789.41</v>
      </c>
      <c r="I13" s="45">
        <v>2764.5587609999998</v>
      </c>
      <c r="J13" s="29">
        <v>18.352477</v>
      </c>
      <c r="K13" s="45">
        <v>994.44</v>
      </c>
      <c r="L13" s="45">
        <v>54378.168352000001</v>
      </c>
      <c r="M13" s="29">
        <v>6.3290579999999999</v>
      </c>
      <c r="N13" s="45">
        <v>6745.59</v>
      </c>
      <c r="O13" s="45">
        <v>19122.674101000001</v>
      </c>
      <c r="P13" s="29">
        <v>6.7756999999999996</v>
      </c>
      <c r="Q13" s="45">
        <v>2539.56</v>
      </c>
      <c r="R13" s="45">
        <v>159.76745</v>
      </c>
      <c r="S13" s="96">
        <v>76.737677000000005</v>
      </c>
      <c r="T13" s="45">
        <v>240.3</v>
      </c>
      <c r="U13" s="45">
        <v>31.503803999999999</v>
      </c>
      <c r="V13" s="29">
        <v>94.808774</v>
      </c>
      <c r="W13" s="45">
        <v>58.54</v>
      </c>
      <c r="X13" s="45">
        <v>0</v>
      </c>
      <c r="Y13" s="29">
        <v>0</v>
      </c>
      <c r="Z13" s="45">
        <v>0</v>
      </c>
      <c r="AA13" s="45">
        <v>42402.265089</v>
      </c>
      <c r="AB13" s="29">
        <v>7.5515499999999998</v>
      </c>
      <c r="AC13" s="220">
        <v>6275.98</v>
      </c>
    </row>
    <row r="14" spans="1:30" ht="14.25" x14ac:dyDescent="0.2">
      <c r="A14" s="9" t="s">
        <v>7</v>
      </c>
      <c r="B14" s="10" t="s">
        <v>71</v>
      </c>
      <c r="C14" s="46">
        <v>151465.14706399999</v>
      </c>
      <c r="D14" s="30">
        <v>4.354082</v>
      </c>
      <c r="E14" s="48">
        <v>12926.04</v>
      </c>
      <c r="F14" s="47">
        <v>14496.895686</v>
      </c>
      <c r="G14" s="31">
        <v>17.784483000000002</v>
      </c>
      <c r="H14" s="47">
        <v>5053.2700000000004</v>
      </c>
      <c r="I14" s="47">
        <v>991.54033000000004</v>
      </c>
      <c r="J14" s="30">
        <v>35.223506999999998</v>
      </c>
      <c r="K14" s="47">
        <v>684.54</v>
      </c>
      <c r="L14" s="47">
        <v>13505.355356</v>
      </c>
      <c r="M14" s="30">
        <v>18.995094000000002</v>
      </c>
      <c r="N14" s="47">
        <v>5028.1000000000004</v>
      </c>
      <c r="O14" s="47">
        <v>2821.4880669999998</v>
      </c>
      <c r="P14" s="30">
        <v>21.020873999999999</v>
      </c>
      <c r="Q14" s="47">
        <v>1162.48</v>
      </c>
      <c r="R14" s="47">
        <v>0</v>
      </c>
      <c r="S14" s="31">
        <v>0</v>
      </c>
      <c r="T14" s="47">
        <v>0</v>
      </c>
      <c r="U14" s="47">
        <v>0</v>
      </c>
      <c r="V14" s="30">
        <v>0</v>
      </c>
      <c r="W14" s="47">
        <v>0</v>
      </c>
      <c r="X14" s="47">
        <v>0</v>
      </c>
      <c r="Y14" s="30">
        <v>0</v>
      </c>
      <c r="Z14" s="47">
        <v>0</v>
      </c>
      <c r="AA14" s="47">
        <v>11138.184625</v>
      </c>
      <c r="AB14" s="30">
        <v>22.557697000000001</v>
      </c>
      <c r="AC14" s="221">
        <v>4924.54</v>
      </c>
    </row>
    <row r="15" spans="1:30" ht="14.25" x14ac:dyDescent="0.2">
      <c r="A15" s="11" t="s">
        <v>8</v>
      </c>
      <c r="B15" s="12" t="s">
        <v>72</v>
      </c>
      <c r="C15" s="49">
        <v>376611.45465700002</v>
      </c>
      <c r="D15" s="32">
        <v>2.1307610000000001</v>
      </c>
      <c r="E15" s="51">
        <v>15728.39</v>
      </c>
      <c r="F15" s="50">
        <v>6080.9979149999999</v>
      </c>
      <c r="G15" s="33">
        <v>13.562754999999999</v>
      </c>
      <c r="H15" s="50">
        <v>1616.51</v>
      </c>
      <c r="I15" s="50">
        <v>74.981116999999998</v>
      </c>
      <c r="J15" s="32">
        <v>61.917077999999997</v>
      </c>
      <c r="K15" s="50">
        <v>91</v>
      </c>
      <c r="L15" s="50">
        <v>6006.016799</v>
      </c>
      <c r="M15" s="32">
        <v>13.713172</v>
      </c>
      <c r="N15" s="50">
        <v>1614.29</v>
      </c>
      <c r="O15" s="50">
        <v>1896.654886</v>
      </c>
      <c r="P15" s="32">
        <v>15.143632999999999</v>
      </c>
      <c r="Q15" s="50">
        <v>562.96</v>
      </c>
      <c r="R15" s="50">
        <v>0</v>
      </c>
      <c r="S15" s="33">
        <v>0</v>
      </c>
      <c r="T15" s="50">
        <v>0</v>
      </c>
      <c r="U15" s="50">
        <v>0</v>
      </c>
      <c r="V15" s="32">
        <v>0</v>
      </c>
      <c r="W15" s="50">
        <v>0</v>
      </c>
      <c r="X15" s="50">
        <v>0</v>
      </c>
      <c r="Y15" s="32">
        <v>0</v>
      </c>
      <c r="Z15" s="50">
        <v>0</v>
      </c>
      <c r="AA15" s="50">
        <v>4689.2783360000003</v>
      </c>
      <c r="AB15" s="32">
        <v>16.727065</v>
      </c>
      <c r="AC15" s="222">
        <v>1537.38</v>
      </c>
    </row>
    <row r="16" spans="1:30" ht="14.25" x14ac:dyDescent="0.2">
      <c r="A16" s="9" t="s">
        <v>9</v>
      </c>
      <c r="B16" s="10" t="s">
        <v>67</v>
      </c>
      <c r="C16" s="46">
        <v>36727.930905000001</v>
      </c>
      <c r="D16" s="30">
        <v>6.3327780000000002</v>
      </c>
      <c r="E16" s="48">
        <v>4558.76</v>
      </c>
      <c r="F16" s="47">
        <v>2304.4580080000001</v>
      </c>
      <c r="G16" s="31">
        <v>17.872623000000001</v>
      </c>
      <c r="H16" s="47">
        <v>807.26</v>
      </c>
      <c r="I16" s="47">
        <v>127.860814</v>
      </c>
      <c r="J16" s="30">
        <v>62.266246000000002</v>
      </c>
      <c r="K16" s="47">
        <v>156.04</v>
      </c>
      <c r="L16" s="47">
        <v>2176.5971939999999</v>
      </c>
      <c r="M16" s="30">
        <v>18.983608</v>
      </c>
      <c r="N16" s="47">
        <v>809.87</v>
      </c>
      <c r="O16" s="47">
        <v>423.52391399999999</v>
      </c>
      <c r="P16" s="30">
        <v>26.117677</v>
      </c>
      <c r="Q16" s="47">
        <v>216.8</v>
      </c>
      <c r="R16" s="47">
        <v>119.955268</v>
      </c>
      <c r="S16" s="31">
        <v>99.514560000000003</v>
      </c>
      <c r="T16" s="47">
        <v>233.97</v>
      </c>
      <c r="U16" s="47">
        <v>0.99666699999999997</v>
      </c>
      <c r="V16" s="30">
        <v>0</v>
      </c>
      <c r="W16" s="47">
        <v>0</v>
      </c>
      <c r="X16" s="47">
        <v>0</v>
      </c>
      <c r="Y16" s="30">
        <v>0</v>
      </c>
      <c r="Z16" s="47">
        <v>0</v>
      </c>
      <c r="AA16" s="47">
        <v>1759.0560809999999</v>
      </c>
      <c r="AB16" s="30">
        <v>22.297052999999998</v>
      </c>
      <c r="AC16" s="221">
        <v>768.75</v>
      </c>
    </row>
    <row r="17" spans="1:29" ht="14.25" x14ac:dyDescent="0.2">
      <c r="A17" s="11" t="s">
        <v>10</v>
      </c>
      <c r="B17" s="12" t="s">
        <v>73</v>
      </c>
      <c r="C17" s="49">
        <v>257035.19760000001</v>
      </c>
      <c r="D17" s="32">
        <v>2.487466</v>
      </c>
      <c r="E17" s="51">
        <v>12531.58</v>
      </c>
      <c r="F17" s="50">
        <v>11364.564791000001</v>
      </c>
      <c r="G17" s="33">
        <v>9.9853880000000004</v>
      </c>
      <c r="H17" s="50">
        <v>2224.1999999999998</v>
      </c>
      <c r="I17" s="50">
        <v>307.622412</v>
      </c>
      <c r="J17" s="32">
        <v>28.700346</v>
      </c>
      <c r="K17" s="50">
        <v>173.05</v>
      </c>
      <c r="L17" s="50">
        <v>11056.942379</v>
      </c>
      <c r="M17" s="32">
        <v>10.225358999999999</v>
      </c>
      <c r="N17" s="50">
        <v>2216</v>
      </c>
      <c r="O17" s="50">
        <v>4109.4827439999999</v>
      </c>
      <c r="P17" s="32">
        <v>14.179180000000001</v>
      </c>
      <c r="Q17" s="50">
        <v>1142.07</v>
      </c>
      <c r="R17" s="50">
        <v>39.812182</v>
      </c>
      <c r="S17" s="33">
        <v>70.209275000000005</v>
      </c>
      <c r="T17" s="50">
        <v>54.79</v>
      </c>
      <c r="U17" s="50">
        <v>0</v>
      </c>
      <c r="V17" s="32">
        <v>0</v>
      </c>
      <c r="W17" s="50">
        <v>0</v>
      </c>
      <c r="X17" s="50">
        <v>0</v>
      </c>
      <c r="Y17" s="32">
        <v>0</v>
      </c>
      <c r="Z17" s="50">
        <v>0</v>
      </c>
      <c r="AA17" s="50">
        <v>8455.2088390000008</v>
      </c>
      <c r="AB17" s="32">
        <v>11.659416</v>
      </c>
      <c r="AC17" s="222">
        <v>1932.22</v>
      </c>
    </row>
    <row r="18" spans="1:29" ht="14.25" x14ac:dyDescent="0.2">
      <c r="A18" s="9" t="s">
        <v>11</v>
      </c>
      <c r="B18" s="10" t="s">
        <v>66</v>
      </c>
      <c r="C18" s="46">
        <v>91188.157131</v>
      </c>
      <c r="D18" s="30">
        <v>3.6692589999999998</v>
      </c>
      <c r="E18" s="48">
        <v>6558.02</v>
      </c>
      <c r="F18" s="47">
        <v>1749.8415890000001</v>
      </c>
      <c r="G18" s="31">
        <v>19.89085</v>
      </c>
      <c r="H18" s="47">
        <v>682.19</v>
      </c>
      <c r="I18" s="47">
        <v>53.852013999999997</v>
      </c>
      <c r="J18" s="30">
        <v>75.092575999999994</v>
      </c>
      <c r="K18" s="47">
        <v>79.260000000000005</v>
      </c>
      <c r="L18" s="47">
        <v>1695.9895750000001</v>
      </c>
      <c r="M18" s="30">
        <v>20.399466</v>
      </c>
      <c r="N18" s="47">
        <v>678.11</v>
      </c>
      <c r="O18" s="47">
        <v>732.25179600000001</v>
      </c>
      <c r="P18" s="30">
        <v>37.256461000000002</v>
      </c>
      <c r="Q18" s="47">
        <v>534.71</v>
      </c>
      <c r="R18" s="47">
        <v>0</v>
      </c>
      <c r="S18" s="31">
        <v>0</v>
      </c>
      <c r="T18" s="47">
        <v>0</v>
      </c>
      <c r="U18" s="47">
        <v>0</v>
      </c>
      <c r="V18" s="30">
        <v>0</v>
      </c>
      <c r="W18" s="47">
        <v>0</v>
      </c>
      <c r="X18" s="47">
        <v>0</v>
      </c>
      <c r="Y18" s="30">
        <v>0</v>
      </c>
      <c r="Z18" s="47">
        <v>0</v>
      </c>
      <c r="AA18" s="47">
        <v>969.82441600000004</v>
      </c>
      <c r="AB18" s="30">
        <v>19.828382999999999</v>
      </c>
      <c r="AC18" s="221">
        <v>376.91</v>
      </c>
    </row>
    <row r="19" spans="1:29" ht="14.25" x14ac:dyDescent="0.2">
      <c r="A19" s="11" t="s">
        <v>12</v>
      </c>
      <c r="B19" s="12" t="s">
        <v>68</v>
      </c>
      <c r="C19" s="49">
        <v>54565.476127000002</v>
      </c>
      <c r="D19" s="32">
        <v>5.4017499999999998</v>
      </c>
      <c r="E19" s="51">
        <v>5777.08</v>
      </c>
      <c r="F19" s="50">
        <v>2879.1733180000001</v>
      </c>
      <c r="G19" s="33">
        <v>41.924596000000001</v>
      </c>
      <c r="H19" s="50">
        <v>2365.88</v>
      </c>
      <c r="I19" s="50">
        <v>12.258651</v>
      </c>
      <c r="J19" s="32">
        <v>96.720415000000003</v>
      </c>
      <c r="K19" s="50">
        <v>23.24</v>
      </c>
      <c r="L19" s="50">
        <v>2866.9146679999999</v>
      </c>
      <c r="M19" s="32">
        <v>42.10183</v>
      </c>
      <c r="N19" s="50">
        <v>2365.77</v>
      </c>
      <c r="O19" s="50">
        <v>1268.998562</v>
      </c>
      <c r="P19" s="32">
        <v>36.672801999999997</v>
      </c>
      <c r="Q19" s="50">
        <v>912.14</v>
      </c>
      <c r="R19" s="50">
        <v>0</v>
      </c>
      <c r="S19" s="33">
        <v>0</v>
      </c>
      <c r="T19" s="50">
        <v>0</v>
      </c>
      <c r="U19" s="50">
        <v>0</v>
      </c>
      <c r="V19" s="32">
        <v>0</v>
      </c>
      <c r="W19" s="50">
        <v>0</v>
      </c>
      <c r="X19" s="50">
        <v>0</v>
      </c>
      <c r="Y19" s="32">
        <v>0</v>
      </c>
      <c r="Z19" s="50">
        <v>0</v>
      </c>
      <c r="AA19" s="50">
        <v>1891.9955050000001</v>
      </c>
      <c r="AB19" s="32">
        <v>51.097078000000003</v>
      </c>
      <c r="AC19" s="222">
        <v>1894.84</v>
      </c>
    </row>
    <row r="20" spans="1:29" ht="14.25" x14ac:dyDescent="0.2">
      <c r="A20" s="9" t="s">
        <v>13</v>
      </c>
      <c r="B20" s="10" t="s">
        <v>69</v>
      </c>
      <c r="C20" s="46">
        <v>12300.932708</v>
      </c>
      <c r="D20" s="30">
        <v>7.7835419999999997</v>
      </c>
      <c r="E20" s="48">
        <v>1876.6</v>
      </c>
      <c r="F20" s="47">
        <v>576.48433199999999</v>
      </c>
      <c r="G20" s="31">
        <v>23.036531</v>
      </c>
      <c r="H20" s="47">
        <v>260.29000000000002</v>
      </c>
      <c r="I20" s="47">
        <v>33.072563000000002</v>
      </c>
      <c r="J20" s="30">
        <v>66.607992999999993</v>
      </c>
      <c r="K20" s="47">
        <v>43.18</v>
      </c>
      <c r="L20" s="47">
        <v>543.41177000000005</v>
      </c>
      <c r="M20" s="30">
        <v>24.162704000000002</v>
      </c>
      <c r="N20" s="47">
        <v>257.35000000000002</v>
      </c>
      <c r="O20" s="47">
        <v>243.350943</v>
      </c>
      <c r="P20" s="30">
        <v>35.863013000000002</v>
      </c>
      <c r="Q20" s="47">
        <v>171.06</v>
      </c>
      <c r="R20" s="47">
        <v>0</v>
      </c>
      <c r="S20" s="31">
        <v>0</v>
      </c>
      <c r="T20" s="47">
        <v>0</v>
      </c>
      <c r="U20" s="47">
        <v>0</v>
      </c>
      <c r="V20" s="30">
        <v>0</v>
      </c>
      <c r="W20" s="47">
        <v>0</v>
      </c>
      <c r="X20" s="47">
        <v>0</v>
      </c>
      <c r="Y20" s="30">
        <v>0</v>
      </c>
      <c r="Z20" s="47">
        <v>0</v>
      </c>
      <c r="AA20" s="47">
        <v>424.29199799999998</v>
      </c>
      <c r="AB20" s="30">
        <v>25.922649</v>
      </c>
      <c r="AC20" s="221">
        <v>215.58</v>
      </c>
    </row>
    <row r="21" spans="1:29" ht="14.25" x14ac:dyDescent="0.2">
      <c r="A21" s="11" t="s">
        <v>14</v>
      </c>
      <c r="B21" s="12" t="s">
        <v>74</v>
      </c>
      <c r="C21" s="49">
        <v>29166.523250999999</v>
      </c>
      <c r="D21" s="32">
        <v>4.7626970000000002</v>
      </c>
      <c r="E21" s="51">
        <v>2722.66</v>
      </c>
      <c r="F21" s="50">
        <v>547.92793200000006</v>
      </c>
      <c r="G21" s="33">
        <v>24.585235999999998</v>
      </c>
      <c r="H21" s="50">
        <v>264.02999999999997</v>
      </c>
      <c r="I21" s="50">
        <v>6.5901139999999998</v>
      </c>
      <c r="J21" s="32">
        <v>57.512146000000001</v>
      </c>
      <c r="K21" s="50">
        <v>7.43</v>
      </c>
      <c r="L21" s="50">
        <v>541.33781699999997</v>
      </c>
      <c r="M21" s="32">
        <v>24.8766</v>
      </c>
      <c r="N21" s="50">
        <v>263.95</v>
      </c>
      <c r="O21" s="50">
        <v>155.954835</v>
      </c>
      <c r="P21" s="32">
        <v>40.605570999999998</v>
      </c>
      <c r="Q21" s="50">
        <v>124.12</v>
      </c>
      <c r="R21" s="50">
        <v>0</v>
      </c>
      <c r="S21" s="33">
        <v>0</v>
      </c>
      <c r="T21" s="50">
        <v>0</v>
      </c>
      <c r="U21" s="50">
        <v>0</v>
      </c>
      <c r="V21" s="32">
        <v>0</v>
      </c>
      <c r="W21" s="50">
        <v>0</v>
      </c>
      <c r="X21" s="50">
        <v>0</v>
      </c>
      <c r="Y21" s="32">
        <v>0</v>
      </c>
      <c r="Z21" s="50">
        <v>0</v>
      </c>
      <c r="AA21" s="50">
        <v>463.76326799999998</v>
      </c>
      <c r="AB21" s="32">
        <v>27.865486000000001</v>
      </c>
      <c r="AC21" s="222">
        <v>253.29</v>
      </c>
    </row>
    <row r="22" spans="1:29" ht="14.25" x14ac:dyDescent="0.2">
      <c r="A22" s="9" t="s">
        <v>15</v>
      </c>
      <c r="B22" s="10" t="s">
        <v>75</v>
      </c>
      <c r="C22" s="46">
        <v>106902.176299</v>
      </c>
      <c r="D22" s="30">
        <v>2.7668780000000002</v>
      </c>
      <c r="E22" s="48">
        <v>5797.39</v>
      </c>
      <c r="F22" s="47">
        <v>15306.76859</v>
      </c>
      <c r="G22" s="31">
        <v>7.7057950000000002</v>
      </c>
      <c r="H22" s="47">
        <v>2311.84</v>
      </c>
      <c r="I22" s="47">
        <v>418.202741</v>
      </c>
      <c r="J22" s="30">
        <v>26.791667</v>
      </c>
      <c r="K22" s="47">
        <v>219.61</v>
      </c>
      <c r="L22" s="47">
        <v>14888.565849000001</v>
      </c>
      <c r="M22" s="30">
        <v>7.9340619999999999</v>
      </c>
      <c r="N22" s="47">
        <v>2315.29</v>
      </c>
      <c r="O22" s="47">
        <v>6705.2765239999999</v>
      </c>
      <c r="P22" s="30">
        <v>10.621752000000001</v>
      </c>
      <c r="Q22" s="47">
        <v>1395.95</v>
      </c>
      <c r="R22" s="47">
        <v>0</v>
      </c>
      <c r="S22" s="31">
        <v>0</v>
      </c>
      <c r="T22" s="47">
        <v>0</v>
      </c>
      <c r="U22" s="47">
        <v>30.507138000000001</v>
      </c>
      <c r="V22" s="30">
        <v>97.906171999999998</v>
      </c>
      <c r="W22" s="47">
        <v>58.54</v>
      </c>
      <c r="X22" s="47">
        <v>0</v>
      </c>
      <c r="Y22" s="30">
        <v>0</v>
      </c>
      <c r="Z22" s="47">
        <v>0</v>
      </c>
      <c r="AA22" s="47">
        <v>12250.326997</v>
      </c>
      <c r="AB22" s="30">
        <v>8.8487519999999993</v>
      </c>
      <c r="AC22" s="221">
        <v>2124.64</v>
      </c>
    </row>
    <row r="23" spans="1:29" ht="14.25" x14ac:dyDescent="0.2">
      <c r="A23" s="13" t="s">
        <v>16</v>
      </c>
      <c r="B23" s="14" t="s">
        <v>76</v>
      </c>
      <c r="C23" s="52">
        <v>114201.98949399999</v>
      </c>
      <c r="D23" s="34">
        <v>4.2449579999999996</v>
      </c>
      <c r="E23" s="54">
        <v>9501.74</v>
      </c>
      <c r="F23" s="53">
        <v>1835.6149499999999</v>
      </c>
      <c r="G23" s="35">
        <v>24.920499</v>
      </c>
      <c r="H23" s="53">
        <v>896.59</v>
      </c>
      <c r="I23" s="53">
        <v>738.57800499999996</v>
      </c>
      <c r="J23" s="34">
        <v>43.731229999999996</v>
      </c>
      <c r="K23" s="53">
        <v>633.05999999999995</v>
      </c>
      <c r="L23" s="53">
        <v>1097.0369450000001</v>
      </c>
      <c r="M23" s="34">
        <v>32.740945000000004</v>
      </c>
      <c r="N23" s="53">
        <v>703.99</v>
      </c>
      <c r="O23" s="53">
        <v>765.69182999999998</v>
      </c>
      <c r="P23" s="34">
        <v>37.605803999999999</v>
      </c>
      <c r="Q23" s="53">
        <v>564.37</v>
      </c>
      <c r="R23" s="53">
        <v>0</v>
      </c>
      <c r="S23" s="35">
        <v>0</v>
      </c>
      <c r="T23" s="53">
        <v>0</v>
      </c>
      <c r="U23" s="53">
        <v>0</v>
      </c>
      <c r="V23" s="34">
        <v>0</v>
      </c>
      <c r="W23" s="53">
        <v>0</v>
      </c>
      <c r="X23" s="53">
        <v>0</v>
      </c>
      <c r="Y23" s="34">
        <v>0</v>
      </c>
      <c r="Z23" s="53">
        <v>0</v>
      </c>
      <c r="AA23" s="53">
        <v>360.33502399999998</v>
      </c>
      <c r="AB23" s="34">
        <v>42.855446000000001</v>
      </c>
      <c r="AC23" s="223">
        <v>302.67</v>
      </c>
    </row>
    <row r="24" spans="1:29" s="2" customFormat="1" ht="14.25" x14ac:dyDescent="0.2">
      <c r="A24" s="98"/>
      <c r="B24" s="8" t="s">
        <v>3</v>
      </c>
      <c r="C24" s="99">
        <v>167096.21436899999</v>
      </c>
      <c r="D24" s="27">
        <v>2.9798260000000001</v>
      </c>
      <c r="E24" s="100">
        <v>9759.19</v>
      </c>
      <c r="F24" s="43">
        <v>11322.852371999999</v>
      </c>
      <c r="G24" s="101">
        <v>9.1782249999999994</v>
      </c>
      <c r="H24" s="43">
        <v>2036.9</v>
      </c>
      <c r="I24" s="43">
        <v>814.95737099999997</v>
      </c>
      <c r="J24" s="27">
        <v>21.552215</v>
      </c>
      <c r="K24" s="43">
        <v>344.26</v>
      </c>
      <c r="L24" s="43">
        <v>10507.895001000001</v>
      </c>
      <c r="M24" s="27">
        <v>9.7366779999999995</v>
      </c>
      <c r="N24" s="43">
        <v>2005.31</v>
      </c>
      <c r="O24" s="43">
        <v>6944.6622989999996</v>
      </c>
      <c r="P24" s="27">
        <v>11.839347</v>
      </c>
      <c r="Q24" s="43">
        <v>1611.52</v>
      </c>
      <c r="R24" s="43">
        <v>11.605653</v>
      </c>
      <c r="S24" s="101">
        <v>95.058638000000002</v>
      </c>
      <c r="T24" s="43">
        <v>21.62</v>
      </c>
      <c r="U24" s="43">
        <v>2</v>
      </c>
      <c r="V24" s="27">
        <v>0</v>
      </c>
      <c r="W24" s="43">
        <v>0</v>
      </c>
      <c r="X24" s="43">
        <v>0</v>
      </c>
      <c r="Y24" s="27">
        <v>0</v>
      </c>
      <c r="Z24" s="43">
        <v>0</v>
      </c>
      <c r="AA24" s="43">
        <v>3908.9592510000002</v>
      </c>
      <c r="AB24" s="27">
        <v>17.935652999999999</v>
      </c>
      <c r="AC24" s="224">
        <v>1374.15</v>
      </c>
    </row>
    <row r="25" spans="1:29" ht="14.25" x14ac:dyDescent="0.2">
      <c r="A25" s="9" t="s">
        <v>17</v>
      </c>
      <c r="B25" s="15" t="s">
        <v>77</v>
      </c>
      <c r="C25" s="46">
        <v>9775.5097470000001</v>
      </c>
      <c r="D25" s="37">
        <v>12.661104</v>
      </c>
      <c r="E25" s="48">
        <v>2425.87</v>
      </c>
      <c r="F25" s="57">
        <v>288.15708000000001</v>
      </c>
      <c r="G25" s="31">
        <v>31.417731</v>
      </c>
      <c r="H25" s="57">
        <v>177.44</v>
      </c>
      <c r="I25" s="57">
        <v>24.760894</v>
      </c>
      <c r="J25" s="37">
        <v>67.793289999999999</v>
      </c>
      <c r="K25" s="57">
        <v>32.9</v>
      </c>
      <c r="L25" s="57">
        <v>263.396186</v>
      </c>
      <c r="M25" s="37">
        <v>33.769475999999997</v>
      </c>
      <c r="N25" s="57">
        <v>174.34</v>
      </c>
      <c r="O25" s="57">
        <v>249.630932</v>
      </c>
      <c r="P25" s="37">
        <v>35.537652000000001</v>
      </c>
      <c r="Q25" s="57">
        <v>173.88</v>
      </c>
      <c r="R25" s="57">
        <v>0</v>
      </c>
      <c r="S25" s="31">
        <v>0</v>
      </c>
      <c r="T25" s="57">
        <v>0</v>
      </c>
      <c r="U25" s="57">
        <v>0</v>
      </c>
      <c r="V25" s="37">
        <v>0</v>
      </c>
      <c r="W25" s="57">
        <v>0</v>
      </c>
      <c r="X25" s="57">
        <v>0</v>
      </c>
      <c r="Y25" s="37">
        <v>0</v>
      </c>
      <c r="Z25" s="57">
        <v>0</v>
      </c>
      <c r="AA25" s="57">
        <v>13.765254000000001</v>
      </c>
      <c r="AB25" s="37">
        <v>97.137720000000002</v>
      </c>
      <c r="AC25" s="225">
        <v>26.21</v>
      </c>
    </row>
    <row r="26" spans="1:29" ht="14.25" x14ac:dyDescent="0.2">
      <c r="A26" s="16" t="s">
        <v>18</v>
      </c>
      <c r="B26" s="17" t="s">
        <v>196</v>
      </c>
      <c r="C26" s="49">
        <v>1135.683074</v>
      </c>
      <c r="D26" s="38">
        <v>15.071217000000001</v>
      </c>
      <c r="E26" s="51">
        <v>335.48</v>
      </c>
      <c r="F26" s="58">
        <v>0</v>
      </c>
      <c r="G26" s="33">
        <v>0</v>
      </c>
      <c r="H26" s="58">
        <v>0</v>
      </c>
      <c r="I26" s="58">
        <v>0</v>
      </c>
      <c r="J26" s="38">
        <v>0</v>
      </c>
      <c r="K26" s="58">
        <v>0</v>
      </c>
      <c r="L26" s="58">
        <v>0</v>
      </c>
      <c r="M26" s="38">
        <v>0</v>
      </c>
      <c r="N26" s="58">
        <v>0</v>
      </c>
      <c r="O26" s="58">
        <v>0</v>
      </c>
      <c r="P26" s="38">
        <v>0</v>
      </c>
      <c r="Q26" s="58">
        <v>0</v>
      </c>
      <c r="R26" s="58">
        <v>0</v>
      </c>
      <c r="S26" s="33">
        <v>0</v>
      </c>
      <c r="T26" s="58">
        <v>0</v>
      </c>
      <c r="U26" s="58">
        <v>0</v>
      </c>
      <c r="V26" s="38">
        <v>0</v>
      </c>
      <c r="W26" s="58">
        <v>0</v>
      </c>
      <c r="X26" s="58">
        <v>0</v>
      </c>
      <c r="Y26" s="38">
        <v>0</v>
      </c>
      <c r="Z26" s="58">
        <v>0</v>
      </c>
      <c r="AA26" s="58">
        <v>0</v>
      </c>
      <c r="AB26" s="38">
        <v>0</v>
      </c>
      <c r="AC26" s="226">
        <v>0</v>
      </c>
    </row>
    <row r="27" spans="1:29" ht="14.25" x14ac:dyDescent="0.2">
      <c r="A27" s="9" t="s">
        <v>19</v>
      </c>
      <c r="B27" s="15" t="s">
        <v>78</v>
      </c>
      <c r="C27" s="46">
        <v>18731.921441999999</v>
      </c>
      <c r="D27" s="37">
        <v>6.0217409999999996</v>
      </c>
      <c r="E27" s="48">
        <v>2210.86</v>
      </c>
      <c r="F27" s="57">
        <v>693.80918099999997</v>
      </c>
      <c r="G27" s="31">
        <v>37.257075999999998</v>
      </c>
      <c r="H27" s="57">
        <v>506.65</v>
      </c>
      <c r="I27" s="57">
        <v>74.250692000000001</v>
      </c>
      <c r="J27" s="37">
        <v>57.851011999999997</v>
      </c>
      <c r="K27" s="57">
        <v>84.19</v>
      </c>
      <c r="L27" s="57">
        <v>619.55848900000001</v>
      </c>
      <c r="M27" s="37">
        <v>41.435867999999999</v>
      </c>
      <c r="N27" s="57">
        <v>503.17</v>
      </c>
      <c r="O27" s="57">
        <v>612.44081000000006</v>
      </c>
      <c r="P27" s="37">
        <v>41.808515999999997</v>
      </c>
      <c r="Q27" s="57">
        <v>501.86</v>
      </c>
      <c r="R27" s="57">
        <v>0</v>
      </c>
      <c r="S27" s="31">
        <v>0</v>
      </c>
      <c r="T27" s="57">
        <v>0</v>
      </c>
      <c r="U27" s="57">
        <v>0</v>
      </c>
      <c r="V27" s="37">
        <v>0</v>
      </c>
      <c r="W27" s="57">
        <v>0</v>
      </c>
      <c r="X27" s="57">
        <v>0</v>
      </c>
      <c r="Y27" s="37">
        <v>0</v>
      </c>
      <c r="Z27" s="57">
        <v>0</v>
      </c>
      <c r="AA27" s="57">
        <v>8.1176790000000008</v>
      </c>
      <c r="AB27" s="37">
        <v>72.931466</v>
      </c>
      <c r="AC27" s="225">
        <v>11.6</v>
      </c>
    </row>
    <row r="28" spans="1:29" ht="14.25" x14ac:dyDescent="0.2">
      <c r="A28" s="16" t="s">
        <v>20</v>
      </c>
      <c r="B28" s="17" t="s">
        <v>79</v>
      </c>
      <c r="C28" s="49">
        <v>17188.456625999999</v>
      </c>
      <c r="D28" s="38">
        <v>5.1301009999999998</v>
      </c>
      <c r="E28" s="51">
        <v>1728.3</v>
      </c>
      <c r="F28" s="58">
        <v>2327.8359449999998</v>
      </c>
      <c r="G28" s="33">
        <v>17.133872</v>
      </c>
      <c r="H28" s="58">
        <v>781.74</v>
      </c>
      <c r="I28" s="58">
        <v>155.94333800000001</v>
      </c>
      <c r="J28" s="38">
        <v>50.002118000000003</v>
      </c>
      <c r="K28" s="58">
        <v>152.83000000000001</v>
      </c>
      <c r="L28" s="58">
        <v>2171.8926070000002</v>
      </c>
      <c r="M28" s="38">
        <v>18.086069999999999</v>
      </c>
      <c r="N28" s="58">
        <v>769.91</v>
      </c>
      <c r="O28" s="58">
        <v>1075.9387260000001</v>
      </c>
      <c r="P28" s="38">
        <v>27.328014</v>
      </c>
      <c r="Q28" s="58">
        <v>576.29999999999995</v>
      </c>
      <c r="R28" s="58">
        <v>11.605653</v>
      </c>
      <c r="S28" s="33">
        <v>95.058638000000002</v>
      </c>
      <c r="T28" s="58">
        <v>21.62</v>
      </c>
      <c r="U28" s="58">
        <v>0</v>
      </c>
      <c r="V28" s="38">
        <v>0</v>
      </c>
      <c r="W28" s="58">
        <v>0</v>
      </c>
      <c r="X28" s="58">
        <v>0</v>
      </c>
      <c r="Y28" s="38">
        <v>0</v>
      </c>
      <c r="Z28" s="58">
        <v>0</v>
      </c>
      <c r="AA28" s="58">
        <v>1099.9538809999999</v>
      </c>
      <c r="AB28" s="38">
        <v>23.667366000000001</v>
      </c>
      <c r="AC28" s="226">
        <v>510.25</v>
      </c>
    </row>
    <row r="29" spans="1:29" ht="14.25" x14ac:dyDescent="0.2">
      <c r="A29" s="9" t="s">
        <v>21</v>
      </c>
      <c r="B29" s="15" t="s">
        <v>80</v>
      </c>
      <c r="C29" s="46">
        <v>54852.411431</v>
      </c>
      <c r="D29" s="37">
        <v>5.9786149999999996</v>
      </c>
      <c r="E29" s="48">
        <v>6427.65</v>
      </c>
      <c r="F29" s="57">
        <v>2684.7078230000002</v>
      </c>
      <c r="G29" s="31">
        <v>13.245331999999999</v>
      </c>
      <c r="H29" s="57">
        <v>696.97</v>
      </c>
      <c r="I29" s="57">
        <v>471.16280799999998</v>
      </c>
      <c r="J29" s="37">
        <v>30.719712999999999</v>
      </c>
      <c r="K29" s="57">
        <v>283.69</v>
      </c>
      <c r="L29" s="57">
        <v>2213.5450139999998</v>
      </c>
      <c r="M29" s="37">
        <v>14.299989999999999</v>
      </c>
      <c r="N29" s="57">
        <v>620.41</v>
      </c>
      <c r="O29" s="57">
        <v>1347.4495890000001</v>
      </c>
      <c r="P29" s="37">
        <v>16.946587000000001</v>
      </c>
      <c r="Q29" s="57">
        <v>447.56</v>
      </c>
      <c r="R29" s="57">
        <v>0</v>
      </c>
      <c r="S29" s="31">
        <v>0</v>
      </c>
      <c r="T29" s="57">
        <v>0</v>
      </c>
      <c r="U29" s="57">
        <v>1</v>
      </c>
      <c r="V29" s="37">
        <v>0</v>
      </c>
      <c r="W29" s="57">
        <v>0</v>
      </c>
      <c r="X29" s="57">
        <v>0</v>
      </c>
      <c r="Y29" s="37">
        <v>0</v>
      </c>
      <c r="Z29" s="57">
        <v>0</v>
      </c>
      <c r="AA29" s="57">
        <v>1150.155996</v>
      </c>
      <c r="AB29" s="37">
        <v>20.198957</v>
      </c>
      <c r="AC29" s="225">
        <v>455.35</v>
      </c>
    </row>
    <row r="30" spans="1:29" ht="14.25" x14ac:dyDescent="0.2">
      <c r="A30" s="16" t="s">
        <v>22</v>
      </c>
      <c r="B30" s="17" t="s">
        <v>81</v>
      </c>
      <c r="C30" s="49">
        <v>6619.6219259999998</v>
      </c>
      <c r="D30" s="38">
        <v>17.620163999999999</v>
      </c>
      <c r="E30" s="51">
        <v>2286.12</v>
      </c>
      <c r="F30" s="58">
        <v>825.07417599999997</v>
      </c>
      <c r="G30" s="33">
        <v>42.489471000000002</v>
      </c>
      <c r="H30" s="58">
        <v>687.12</v>
      </c>
      <c r="I30" s="58">
        <v>12.238777000000001</v>
      </c>
      <c r="J30" s="38">
        <v>71.879283000000001</v>
      </c>
      <c r="K30" s="58">
        <v>17.239999999999998</v>
      </c>
      <c r="L30" s="58">
        <v>812.83539900000005</v>
      </c>
      <c r="M30" s="38">
        <v>43.123052999999999</v>
      </c>
      <c r="N30" s="58">
        <v>687.02</v>
      </c>
      <c r="O30" s="58">
        <v>764.82788200000005</v>
      </c>
      <c r="P30" s="38">
        <v>45.593192000000002</v>
      </c>
      <c r="Q30" s="58">
        <v>683.47</v>
      </c>
      <c r="R30" s="58">
        <v>0</v>
      </c>
      <c r="S30" s="33">
        <v>0</v>
      </c>
      <c r="T30" s="58">
        <v>0</v>
      </c>
      <c r="U30" s="58">
        <v>0</v>
      </c>
      <c r="V30" s="38">
        <v>0</v>
      </c>
      <c r="W30" s="58">
        <v>0</v>
      </c>
      <c r="X30" s="58">
        <v>0</v>
      </c>
      <c r="Y30" s="38">
        <v>0</v>
      </c>
      <c r="Z30" s="58">
        <v>0</v>
      </c>
      <c r="AA30" s="58">
        <v>48.007517</v>
      </c>
      <c r="AB30" s="38">
        <v>47.140934000000001</v>
      </c>
      <c r="AC30" s="226">
        <v>44.36</v>
      </c>
    </row>
    <row r="31" spans="1:29" ht="14.25" x14ac:dyDescent="0.2">
      <c r="A31" s="9" t="s">
        <v>23</v>
      </c>
      <c r="B31" s="15" t="s">
        <v>82</v>
      </c>
      <c r="C31" s="46">
        <v>30343.402263</v>
      </c>
      <c r="D31" s="37">
        <v>9.0578629999999993</v>
      </c>
      <c r="E31" s="48">
        <v>5386.99</v>
      </c>
      <c r="F31" s="57">
        <v>2637.1392980000001</v>
      </c>
      <c r="G31" s="31">
        <v>27.697158000000002</v>
      </c>
      <c r="H31" s="57">
        <v>1431.61</v>
      </c>
      <c r="I31" s="57">
        <v>37.492117</v>
      </c>
      <c r="J31" s="37">
        <v>95.529481000000004</v>
      </c>
      <c r="K31" s="57">
        <v>70.2</v>
      </c>
      <c r="L31" s="57">
        <v>2599.6471809999998</v>
      </c>
      <c r="M31" s="37">
        <v>28.083183999999999</v>
      </c>
      <c r="N31" s="57">
        <v>1430.92</v>
      </c>
      <c r="O31" s="57">
        <v>1431.1780040000001</v>
      </c>
      <c r="P31" s="37">
        <v>38.084232999999998</v>
      </c>
      <c r="Q31" s="57">
        <v>1068.3</v>
      </c>
      <c r="R31" s="57">
        <v>0</v>
      </c>
      <c r="S31" s="31">
        <v>0</v>
      </c>
      <c r="T31" s="57">
        <v>0</v>
      </c>
      <c r="U31" s="57">
        <v>0</v>
      </c>
      <c r="V31" s="37">
        <v>0</v>
      </c>
      <c r="W31" s="57">
        <v>0</v>
      </c>
      <c r="X31" s="57">
        <v>0</v>
      </c>
      <c r="Y31" s="37">
        <v>0</v>
      </c>
      <c r="Z31" s="57">
        <v>0</v>
      </c>
      <c r="AA31" s="57">
        <v>1168.4691769999999</v>
      </c>
      <c r="AB31" s="37">
        <v>51.134053000000002</v>
      </c>
      <c r="AC31" s="225">
        <v>1171.07</v>
      </c>
    </row>
    <row r="32" spans="1:29" ht="14.25" x14ac:dyDescent="0.2">
      <c r="A32" s="18" t="s">
        <v>24</v>
      </c>
      <c r="B32" s="19" t="s">
        <v>83</v>
      </c>
      <c r="C32" s="52">
        <v>28449.207859999999</v>
      </c>
      <c r="D32" s="39">
        <v>4.3222990000000001</v>
      </c>
      <c r="E32" s="54">
        <v>2410.13</v>
      </c>
      <c r="F32" s="59">
        <v>1866.12887</v>
      </c>
      <c r="G32" s="35">
        <v>13.457288</v>
      </c>
      <c r="H32" s="59">
        <v>492.22</v>
      </c>
      <c r="I32" s="59">
        <v>39.108744000000002</v>
      </c>
      <c r="J32" s="39">
        <v>46.667223</v>
      </c>
      <c r="K32" s="59">
        <v>35.770000000000003</v>
      </c>
      <c r="L32" s="59">
        <v>1827.0201259999999</v>
      </c>
      <c r="M32" s="39">
        <v>13.695042000000001</v>
      </c>
      <c r="N32" s="59">
        <v>490.41</v>
      </c>
      <c r="O32" s="59">
        <v>1463.1963559999999</v>
      </c>
      <c r="P32" s="39">
        <v>14.547025</v>
      </c>
      <c r="Q32" s="59">
        <v>417.19</v>
      </c>
      <c r="R32" s="59">
        <v>0</v>
      </c>
      <c r="S32" s="35">
        <v>0</v>
      </c>
      <c r="T32" s="59">
        <v>0</v>
      </c>
      <c r="U32" s="59">
        <v>1</v>
      </c>
      <c r="V32" s="39">
        <v>0</v>
      </c>
      <c r="W32" s="59">
        <v>0</v>
      </c>
      <c r="X32" s="59">
        <v>0</v>
      </c>
      <c r="Y32" s="39">
        <v>0</v>
      </c>
      <c r="Z32" s="59">
        <v>0</v>
      </c>
      <c r="AA32" s="59">
        <v>420.48974800000002</v>
      </c>
      <c r="AB32" s="39">
        <v>26.136500000000002</v>
      </c>
      <c r="AC32" s="227">
        <v>215.41</v>
      </c>
    </row>
    <row r="33" spans="1:29" s="2" customFormat="1" ht="14.25" x14ac:dyDescent="0.2">
      <c r="A33" s="98"/>
      <c r="B33" s="20" t="s">
        <v>4</v>
      </c>
      <c r="C33" s="99">
        <v>480059.21750500001</v>
      </c>
      <c r="D33" s="40">
        <v>4.3557810000000003</v>
      </c>
      <c r="E33" s="100">
        <v>40984.239999999998</v>
      </c>
      <c r="F33" s="60">
        <v>5638.3246170000002</v>
      </c>
      <c r="G33" s="101">
        <v>18.843661999999998</v>
      </c>
      <c r="H33" s="60">
        <v>2082.44</v>
      </c>
      <c r="I33" s="60">
        <v>158.159918</v>
      </c>
      <c r="J33" s="40">
        <v>62.973542000000002</v>
      </c>
      <c r="K33" s="60">
        <v>195.21</v>
      </c>
      <c r="L33" s="60">
        <v>5480.1647000000003</v>
      </c>
      <c r="M33" s="40">
        <v>19.403369999999999</v>
      </c>
      <c r="N33" s="60">
        <v>2084.14</v>
      </c>
      <c r="O33" s="60">
        <v>2932.0702970000002</v>
      </c>
      <c r="P33" s="40">
        <v>22.152009</v>
      </c>
      <c r="Q33" s="60">
        <v>1273.04</v>
      </c>
      <c r="R33" s="60">
        <v>0</v>
      </c>
      <c r="S33" s="101">
        <v>0</v>
      </c>
      <c r="T33" s="60">
        <v>0</v>
      </c>
      <c r="U33" s="60">
        <v>16.465748999999999</v>
      </c>
      <c r="V33" s="40">
        <v>97.545987999999994</v>
      </c>
      <c r="W33" s="60">
        <v>31.48</v>
      </c>
      <c r="X33" s="60">
        <v>0</v>
      </c>
      <c r="Y33" s="40">
        <v>0</v>
      </c>
      <c r="Z33" s="60">
        <v>0</v>
      </c>
      <c r="AA33" s="60">
        <v>3075.6600020000001</v>
      </c>
      <c r="AB33" s="40">
        <v>26.977198999999999</v>
      </c>
      <c r="AC33" s="228">
        <v>1626.26</v>
      </c>
    </row>
    <row r="34" spans="1:29" ht="14.25" x14ac:dyDescent="0.2">
      <c r="A34" s="9" t="s">
        <v>25</v>
      </c>
      <c r="B34" s="15" t="s">
        <v>84</v>
      </c>
      <c r="C34" s="46">
        <v>213560.09289100001</v>
      </c>
      <c r="D34" s="37">
        <v>4.417008</v>
      </c>
      <c r="E34" s="48">
        <v>18488.61</v>
      </c>
      <c r="F34" s="57">
        <v>1581.647391</v>
      </c>
      <c r="G34" s="31">
        <v>35.054850000000002</v>
      </c>
      <c r="H34" s="57">
        <v>1086.71</v>
      </c>
      <c r="I34" s="57">
        <v>3.74024</v>
      </c>
      <c r="J34" s="37">
        <v>91.651514000000006</v>
      </c>
      <c r="K34" s="57">
        <v>6.72</v>
      </c>
      <c r="L34" s="57">
        <v>1577.9071510000001</v>
      </c>
      <c r="M34" s="37">
        <v>35.137720000000002</v>
      </c>
      <c r="N34" s="57">
        <v>1086.7</v>
      </c>
      <c r="O34" s="57">
        <v>1115.2913779999999</v>
      </c>
      <c r="P34" s="37">
        <v>45.278641</v>
      </c>
      <c r="Q34" s="57">
        <v>989.78</v>
      </c>
      <c r="R34" s="57">
        <v>0</v>
      </c>
      <c r="S34" s="31">
        <v>0</v>
      </c>
      <c r="T34" s="57">
        <v>0</v>
      </c>
      <c r="U34" s="57">
        <v>0</v>
      </c>
      <c r="V34" s="37">
        <v>0</v>
      </c>
      <c r="W34" s="57">
        <v>0</v>
      </c>
      <c r="X34" s="57">
        <v>0</v>
      </c>
      <c r="Y34" s="37">
        <v>0</v>
      </c>
      <c r="Z34" s="57">
        <v>0</v>
      </c>
      <c r="AA34" s="57">
        <v>571.696372</v>
      </c>
      <c r="AB34" s="37">
        <v>34.992382999999997</v>
      </c>
      <c r="AC34" s="225">
        <v>392.1</v>
      </c>
    </row>
    <row r="35" spans="1:29" ht="14.25" x14ac:dyDescent="0.2">
      <c r="A35" s="16" t="s">
        <v>26</v>
      </c>
      <c r="B35" s="17" t="s">
        <v>85</v>
      </c>
      <c r="C35" s="49">
        <v>8533.7590299999993</v>
      </c>
      <c r="D35" s="38">
        <v>22.256798</v>
      </c>
      <c r="E35" s="51">
        <v>3722.71</v>
      </c>
      <c r="F35" s="58">
        <v>494.483835</v>
      </c>
      <c r="G35" s="33">
        <v>52.640343000000001</v>
      </c>
      <c r="H35" s="58">
        <v>510.18</v>
      </c>
      <c r="I35" s="58">
        <v>97.205825000000004</v>
      </c>
      <c r="J35" s="38">
        <v>98.670776000000004</v>
      </c>
      <c r="K35" s="58">
        <v>187.99</v>
      </c>
      <c r="L35" s="58">
        <v>397.27801099999999</v>
      </c>
      <c r="M35" s="38">
        <v>66.314976999999999</v>
      </c>
      <c r="N35" s="58">
        <v>516.37</v>
      </c>
      <c r="O35" s="58">
        <v>397.27801099999999</v>
      </c>
      <c r="P35" s="38">
        <v>66.314976999999999</v>
      </c>
      <c r="Q35" s="58">
        <v>516.37</v>
      </c>
      <c r="R35" s="58">
        <v>0</v>
      </c>
      <c r="S35" s="33">
        <v>0</v>
      </c>
      <c r="T35" s="58">
        <v>0</v>
      </c>
      <c r="U35" s="58">
        <v>0</v>
      </c>
      <c r="V35" s="38">
        <v>0</v>
      </c>
      <c r="W35" s="58">
        <v>0</v>
      </c>
      <c r="X35" s="58">
        <v>0</v>
      </c>
      <c r="Y35" s="38">
        <v>0</v>
      </c>
      <c r="Z35" s="58">
        <v>0</v>
      </c>
      <c r="AA35" s="58">
        <v>167.58443399999999</v>
      </c>
      <c r="AB35" s="38">
        <v>99.686520000000002</v>
      </c>
      <c r="AC35" s="226">
        <v>327.44</v>
      </c>
    </row>
    <row r="36" spans="1:29" ht="14.25" x14ac:dyDescent="0.2">
      <c r="A36" s="9" t="s">
        <v>27</v>
      </c>
      <c r="B36" s="15" t="s">
        <v>86</v>
      </c>
      <c r="C36" s="46">
        <v>221603.24038199999</v>
      </c>
      <c r="D36" s="37">
        <v>8.3330359999999999</v>
      </c>
      <c r="E36" s="48">
        <v>36193.910000000003</v>
      </c>
      <c r="F36" s="57">
        <v>2059.5286270000001</v>
      </c>
      <c r="G36" s="31">
        <v>37.292326000000003</v>
      </c>
      <c r="H36" s="57">
        <v>1505.37</v>
      </c>
      <c r="I36" s="57">
        <v>13.931366000000001</v>
      </c>
      <c r="J36" s="37">
        <v>89.984616000000003</v>
      </c>
      <c r="K36" s="57">
        <v>24.57</v>
      </c>
      <c r="L36" s="57">
        <v>2045.59726</v>
      </c>
      <c r="M36" s="37">
        <v>37.543137999999999</v>
      </c>
      <c r="N36" s="57">
        <v>1505.24</v>
      </c>
      <c r="O36" s="57">
        <v>857.91320800000005</v>
      </c>
      <c r="P36" s="37">
        <v>26.894390999999999</v>
      </c>
      <c r="Q36" s="57">
        <v>452.23</v>
      </c>
      <c r="R36" s="57">
        <v>0</v>
      </c>
      <c r="S36" s="31">
        <v>0</v>
      </c>
      <c r="T36" s="57">
        <v>0</v>
      </c>
      <c r="U36" s="57">
        <v>0</v>
      </c>
      <c r="V36" s="37">
        <v>0</v>
      </c>
      <c r="W36" s="57">
        <v>0</v>
      </c>
      <c r="X36" s="57">
        <v>0</v>
      </c>
      <c r="Y36" s="37">
        <v>0</v>
      </c>
      <c r="Z36" s="57">
        <v>0</v>
      </c>
      <c r="AA36" s="57">
        <v>1335.3764639999999</v>
      </c>
      <c r="AB36" s="37">
        <v>54.947681000000003</v>
      </c>
      <c r="AC36" s="225">
        <v>1438.17</v>
      </c>
    </row>
    <row r="37" spans="1:29" ht="14.25" x14ac:dyDescent="0.2">
      <c r="A37" s="18" t="s">
        <v>28</v>
      </c>
      <c r="B37" s="19" t="s">
        <v>87</v>
      </c>
      <c r="C37" s="52">
        <v>36362.125202000003</v>
      </c>
      <c r="D37" s="39">
        <v>5.2540849999999999</v>
      </c>
      <c r="E37" s="54">
        <v>3744.57</v>
      </c>
      <c r="F37" s="59">
        <v>1502.6647640000001</v>
      </c>
      <c r="G37" s="35">
        <v>26.931788000000001</v>
      </c>
      <c r="H37" s="59">
        <v>793.2</v>
      </c>
      <c r="I37" s="59">
        <v>43.282487000000003</v>
      </c>
      <c r="J37" s="39">
        <v>54.262075000000003</v>
      </c>
      <c r="K37" s="59">
        <v>46.03</v>
      </c>
      <c r="L37" s="59">
        <v>1459.3822769999999</v>
      </c>
      <c r="M37" s="39">
        <v>27.755825999999999</v>
      </c>
      <c r="N37" s="59">
        <v>793.92</v>
      </c>
      <c r="O37" s="59">
        <v>561.58770000000004</v>
      </c>
      <c r="P37" s="39">
        <v>37.439644000000001</v>
      </c>
      <c r="Q37" s="59">
        <v>412.1</v>
      </c>
      <c r="R37" s="59">
        <v>0</v>
      </c>
      <c r="S37" s="35">
        <v>0</v>
      </c>
      <c r="T37" s="59">
        <v>0</v>
      </c>
      <c r="U37" s="59">
        <v>16.465748999999999</v>
      </c>
      <c r="V37" s="39">
        <v>97.545987999999994</v>
      </c>
      <c r="W37" s="59">
        <v>31.48</v>
      </c>
      <c r="X37" s="59">
        <v>0</v>
      </c>
      <c r="Y37" s="39">
        <v>0</v>
      </c>
      <c r="Z37" s="59">
        <v>0</v>
      </c>
      <c r="AA37" s="59">
        <v>1001.002731</v>
      </c>
      <c r="AB37" s="39">
        <v>28.627281</v>
      </c>
      <c r="AC37" s="227">
        <v>561.66</v>
      </c>
    </row>
    <row r="38" spans="1:29" s="2" customFormat="1" ht="14.25" x14ac:dyDescent="0.2">
      <c r="A38" s="98"/>
      <c r="B38" s="20" t="s">
        <v>258</v>
      </c>
      <c r="C38" s="99">
        <v>97977.137453000003</v>
      </c>
      <c r="D38" s="40">
        <v>5.4112410000000004</v>
      </c>
      <c r="E38" s="100">
        <v>10391.49</v>
      </c>
      <c r="F38" s="60">
        <v>15561.379113000001</v>
      </c>
      <c r="G38" s="101">
        <v>8.9942060000000001</v>
      </c>
      <c r="H38" s="60">
        <v>2743.26</v>
      </c>
      <c r="I38" s="60">
        <v>2700.5119209999998</v>
      </c>
      <c r="J38" s="40">
        <v>15.725084000000001</v>
      </c>
      <c r="K38" s="60">
        <v>832.33</v>
      </c>
      <c r="L38" s="60">
        <v>12860.867192</v>
      </c>
      <c r="M38" s="40">
        <v>10.739655000000001</v>
      </c>
      <c r="N38" s="60">
        <v>2707.18</v>
      </c>
      <c r="O38" s="60">
        <v>8117.4911460000003</v>
      </c>
      <c r="P38" s="40">
        <v>14.804905</v>
      </c>
      <c r="Q38" s="60">
        <v>2355.5</v>
      </c>
      <c r="R38" s="60">
        <v>0</v>
      </c>
      <c r="S38" s="101">
        <v>0</v>
      </c>
      <c r="T38" s="60">
        <v>0</v>
      </c>
      <c r="U38" s="60">
        <v>17.800429000000001</v>
      </c>
      <c r="V38" s="40">
        <v>90.760661999999996</v>
      </c>
      <c r="W38" s="60">
        <v>31.67</v>
      </c>
      <c r="X38" s="60">
        <v>0</v>
      </c>
      <c r="Y38" s="40">
        <v>0</v>
      </c>
      <c r="Z38" s="60">
        <v>0</v>
      </c>
      <c r="AA38" s="60">
        <v>6778.5946780000004</v>
      </c>
      <c r="AB38" s="40">
        <v>11.299588999999999</v>
      </c>
      <c r="AC38" s="228">
        <v>1501.27</v>
      </c>
    </row>
    <row r="39" spans="1:29" ht="14.25" x14ac:dyDescent="0.2">
      <c r="A39" s="9" t="s">
        <v>29</v>
      </c>
      <c r="B39" s="15" t="s">
        <v>88</v>
      </c>
      <c r="C39" s="46">
        <v>20860.157891999999</v>
      </c>
      <c r="D39" s="37">
        <v>10.233378999999999</v>
      </c>
      <c r="E39" s="48">
        <v>4184.01</v>
      </c>
      <c r="F39" s="57">
        <v>4833.5627610000001</v>
      </c>
      <c r="G39" s="31">
        <v>15.976238</v>
      </c>
      <c r="H39" s="57">
        <v>1513.55</v>
      </c>
      <c r="I39" s="57">
        <v>198.51730499999999</v>
      </c>
      <c r="J39" s="37">
        <v>66.041404999999997</v>
      </c>
      <c r="K39" s="57">
        <v>256.95999999999998</v>
      </c>
      <c r="L39" s="57">
        <v>4635.0454559999998</v>
      </c>
      <c r="M39" s="37">
        <v>16.642579000000001</v>
      </c>
      <c r="N39" s="57">
        <v>1511.93</v>
      </c>
      <c r="O39" s="57">
        <v>1048.2583420000001</v>
      </c>
      <c r="P39" s="37">
        <v>50.685122</v>
      </c>
      <c r="Q39" s="57">
        <v>1041.3699999999999</v>
      </c>
      <c r="R39" s="57">
        <v>0</v>
      </c>
      <c r="S39" s="31">
        <v>0</v>
      </c>
      <c r="T39" s="57">
        <v>0</v>
      </c>
      <c r="U39" s="57">
        <v>0</v>
      </c>
      <c r="V39" s="37">
        <v>0</v>
      </c>
      <c r="W39" s="57">
        <v>0</v>
      </c>
      <c r="X39" s="57">
        <v>0</v>
      </c>
      <c r="Y39" s="37">
        <v>0</v>
      </c>
      <c r="Z39" s="57">
        <v>0</v>
      </c>
      <c r="AA39" s="57">
        <v>3981.5015680000001</v>
      </c>
      <c r="AB39" s="37">
        <v>15.346567</v>
      </c>
      <c r="AC39" s="225">
        <v>1197.6099999999999</v>
      </c>
    </row>
    <row r="40" spans="1:29" ht="14.25" x14ac:dyDescent="0.2">
      <c r="A40" s="16" t="s">
        <v>30</v>
      </c>
      <c r="B40" s="17" t="s">
        <v>89</v>
      </c>
      <c r="C40" s="49">
        <v>29058.162348999998</v>
      </c>
      <c r="D40" s="38">
        <v>13.546099</v>
      </c>
      <c r="E40" s="51">
        <v>7715.05</v>
      </c>
      <c r="F40" s="58">
        <v>5202.850676</v>
      </c>
      <c r="G40" s="33">
        <v>16.391883</v>
      </c>
      <c r="H40" s="58">
        <v>1671.58</v>
      </c>
      <c r="I40" s="58">
        <v>1016.5517630000001</v>
      </c>
      <c r="J40" s="38">
        <v>23.875229999999998</v>
      </c>
      <c r="K40" s="58">
        <v>475.7</v>
      </c>
      <c r="L40" s="58">
        <v>4186.2989129999996</v>
      </c>
      <c r="M40" s="38">
        <v>20.970171000000001</v>
      </c>
      <c r="N40" s="58">
        <v>1720.63</v>
      </c>
      <c r="O40" s="58">
        <v>3789.1113959999998</v>
      </c>
      <c r="P40" s="38">
        <v>21.567475999999999</v>
      </c>
      <c r="Q40" s="58">
        <v>1601.74</v>
      </c>
      <c r="R40" s="58">
        <v>0</v>
      </c>
      <c r="S40" s="33">
        <v>0</v>
      </c>
      <c r="T40" s="58">
        <v>0</v>
      </c>
      <c r="U40" s="58">
        <v>0</v>
      </c>
      <c r="V40" s="38">
        <v>0</v>
      </c>
      <c r="W40" s="58">
        <v>0</v>
      </c>
      <c r="X40" s="58">
        <v>0</v>
      </c>
      <c r="Y40" s="38">
        <v>0</v>
      </c>
      <c r="Z40" s="58">
        <v>0</v>
      </c>
      <c r="AA40" s="58">
        <v>1168.2853869999999</v>
      </c>
      <c r="AB40" s="38">
        <v>31.088518000000001</v>
      </c>
      <c r="AC40" s="226">
        <v>711.88</v>
      </c>
    </row>
    <row r="41" spans="1:29" ht="14.25" x14ac:dyDescent="0.2">
      <c r="A41" s="9" t="s">
        <v>31</v>
      </c>
      <c r="B41" s="15" t="s">
        <v>90</v>
      </c>
      <c r="C41" s="46">
        <v>38021.602787000003</v>
      </c>
      <c r="D41" s="37">
        <v>7.4427269999999996</v>
      </c>
      <c r="E41" s="48">
        <v>5546.49</v>
      </c>
      <c r="F41" s="57">
        <v>4993.0994469999996</v>
      </c>
      <c r="G41" s="31">
        <v>14.882194</v>
      </c>
      <c r="H41" s="57">
        <v>1456.44</v>
      </c>
      <c r="I41" s="57">
        <v>1015.915555</v>
      </c>
      <c r="J41" s="37">
        <v>14.750387999999999</v>
      </c>
      <c r="K41" s="57">
        <v>293.70999999999998</v>
      </c>
      <c r="L41" s="57">
        <v>3977.183892</v>
      </c>
      <c r="M41" s="37">
        <v>18.474163999999998</v>
      </c>
      <c r="N41" s="57">
        <v>1440.11</v>
      </c>
      <c r="O41" s="57">
        <v>3223.389713</v>
      </c>
      <c r="P41" s="37">
        <v>21.760035999999999</v>
      </c>
      <c r="Q41" s="57">
        <v>1374.77</v>
      </c>
      <c r="R41" s="57">
        <v>0</v>
      </c>
      <c r="S41" s="31">
        <v>0</v>
      </c>
      <c r="T41" s="57">
        <v>0</v>
      </c>
      <c r="U41" s="57">
        <v>17.800429000000001</v>
      </c>
      <c r="V41" s="37">
        <v>90.760661999999996</v>
      </c>
      <c r="W41" s="57">
        <v>31.67</v>
      </c>
      <c r="X41" s="57">
        <v>0</v>
      </c>
      <c r="Y41" s="37">
        <v>0</v>
      </c>
      <c r="Z41" s="57">
        <v>0</v>
      </c>
      <c r="AA41" s="57">
        <v>1622.230033</v>
      </c>
      <c r="AB41" s="37">
        <v>17.589306000000001</v>
      </c>
      <c r="AC41" s="225">
        <v>559.26</v>
      </c>
    </row>
    <row r="42" spans="1:29" ht="14.25" x14ac:dyDescent="0.2">
      <c r="A42" s="18" t="s">
        <v>32</v>
      </c>
      <c r="B42" s="19" t="s">
        <v>91</v>
      </c>
      <c r="C42" s="52">
        <v>10037.214425</v>
      </c>
      <c r="D42" s="39">
        <v>2.2245119999999998</v>
      </c>
      <c r="E42" s="54">
        <v>437.63</v>
      </c>
      <c r="F42" s="59">
        <v>531.86622799999998</v>
      </c>
      <c r="G42" s="35">
        <v>54.199976999999997</v>
      </c>
      <c r="H42" s="59">
        <v>565.01</v>
      </c>
      <c r="I42" s="59">
        <v>469.52729799999997</v>
      </c>
      <c r="J42" s="39">
        <v>60.908349999999999</v>
      </c>
      <c r="K42" s="59">
        <v>560.52</v>
      </c>
      <c r="L42" s="59">
        <v>62.338929999999998</v>
      </c>
      <c r="M42" s="39">
        <v>74.927817000000005</v>
      </c>
      <c r="N42" s="59">
        <v>91.55</v>
      </c>
      <c r="O42" s="59">
        <v>56.731693999999997</v>
      </c>
      <c r="P42" s="39">
        <v>82.333517999999998</v>
      </c>
      <c r="Q42" s="59">
        <v>91.55</v>
      </c>
      <c r="R42" s="59">
        <v>0</v>
      </c>
      <c r="S42" s="35">
        <v>0</v>
      </c>
      <c r="T42" s="59">
        <v>0</v>
      </c>
      <c r="U42" s="59">
        <v>0</v>
      </c>
      <c r="V42" s="39">
        <v>0</v>
      </c>
      <c r="W42" s="59">
        <v>0</v>
      </c>
      <c r="X42" s="59">
        <v>0</v>
      </c>
      <c r="Y42" s="39">
        <v>0</v>
      </c>
      <c r="Z42" s="59">
        <v>0</v>
      </c>
      <c r="AA42" s="59">
        <v>6.5776899999999996</v>
      </c>
      <c r="AB42" s="39">
        <v>0</v>
      </c>
      <c r="AC42" s="227">
        <v>0</v>
      </c>
    </row>
    <row r="43" spans="1:29" s="2" customFormat="1" ht="14.25" x14ac:dyDescent="0.2">
      <c r="A43" s="98"/>
      <c r="B43" s="20" t="s">
        <v>259</v>
      </c>
      <c r="C43" s="99">
        <v>45364.207433000003</v>
      </c>
      <c r="D43" s="40">
        <v>13.438988999999999</v>
      </c>
      <c r="E43" s="100">
        <v>11949.12</v>
      </c>
      <c r="F43" s="60">
        <v>1184.378017</v>
      </c>
      <c r="G43" s="101">
        <v>18.542424</v>
      </c>
      <c r="H43" s="60">
        <v>430.44</v>
      </c>
      <c r="I43" s="60">
        <v>457.306442</v>
      </c>
      <c r="J43" s="40">
        <v>32.618440999999997</v>
      </c>
      <c r="K43" s="60">
        <v>292.37</v>
      </c>
      <c r="L43" s="60">
        <v>727.07157500000005</v>
      </c>
      <c r="M43" s="40">
        <v>22.422723000000001</v>
      </c>
      <c r="N43" s="60">
        <v>319.54000000000002</v>
      </c>
      <c r="O43" s="60">
        <v>215.96616299999999</v>
      </c>
      <c r="P43" s="40">
        <v>37.948960999999997</v>
      </c>
      <c r="Q43" s="60">
        <v>160.63999999999999</v>
      </c>
      <c r="R43" s="60">
        <v>0</v>
      </c>
      <c r="S43" s="101">
        <v>0</v>
      </c>
      <c r="T43" s="60">
        <v>0</v>
      </c>
      <c r="U43" s="60">
        <v>0</v>
      </c>
      <c r="V43" s="40">
        <v>0</v>
      </c>
      <c r="W43" s="60">
        <v>0</v>
      </c>
      <c r="X43" s="60">
        <v>0</v>
      </c>
      <c r="Y43" s="40">
        <v>0</v>
      </c>
      <c r="Z43" s="60">
        <v>0</v>
      </c>
      <c r="AA43" s="60">
        <v>512.105413</v>
      </c>
      <c r="AB43" s="40">
        <v>27.479700000000001</v>
      </c>
      <c r="AC43" s="228">
        <v>275.82</v>
      </c>
    </row>
    <row r="44" spans="1:29" ht="14.25" x14ac:dyDescent="0.2">
      <c r="A44" s="9" t="s">
        <v>33</v>
      </c>
      <c r="B44" s="15" t="s">
        <v>92</v>
      </c>
      <c r="C44" s="46">
        <v>367.17890599999998</v>
      </c>
      <c r="D44" s="37">
        <v>26.091550999999999</v>
      </c>
      <c r="E44" s="48">
        <v>187.77</v>
      </c>
      <c r="F44" s="57">
        <v>45.502451999999998</v>
      </c>
      <c r="G44" s="31">
        <v>33.609122999999997</v>
      </c>
      <c r="H44" s="57">
        <v>29.97</v>
      </c>
      <c r="I44" s="57">
        <v>0</v>
      </c>
      <c r="J44" s="37">
        <v>0</v>
      </c>
      <c r="K44" s="57">
        <v>0</v>
      </c>
      <c r="L44" s="57">
        <v>45.502451999999998</v>
      </c>
      <c r="M44" s="37">
        <v>33.609122999999997</v>
      </c>
      <c r="N44" s="57">
        <v>29.97</v>
      </c>
      <c r="O44" s="57">
        <v>40.255782000000004</v>
      </c>
      <c r="P44" s="37">
        <v>39.196316000000003</v>
      </c>
      <c r="Q44" s="57">
        <v>30.93</v>
      </c>
      <c r="R44" s="57">
        <v>0</v>
      </c>
      <c r="S44" s="31">
        <v>0</v>
      </c>
      <c r="T44" s="57">
        <v>0</v>
      </c>
      <c r="U44" s="57">
        <v>0</v>
      </c>
      <c r="V44" s="37">
        <v>0</v>
      </c>
      <c r="W44" s="57">
        <v>0</v>
      </c>
      <c r="X44" s="57">
        <v>0</v>
      </c>
      <c r="Y44" s="37">
        <v>0</v>
      </c>
      <c r="Z44" s="57">
        <v>0</v>
      </c>
      <c r="AA44" s="57">
        <v>5.2466699999999999</v>
      </c>
      <c r="AB44" s="37">
        <v>88.19171</v>
      </c>
      <c r="AC44" s="225">
        <v>9.07</v>
      </c>
    </row>
    <row r="45" spans="1:29" ht="14.25" x14ac:dyDescent="0.2">
      <c r="A45" s="16" t="s">
        <v>34</v>
      </c>
      <c r="B45" s="21" t="s">
        <v>93</v>
      </c>
      <c r="C45" s="49">
        <v>18116.350603999999</v>
      </c>
      <c r="D45" s="32">
        <v>8.1558799999999998</v>
      </c>
      <c r="E45" s="51">
        <v>2895.99</v>
      </c>
      <c r="F45" s="50">
        <v>725.35765200000003</v>
      </c>
      <c r="G45" s="33">
        <v>26.291526999999999</v>
      </c>
      <c r="H45" s="50">
        <v>373.79</v>
      </c>
      <c r="I45" s="50">
        <v>285.37033300000002</v>
      </c>
      <c r="J45" s="32">
        <v>49.309255999999998</v>
      </c>
      <c r="K45" s="50">
        <v>275.8</v>
      </c>
      <c r="L45" s="50">
        <v>439.98731900000001</v>
      </c>
      <c r="M45" s="32">
        <v>31.153614000000001</v>
      </c>
      <c r="N45" s="50">
        <v>268.66000000000003</v>
      </c>
      <c r="O45" s="50">
        <v>3</v>
      </c>
      <c r="P45" s="32">
        <v>0</v>
      </c>
      <c r="Q45" s="50">
        <v>0</v>
      </c>
      <c r="R45" s="50">
        <v>0</v>
      </c>
      <c r="S45" s="33">
        <v>0</v>
      </c>
      <c r="T45" s="50">
        <v>0</v>
      </c>
      <c r="U45" s="50">
        <v>0</v>
      </c>
      <c r="V45" s="32">
        <v>0</v>
      </c>
      <c r="W45" s="50">
        <v>0</v>
      </c>
      <c r="X45" s="50">
        <v>0</v>
      </c>
      <c r="Y45" s="32">
        <v>0</v>
      </c>
      <c r="Z45" s="50">
        <v>0</v>
      </c>
      <c r="AA45" s="50">
        <v>437.98731900000001</v>
      </c>
      <c r="AB45" s="32">
        <v>31.295871999999999</v>
      </c>
      <c r="AC45" s="222">
        <v>268.66000000000003</v>
      </c>
    </row>
    <row r="46" spans="1:29" ht="14.25" x14ac:dyDescent="0.2">
      <c r="A46" s="9" t="s">
        <v>35</v>
      </c>
      <c r="B46" s="22" t="s">
        <v>94</v>
      </c>
      <c r="C46" s="46">
        <v>289.45823200000001</v>
      </c>
      <c r="D46" s="36">
        <v>40.100062999999999</v>
      </c>
      <c r="E46" s="48">
        <v>227.5</v>
      </c>
      <c r="F46" s="56">
        <v>0</v>
      </c>
      <c r="G46" s="31">
        <v>0</v>
      </c>
      <c r="H46" s="56">
        <v>0</v>
      </c>
      <c r="I46" s="56">
        <v>0</v>
      </c>
      <c r="J46" s="36">
        <v>0</v>
      </c>
      <c r="K46" s="56">
        <v>0</v>
      </c>
      <c r="L46" s="56">
        <v>0</v>
      </c>
      <c r="M46" s="36">
        <v>0</v>
      </c>
      <c r="N46" s="56">
        <v>0</v>
      </c>
      <c r="O46" s="56">
        <v>0</v>
      </c>
      <c r="P46" s="36">
        <v>0</v>
      </c>
      <c r="Q46" s="56">
        <v>0</v>
      </c>
      <c r="R46" s="56">
        <v>0</v>
      </c>
      <c r="S46" s="31">
        <v>0</v>
      </c>
      <c r="T46" s="56">
        <v>0</v>
      </c>
      <c r="U46" s="56">
        <v>0</v>
      </c>
      <c r="V46" s="36">
        <v>0</v>
      </c>
      <c r="W46" s="56">
        <v>0</v>
      </c>
      <c r="X46" s="56">
        <v>0</v>
      </c>
      <c r="Y46" s="36">
        <v>0</v>
      </c>
      <c r="Z46" s="56">
        <v>0</v>
      </c>
      <c r="AA46" s="56">
        <v>0</v>
      </c>
      <c r="AB46" s="36">
        <v>0</v>
      </c>
      <c r="AC46" s="229">
        <v>0</v>
      </c>
    </row>
    <row r="47" spans="1:29" ht="14.25" x14ac:dyDescent="0.2">
      <c r="A47" s="16" t="s">
        <v>36</v>
      </c>
      <c r="B47" s="21" t="s">
        <v>95</v>
      </c>
      <c r="C47" s="49">
        <v>6380.1437939999996</v>
      </c>
      <c r="D47" s="32">
        <v>17.359414000000001</v>
      </c>
      <c r="E47" s="51">
        <v>2170.81</v>
      </c>
      <c r="F47" s="50">
        <v>314.77448800000002</v>
      </c>
      <c r="G47" s="33">
        <v>30.683055</v>
      </c>
      <c r="H47" s="50">
        <v>189.3</v>
      </c>
      <c r="I47" s="50">
        <v>171.93610899999999</v>
      </c>
      <c r="J47" s="32">
        <v>28.789110000000001</v>
      </c>
      <c r="K47" s="50">
        <v>97.02</v>
      </c>
      <c r="L47" s="50">
        <v>142.838379</v>
      </c>
      <c r="M47" s="32">
        <v>50.763983000000003</v>
      </c>
      <c r="N47" s="50">
        <v>142.12</v>
      </c>
      <c r="O47" s="50">
        <v>135.57955999999999</v>
      </c>
      <c r="P47" s="32">
        <v>52.752642999999999</v>
      </c>
      <c r="Q47" s="50">
        <v>140.18</v>
      </c>
      <c r="R47" s="50">
        <v>0</v>
      </c>
      <c r="S47" s="33">
        <v>0</v>
      </c>
      <c r="T47" s="50">
        <v>0</v>
      </c>
      <c r="U47" s="50">
        <v>0</v>
      </c>
      <c r="V47" s="32">
        <v>0</v>
      </c>
      <c r="W47" s="50">
        <v>0</v>
      </c>
      <c r="X47" s="50">
        <v>0</v>
      </c>
      <c r="Y47" s="32">
        <v>0</v>
      </c>
      <c r="Z47" s="50">
        <v>0</v>
      </c>
      <c r="AA47" s="50">
        <v>7.2588189999999999</v>
      </c>
      <c r="AB47" s="32">
        <v>95.272886999999997</v>
      </c>
      <c r="AC47" s="222">
        <v>13.55</v>
      </c>
    </row>
    <row r="48" spans="1:29" ht="14.25" x14ac:dyDescent="0.2">
      <c r="A48" s="9" t="s">
        <v>37</v>
      </c>
      <c r="B48" s="22" t="s">
        <v>96</v>
      </c>
      <c r="C48" s="46">
        <v>19609.128514</v>
      </c>
      <c r="D48" s="36">
        <v>29.606131999999999</v>
      </c>
      <c r="E48" s="48">
        <v>11378.79</v>
      </c>
      <c r="F48" s="56">
        <v>98.743425000000002</v>
      </c>
      <c r="G48" s="31">
        <v>48.549335999999997</v>
      </c>
      <c r="H48" s="56">
        <v>93.96</v>
      </c>
      <c r="I48" s="56">
        <v>0</v>
      </c>
      <c r="J48" s="36">
        <v>0</v>
      </c>
      <c r="K48" s="56">
        <v>0</v>
      </c>
      <c r="L48" s="56">
        <v>98.743425000000002</v>
      </c>
      <c r="M48" s="36">
        <v>48.549335999999997</v>
      </c>
      <c r="N48" s="56">
        <v>93.96</v>
      </c>
      <c r="O48" s="56">
        <v>37.130820999999997</v>
      </c>
      <c r="P48" s="36">
        <v>99.048929000000001</v>
      </c>
      <c r="Q48" s="56">
        <v>72.08</v>
      </c>
      <c r="R48" s="56">
        <v>0</v>
      </c>
      <c r="S48" s="31">
        <v>0</v>
      </c>
      <c r="T48" s="56">
        <v>0</v>
      </c>
      <c r="U48" s="56">
        <v>0</v>
      </c>
      <c r="V48" s="36">
        <v>0</v>
      </c>
      <c r="W48" s="56">
        <v>0</v>
      </c>
      <c r="X48" s="56">
        <v>0</v>
      </c>
      <c r="Y48" s="36">
        <v>0</v>
      </c>
      <c r="Z48" s="56">
        <v>0</v>
      </c>
      <c r="AA48" s="56">
        <v>61.612605000000002</v>
      </c>
      <c r="AB48" s="36">
        <v>49.908988999999998</v>
      </c>
      <c r="AC48" s="229">
        <v>60.27</v>
      </c>
    </row>
    <row r="49" spans="1:29" ht="14.25" x14ac:dyDescent="0.2">
      <c r="A49" s="18" t="s">
        <v>38</v>
      </c>
      <c r="B49" s="25" t="s">
        <v>97</v>
      </c>
      <c r="C49" s="52">
        <v>601.94738199999995</v>
      </c>
      <c r="D49" s="34">
        <v>29.173587000000001</v>
      </c>
      <c r="E49" s="54">
        <v>344.19</v>
      </c>
      <c r="F49" s="53">
        <v>0</v>
      </c>
      <c r="G49" s="35">
        <v>0</v>
      </c>
      <c r="H49" s="53">
        <v>0</v>
      </c>
      <c r="I49" s="53">
        <v>0</v>
      </c>
      <c r="J49" s="34">
        <v>0</v>
      </c>
      <c r="K49" s="53">
        <v>0</v>
      </c>
      <c r="L49" s="53">
        <v>0</v>
      </c>
      <c r="M49" s="34">
        <v>0</v>
      </c>
      <c r="N49" s="53">
        <v>0</v>
      </c>
      <c r="O49" s="53">
        <v>0</v>
      </c>
      <c r="P49" s="34">
        <v>0</v>
      </c>
      <c r="Q49" s="53">
        <v>0</v>
      </c>
      <c r="R49" s="53">
        <v>0</v>
      </c>
      <c r="S49" s="35">
        <v>0</v>
      </c>
      <c r="T49" s="53">
        <v>0</v>
      </c>
      <c r="U49" s="53">
        <v>0</v>
      </c>
      <c r="V49" s="34">
        <v>0</v>
      </c>
      <c r="W49" s="53">
        <v>0</v>
      </c>
      <c r="X49" s="53">
        <v>0</v>
      </c>
      <c r="Y49" s="34">
        <v>0</v>
      </c>
      <c r="Z49" s="53">
        <v>0</v>
      </c>
      <c r="AA49" s="53">
        <v>0</v>
      </c>
      <c r="AB49" s="34">
        <v>0</v>
      </c>
      <c r="AC49" s="223">
        <v>0</v>
      </c>
    </row>
    <row r="51" spans="1:29" ht="2.1" customHeight="1" x14ac:dyDescent="0.2">
      <c r="A51" s="204"/>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6"/>
    </row>
    <row r="52" spans="1:29" x14ac:dyDescent="0.2">
      <c r="A52" s="186" t="s">
        <v>194</v>
      </c>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8"/>
    </row>
    <row r="53" spans="1:29" ht="22.5" customHeight="1" x14ac:dyDescent="0.2">
      <c r="A53" s="338" t="s">
        <v>230</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40"/>
    </row>
    <row r="54" spans="1:29" x14ac:dyDescent="0.2">
      <c r="A54" s="186" t="s">
        <v>217</v>
      </c>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8"/>
    </row>
    <row r="55" spans="1:29" x14ac:dyDescent="0.2">
      <c r="A55" s="186" t="s">
        <v>215</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8"/>
    </row>
    <row r="56" spans="1:29" x14ac:dyDescent="0.2">
      <c r="A56" s="186" t="s">
        <v>48</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8"/>
    </row>
    <row r="57" spans="1:29" x14ac:dyDescent="0.2">
      <c r="A57" s="187" t="s">
        <v>49</v>
      </c>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8"/>
    </row>
    <row r="58" spans="1:29" x14ac:dyDescent="0.2">
      <c r="A58" s="187" t="s">
        <v>193</v>
      </c>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8"/>
    </row>
    <row r="59" spans="1:29" ht="2.1" customHeight="1" x14ac:dyDescent="0.2">
      <c r="A59" s="209"/>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1"/>
    </row>
  </sheetData>
  <mergeCells count="18">
    <mergeCell ref="A53:AC53"/>
    <mergeCell ref="R10:T10"/>
    <mergeCell ref="U10:W10"/>
    <mergeCell ref="X10:Z10"/>
    <mergeCell ref="AA10:AC10"/>
    <mergeCell ref="I9:AC9"/>
    <mergeCell ref="B1:K2"/>
    <mergeCell ref="A4:AC5"/>
    <mergeCell ref="A6:AC6"/>
    <mergeCell ref="A7:AC7"/>
    <mergeCell ref="I8:AC8"/>
    <mergeCell ref="F9:H10"/>
    <mergeCell ref="I10:K10"/>
    <mergeCell ref="L10:N10"/>
    <mergeCell ref="O10:Q10"/>
    <mergeCell ref="A9:A11"/>
    <mergeCell ref="B9:B10"/>
    <mergeCell ref="C9:E10"/>
  </mergeCells>
  <hyperlinks>
    <hyperlink ref="AD1" location="Índice!A1" display="Regrasar al indice"/>
  </hyperlinks>
  <pageMargins left="0.75" right="0.75" top="1" bottom="1" header="0.5" footer="0.5"/>
  <pageSetup orientation="portrait" horizontalDpi="4294967294" verticalDpi="4294967294" r:id="rId1"/>
  <ignoredErrors>
    <ignoredError sqref="A14:A49" numberStoredAsText="1"/>
  </ignoredError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
  <sheetViews>
    <sheetView showGridLines="0" zoomScaleNormal="100" workbookViewId="0">
      <selection activeCell="A8" sqref="A8"/>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6.85546875" style="1" customWidth="1"/>
    <col min="6" max="7" width="9.5703125" style="1" customWidth="1"/>
    <col min="8" max="8" width="16.42578125" style="1" customWidth="1"/>
    <col min="9" max="10" width="11" style="1" customWidth="1"/>
    <col min="11" max="11" width="15.140625" style="1" bestFit="1" customWidth="1"/>
    <col min="12" max="13" width="10.7109375" style="1" customWidth="1"/>
    <col min="14" max="14" width="15.140625" style="1" bestFit="1" customWidth="1"/>
    <col min="15" max="16" width="9.28515625" style="1" customWidth="1"/>
    <col min="17" max="17" width="15.140625" style="1" bestFit="1" customWidth="1"/>
    <col min="18" max="19" width="9" style="1" customWidth="1"/>
    <col min="20" max="20" width="15.140625" style="1" bestFit="1" customWidth="1"/>
    <col min="21" max="22" width="9.140625" style="1" customWidth="1"/>
    <col min="23" max="23" width="15.140625" style="1" bestFit="1" customWidth="1"/>
    <col min="24" max="25" width="8.85546875" style="1" customWidth="1"/>
    <col min="26" max="26" width="15.140625" style="1" bestFit="1" customWidth="1"/>
    <col min="27" max="28" width="9.28515625" style="1" customWidth="1"/>
    <col min="29" max="29" width="16.140625" style="1" customWidth="1"/>
    <col min="30" max="16384" width="11.42578125" style="1"/>
  </cols>
  <sheetData>
    <row r="1" spans="1:29" s="3" customFormat="1" ht="63.75" customHeight="1" x14ac:dyDescent="0.25">
      <c r="A1" s="293"/>
      <c r="B1" s="293"/>
      <c r="C1" s="293"/>
      <c r="D1" s="293"/>
      <c r="E1" s="293"/>
      <c r="F1" s="293"/>
      <c r="G1" s="293"/>
      <c r="H1" s="293"/>
      <c r="I1" s="293"/>
      <c r="J1" s="293"/>
      <c r="AC1" s="232" t="s">
        <v>195</v>
      </c>
    </row>
    <row r="2" spans="1:29" s="3" customFormat="1" ht="15" customHeight="1" x14ac:dyDescent="0.25">
      <c r="A2" s="293"/>
      <c r="B2" s="293"/>
      <c r="C2" s="293"/>
      <c r="D2" s="293"/>
      <c r="E2" s="293"/>
      <c r="F2" s="293"/>
      <c r="G2" s="293"/>
      <c r="H2" s="293"/>
      <c r="I2" s="293"/>
      <c r="J2" s="293"/>
    </row>
    <row r="3" spans="1:29" s="5" customFormat="1" ht="11.45" customHeight="1" x14ac:dyDescent="0.25">
      <c r="A3" s="4"/>
      <c r="B3" s="4"/>
      <c r="C3" s="4"/>
      <c r="D3" s="4"/>
      <c r="E3" s="4"/>
      <c r="F3" s="4"/>
      <c r="G3" s="4"/>
      <c r="H3" s="4"/>
    </row>
    <row r="4" spans="1:29"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4"/>
    </row>
    <row r="5" spans="1:29"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7"/>
    </row>
    <row r="6" spans="1:29" s="5" customFormat="1" ht="14.25" customHeight="1" x14ac:dyDescent="0.25">
      <c r="A6" s="380" t="s">
        <v>256</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2"/>
    </row>
    <row r="7" spans="1:29" s="5" customFormat="1" ht="14.25" customHeight="1" x14ac:dyDescent="0.25">
      <c r="A7" s="383" t="s">
        <v>190</v>
      </c>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5"/>
    </row>
    <row r="8" spans="1:29" s="23" customFormat="1" ht="14.25" customHeight="1" x14ac:dyDescent="0.25">
      <c r="A8" s="24"/>
      <c r="H8" s="320"/>
      <c r="I8" s="320"/>
      <c r="J8" s="320"/>
      <c r="K8" s="320"/>
      <c r="L8" s="320"/>
      <c r="M8" s="320"/>
      <c r="N8" s="320"/>
      <c r="O8" s="320"/>
      <c r="P8" s="320"/>
      <c r="Q8" s="320"/>
      <c r="R8" s="320"/>
      <c r="S8" s="320"/>
      <c r="T8" s="320"/>
      <c r="U8" s="320"/>
      <c r="V8" s="320"/>
      <c r="W8" s="320"/>
      <c r="X8" s="320"/>
      <c r="Y8" s="320"/>
      <c r="Z8" s="320"/>
      <c r="AA8" s="320"/>
      <c r="AB8" s="320"/>
    </row>
    <row r="9" spans="1:29" s="2" customFormat="1" ht="15.75" customHeight="1" x14ac:dyDescent="0.2">
      <c r="A9" s="334" t="s">
        <v>52</v>
      </c>
      <c r="B9" s="334" t="s">
        <v>40</v>
      </c>
      <c r="C9" s="334"/>
      <c r="D9" s="334"/>
      <c r="E9" s="360" t="s">
        <v>179</v>
      </c>
      <c r="F9" s="360"/>
      <c r="G9" s="360"/>
      <c r="H9" s="317" t="s">
        <v>206</v>
      </c>
      <c r="I9" s="317"/>
      <c r="J9" s="317"/>
      <c r="K9" s="317"/>
      <c r="L9" s="317"/>
      <c r="M9" s="317"/>
      <c r="N9" s="317"/>
      <c r="O9" s="317"/>
      <c r="P9" s="317"/>
      <c r="Q9" s="317"/>
      <c r="R9" s="317"/>
      <c r="S9" s="317"/>
      <c r="T9" s="317"/>
      <c r="U9" s="317"/>
      <c r="V9" s="317"/>
      <c r="W9" s="317"/>
      <c r="X9" s="317"/>
      <c r="Y9" s="317"/>
      <c r="Z9" s="317"/>
      <c r="AA9" s="317"/>
      <c r="AB9" s="318"/>
    </row>
    <row r="10" spans="1:29" s="2" customFormat="1" ht="61.5" customHeight="1" x14ac:dyDescent="0.2">
      <c r="A10" s="337"/>
      <c r="B10" s="335"/>
      <c r="C10" s="335"/>
      <c r="D10" s="335"/>
      <c r="E10" s="307"/>
      <c r="F10" s="307"/>
      <c r="G10" s="307"/>
      <c r="H10" s="336" t="s">
        <v>181</v>
      </c>
      <c r="I10" s="336"/>
      <c r="J10" s="336"/>
      <c r="K10" s="336" t="s">
        <v>182</v>
      </c>
      <c r="L10" s="336"/>
      <c r="M10" s="336"/>
      <c r="N10" s="317" t="s">
        <v>205</v>
      </c>
      <c r="O10" s="317"/>
      <c r="P10" s="317"/>
      <c r="Q10" s="317" t="s">
        <v>211</v>
      </c>
      <c r="R10" s="317"/>
      <c r="S10" s="317"/>
      <c r="T10" s="317" t="s">
        <v>0</v>
      </c>
      <c r="U10" s="317"/>
      <c r="V10" s="317"/>
      <c r="W10" s="317" t="s">
        <v>171</v>
      </c>
      <c r="X10" s="317"/>
      <c r="Y10" s="317"/>
      <c r="Z10" s="317" t="s">
        <v>172</v>
      </c>
      <c r="AA10" s="317"/>
      <c r="AB10" s="318"/>
    </row>
    <row r="11" spans="1:29" s="2" customFormat="1" ht="14.25"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61" t="s">
        <v>236</v>
      </c>
      <c r="O11" s="61" t="s">
        <v>231</v>
      </c>
      <c r="P11" s="61" t="s">
        <v>1</v>
      </c>
      <c r="Q11" s="61" t="s">
        <v>236</v>
      </c>
      <c r="R11" s="61" t="s">
        <v>231</v>
      </c>
      <c r="S11" s="61" t="s">
        <v>1</v>
      </c>
      <c r="T11" s="61" t="s">
        <v>236</v>
      </c>
      <c r="U11" s="61" t="s">
        <v>231</v>
      </c>
      <c r="V11" s="61" t="s">
        <v>1</v>
      </c>
      <c r="W11" s="61" t="s">
        <v>236</v>
      </c>
      <c r="X11" s="61" t="s">
        <v>231</v>
      </c>
      <c r="Y11" s="61" t="s">
        <v>1</v>
      </c>
      <c r="Z11" s="61" t="s">
        <v>236</v>
      </c>
      <c r="AA11" s="61" t="s">
        <v>231</v>
      </c>
      <c r="AB11" s="65" t="s">
        <v>1</v>
      </c>
    </row>
    <row r="12" spans="1:29" s="2" customFormat="1" ht="14.25" x14ac:dyDescent="0.2">
      <c r="A12" s="7" t="s">
        <v>39</v>
      </c>
      <c r="B12" s="91">
        <v>2020661.7619950001</v>
      </c>
      <c r="C12" s="26">
        <v>1.3430219999999999</v>
      </c>
      <c r="D12" s="92">
        <v>53190.33</v>
      </c>
      <c r="E12" s="42">
        <v>90849.661231999999</v>
      </c>
      <c r="F12" s="93">
        <v>4.4323899999999998</v>
      </c>
      <c r="G12" s="42">
        <v>7892.55</v>
      </c>
      <c r="H12" s="42">
        <v>6895.4944109999997</v>
      </c>
      <c r="I12" s="26">
        <v>10.262553</v>
      </c>
      <c r="J12" s="42">
        <v>1387</v>
      </c>
      <c r="K12" s="42">
        <v>83954.166819999999</v>
      </c>
      <c r="L12" s="93">
        <v>4.7580340000000003</v>
      </c>
      <c r="M12" s="42">
        <v>7829.35</v>
      </c>
      <c r="N12" s="42">
        <v>37332.864005000003</v>
      </c>
      <c r="O12" s="26">
        <v>5.5075909999999997</v>
      </c>
      <c r="P12" s="42">
        <v>4030.04</v>
      </c>
      <c r="Q12" s="42">
        <v>171.37310400000001</v>
      </c>
      <c r="R12" s="93">
        <v>71.829933999999994</v>
      </c>
      <c r="S12" s="42">
        <v>241.27</v>
      </c>
      <c r="T12" s="42">
        <v>67.769981999999999</v>
      </c>
      <c r="U12" s="26">
        <v>55.429699999999997</v>
      </c>
      <c r="V12" s="42">
        <v>73.63</v>
      </c>
      <c r="W12" s="42">
        <v>0</v>
      </c>
      <c r="X12" s="93">
        <v>0</v>
      </c>
      <c r="Y12" s="42">
        <v>0</v>
      </c>
      <c r="Z12" s="42">
        <v>56677.584433999997</v>
      </c>
      <c r="AA12" s="26">
        <v>6.1219830000000002</v>
      </c>
      <c r="AB12" s="219">
        <v>6800.79</v>
      </c>
    </row>
    <row r="13" spans="1:29" ht="14.25" customHeight="1" x14ac:dyDescent="0.2">
      <c r="A13" s="110" t="s">
        <v>219</v>
      </c>
      <c r="B13" s="41">
        <v>222702.027737</v>
      </c>
      <c r="C13" s="105">
        <v>4.6367399999999996</v>
      </c>
      <c r="D13" s="44">
        <v>20239.18</v>
      </c>
      <c r="E13" s="104">
        <v>807.21369700000002</v>
      </c>
      <c r="F13" s="28">
        <v>23.109991000000001</v>
      </c>
      <c r="G13" s="104">
        <v>365.63</v>
      </c>
      <c r="H13" s="104">
        <v>0</v>
      </c>
      <c r="I13" s="105">
        <v>0</v>
      </c>
      <c r="J13" s="104">
        <v>0</v>
      </c>
      <c r="K13" s="104">
        <v>807.21369700000002</v>
      </c>
      <c r="L13" s="28">
        <v>23.109991000000001</v>
      </c>
      <c r="M13" s="104">
        <v>365.63</v>
      </c>
      <c r="N13" s="104">
        <v>158.05345800000001</v>
      </c>
      <c r="O13" s="105">
        <v>48.442872000000001</v>
      </c>
      <c r="P13" s="104">
        <v>150.07</v>
      </c>
      <c r="Q13" s="104">
        <v>0</v>
      </c>
      <c r="R13" s="28">
        <v>0</v>
      </c>
      <c r="S13" s="104">
        <v>0</v>
      </c>
      <c r="T13" s="104">
        <v>0</v>
      </c>
      <c r="U13" s="105">
        <v>0</v>
      </c>
      <c r="V13" s="104">
        <v>0</v>
      </c>
      <c r="W13" s="104">
        <v>0</v>
      </c>
      <c r="X13" s="28">
        <v>0</v>
      </c>
      <c r="Y13" s="104">
        <v>0</v>
      </c>
      <c r="Z13" s="104">
        <v>672.94235000000003</v>
      </c>
      <c r="AA13" s="105">
        <v>25.522637</v>
      </c>
      <c r="AB13" s="230">
        <v>336.64</v>
      </c>
    </row>
    <row r="14" spans="1:29" ht="14.25" x14ac:dyDescent="0.2">
      <c r="A14" s="10" t="s">
        <v>220</v>
      </c>
      <c r="B14" s="46">
        <v>231095.77252299999</v>
      </c>
      <c r="C14" s="30">
        <v>3.1525780000000001</v>
      </c>
      <c r="D14" s="48">
        <v>14279.53</v>
      </c>
      <c r="E14" s="47">
        <v>797.38914</v>
      </c>
      <c r="F14" s="31">
        <v>20.553408000000001</v>
      </c>
      <c r="G14" s="47">
        <v>321.23</v>
      </c>
      <c r="H14" s="47">
        <v>0</v>
      </c>
      <c r="I14" s="30">
        <v>0</v>
      </c>
      <c r="J14" s="47">
        <v>0</v>
      </c>
      <c r="K14" s="47">
        <v>797.38914</v>
      </c>
      <c r="L14" s="31">
        <v>20.553408000000001</v>
      </c>
      <c r="M14" s="47">
        <v>321.23</v>
      </c>
      <c r="N14" s="47">
        <v>172.739878</v>
      </c>
      <c r="O14" s="30">
        <v>40.596606000000001</v>
      </c>
      <c r="P14" s="47">
        <v>137.44999999999999</v>
      </c>
      <c r="Q14" s="47">
        <v>0</v>
      </c>
      <c r="R14" s="31">
        <v>0</v>
      </c>
      <c r="S14" s="47">
        <v>0</v>
      </c>
      <c r="T14" s="47">
        <v>0</v>
      </c>
      <c r="U14" s="30">
        <v>0</v>
      </c>
      <c r="V14" s="47">
        <v>0</v>
      </c>
      <c r="W14" s="47">
        <v>0</v>
      </c>
      <c r="X14" s="31">
        <v>0</v>
      </c>
      <c r="Y14" s="47">
        <v>0</v>
      </c>
      <c r="Z14" s="47">
        <v>647.054079</v>
      </c>
      <c r="AA14" s="30">
        <v>23.187279</v>
      </c>
      <c r="AB14" s="221">
        <v>294.07</v>
      </c>
    </row>
    <row r="15" spans="1:29" ht="14.25" x14ac:dyDescent="0.2">
      <c r="A15" s="12" t="s">
        <v>221</v>
      </c>
      <c r="B15" s="49">
        <v>511525.45789999998</v>
      </c>
      <c r="C15" s="32">
        <v>2.2245620000000002</v>
      </c>
      <c r="D15" s="51">
        <v>22303.24</v>
      </c>
      <c r="E15" s="50">
        <v>6493.87248</v>
      </c>
      <c r="F15" s="33">
        <v>10.063022</v>
      </c>
      <c r="G15" s="50">
        <v>1280.82</v>
      </c>
      <c r="H15" s="50">
        <v>309.44324499999999</v>
      </c>
      <c r="I15" s="32">
        <v>96.582752999999997</v>
      </c>
      <c r="J15" s="50">
        <v>585.78</v>
      </c>
      <c r="K15" s="50">
        <v>6184.4292349999996</v>
      </c>
      <c r="L15" s="33">
        <v>9.3967679999999998</v>
      </c>
      <c r="M15" s="50">
        <v>1139.03</v>
      </c>
      <c r="N15" s="50">
        <v>1128.5832330000001</v>
      </c>
      <c r="O15" s="32">
        <v>17.208483999999999</v>
      </c>
      <c r="P15" s="50">
        <v>380.66</v>
      </c>
      <c r="Q15" s="50">
        <v>0</v>
      </c>
      <c r="R15" s="33">
        <v>0</v>
      </c>
      <c r="S15" s="50">
        <v>0</v>
      </c>
      <c r="T15" s="50">
        <v>0</v>
      </c>
      <c r="U15" s="32">
        <v>0</v>
      </c>
      <c r="V15" s="50">
        <v>0</v>
      </c>
      <c r="W15" s="50">
        <v>0</v>
      </c>
      <c r="X15" s="33">
        <v>0</v>
      </c>
      <c r="Y15" s="50">
        <v>0</v>
      </c>
      <c r="Z15" s="50">
        <v>5379.3540380000004</v>
      </c>
      <c r="AA15" s="32">
        <v>10.382269000000001</v>
      </c>
      <c r="AB15" s="222">
        <v>1094.6600000000001</v>
      </c>
    </row>
    <row r="16" spans="1:29" ht="14.25" x14ac:dyDescent="0.2">
      <c r="A16" s="10" t="s">
        <v>222</v>
      </c>
      <c r="B16" s="46">
        <v>250211.46122600001</v>
      </c>
      <c r="C16" s="30">
        <v>3.5845020000000001</v>
      </c>
      <c r="D16" s="48">
        <v>17578.919999999998</v>
      </c>
      <c r="E16" s="47">
        <v>5090.4665830000004</v>
      </c>
      <c r="F16" s="31">
        <v>10.126366000000001</v>
      </c>
      <c r="G16" s="47">
        <v>1010.34</v>
      </c>
      <c r="H16" s="47">
        <v>117.236181</v>
      </c>
      <c r="I16" s="30">
        <v>51.953552999999999</v>
      </c>
      <c r="J16" s="47">
        <v>119.38</v>
      </c>
      <c r="K16" s="47">
        <v>4973.2304020000001</v>
      </c>
      <c r="L16" s="31">
        <v>10.25878</v>
      </c>
      <c r="M16" s="47">
        <v>999.98</v>
      </c>
      <c r="N16" s="47">
        <v>1623.1481530000001</v>
      </c>
      <c r="O16" s="30">
        <v>16.004066999999999</v>
      </c>
      <c r="P16" s="47">
        <v>509.15</v>
      </c>
      <c r="Q16" s="47">
        <v>0</v>
      </c>
      <c r="R16" s="31">
        <v>0</v>
      </c>
      <c r="S16" s="47">
        <v>0</v>
      </c>
      <c r="T16" s="47">
        <v>30.507138000000001</v>
      </c>
      <c r="U16" s="30">
        <v>97.906171999999998</v>
      </c>
      <c r="V16" s="47">
        <v>58.54</v>
      </c>
      <c r="W16" s="47">
        <v>0</v>
      </c>
      <c r="X16" s="31">
        <v>0</v>
      </c>
      <c r="Y16" s="47">
        <v>0</v>
      </c>
      <c r="Z16" s="47">
        <v>3944.9985860000002</v>
      </c>
      <c r="AA16" s="30">
        <v>11.664868</v>
      </c>
      <c r="AB16" s="221">
        <v>901.95</v>
      </c>
    </row>
    <row r="17" spans="1:28" ht="14.25" x14ac:dyDescent="0.2">
      <c r="A17" s="12" t="s">
        <v>223</v>
      </c>
      <c r="B17" s="49">
        <v>273221.05626699998</v>
      </c>
      <c r="C17" s="32">
        <v>2.5654059999999999</v>
      </c>
      <c r="D17" s="51">
        <v>13738.09</v>
      </c>
      <c r="E17" s="50">
        <v>9622.6479479999998</v>
      </c>
      <c r="F17" s="33">
        <v>11.953696000000001</v>
      </c>
      <c r="G17" s="50">
        <v>2254.5100000000002</v>
      </c>
      <c r="H17" s="50">
        <v>92.094966999999997</v>
      </c>
      <c r="I17" s="32">
        <v>59.405071999999997</v>
      </c>
      <c r="J17" s="50">
        <v>107.23</v>
      </c>
      <c r="K17" s="50">
        <v>9530.5529810000007</v>
      </c>
      <c r="L17" s="33">
        <v>12.056476</v>
      </c>
      <c r="M17" s="50">
        <v>2252.14</v>
      </c>
      <c r="N17" s="50">
        <v>3108.0782039999999</v>
      </c>
      <c r="O17" s="32">
        <v>14.352266</v>
      </c>
      <c r="P17" s="50">
        <v>874.32</v>
      </c>
      <c r="Q17" s="50">
        <v>0</v>
      </c>
      <c r="R17" s="33">
        <v>0</v>
      </c>
      <c r="S17" s="50">
        <v>0</v>
      </c>
      <c r="T17" s="50">
        <v>0</v>
      </c>
      <c r="U17" s="32">
        <v>0</v>
      </c>
      <c r="V17" s="50">
        <v>0</v>
      </c>
      <c r="W17" s="50">
        <v>0</v>
      </c>
      <c r="X17" s="33">
        <v>0</v>
      </c>
      <c r="Y17" s="50">
        <v>0</v>
      </c>
      <c r="Z17" s="50">
        <v>7551.0436030000001</v>
      </c>
      <c r="AA17" s="32">
        <v>13.826067</v>
      </c>
      <c r="AB17" s="222">
        <v>2046.26</v>
      </c>
    </row>
    <row r="18" spans="1:28" ht="14.25" x14ac:dyDescent="0.2">
      <c r="A18" s="10" t="s">
        <v>224</v>
      </c>
      <c r="B18" s="46">
        <v>367984.03575400001</v>
      </c>
      <c r="C18" s="30">
        <v>2.6449029999999998</v>
      </c>
      <c r="D18" s="48">
        <v>19076.330000000002</v>
      </c>
      <c r="E18" s="47">
        <v>36987.674829000003</v>
      </c>
      <c r="F18" s="31">
        <v>7.5795500000000002</v>
      </c>
      <c r="G18" s="47">
        <v>5494.86</v>
      </c>
      <c r="H18" s="47">
        <v>420.64129000000003</v>
      </c>
      <c r="I18" s="30">
        <v>30.625124</v>
      </c>
      <c r="J18" s="47">
        <v>252.49</v>
      </c>
      <c r="K18" s="47">
        <v>36567.033538999996</v>
      </c>
      <c r="L18" s="31">
        <v>7.6573890000000002</v>
      </c>
      <c r="M18" s="47">
        <v>5488.16</v>
      </c>
      <c r="N18" s="47">
        <v>16881.653817999999</v>
      </c>
      <c r="O18" s="30">
        <v>7.6346970000000001</v>
      </c>
      <c r="P18" s="47">
        <v>2526.17</v>
      </c>
      <c r="Q18" s="47">
        <v>39.812182</v>
      </c>
      <c r="R18" s="31">
        <v>70.209275000000005</v>
      </c>
      <c r="S18" s="47">
        <v>54.79</v>
      </c>
      <c r="T18" s="47">
        <v>16.465748999999999</v>
      </c>
      <c r="U18" s="30">
        <v>97.545987999999994</v>
      </c>
      <c r="V18" s="47">
        <v>31.48</v>
      </c>
      <c r="W18" s="47">
        <v>0</v>
      </c>
      <c r="X18" s="31">
        <v>0</v>
      </c>
      <c r="Y18" s="47">
        <v>0</v>
      </c>
      <c r="Z18" s="47">
        <v>23943.062190000001</v>
      </c>
      <c r="AA18" s="30">
        <v>10.386457999999999</v>
      </c>
      <c r="AB18" s="221">
        <v>4874.2</v>
      </c>
    </row>
    <row r="19" spans="1:28" ht="14.25" x14ac:dyDescent="0.2">
      <c r="A19" s="12" t="s">
        <v>225</v>
      </c>
      <c r="B19" s="49">
        <v>74474.671214000002</v>
      </c>
      <c r="C19" s="32">
        <v>4.3935589999999998</v>
      </c>
      <c r="D19" s="51">
        <v>6413.29</v>
      </c>
      <c r="E19" s="50">
        <v>13102.718817000001</v>
      </c>
      <c r="F19" s="33">
        <v>8.4598549999999992</v>
      </c>
      <c r="G19" s="50">
        <v>2172.6</v>
      </c>
      <c r="H19" s="50">
        <v>803.71408699999995</v>
      </c>
      <c r="I19" s="32">
        <v>24.296982</v>
      </c>
      <c r="J19" s="50">
        <v>382.75</v>
      </c>
      <c r="K19" s="50">
        <v>12299.004729</v>
      </c>
      <c r="L19" s="33">
        <v>8.8909859999999998</v>
      </c>
      <c r="M19" s="50">
        <v>2143.27</v>
      </c>
      <c r="N19" s="50">
        <v>6590.1707390000001</v>
      </c>
      <c r="O19" s="32">
        <v>12.604704999999999</v>
      </c>
      <c r="P19" s="50">
        <v>1628.12</v>
      </c>
      <c r="Q19" s="50">
        <v>0</v>
      </c>
      <c r="R19" s="33">
        <v>0</v>
      </c>
      <c r="S19" s="50">
        <v>0</v>
      </c>
      <c r="T19" s="50">
        <v>0</v>
      </c>
      <c r="U19" s="32">
        <v>0</v>
      </c>
      <c r="V19" s="50">
        <v>0</v>
      </c>
      <c r="W19" s="50">
        <v>0</v>
      </c>
      <c r="X19" s="33">
        <v>0</v>
      </c>
      <c r="Y19" s="50">
        <v>0</v>
      </c>
      <c r="Z19" s="50">
        <v>7271.4350869999998</v>
      </c>
      <c r="AA19" s="32">
        <v>10.675765999999999</v>
      </c>
      <c r="AB19" s="222">
        <v>1521.51</v>
      </c>
    </row>
    <row r="20" spans="1:28" ht="14.25" x14ac:dyDescent="0.2">
      <c r="A20" s="10" t="s">
        <v>226</v>
      </c>
      <c r="B20" s="46">
        <v>71258.748097000003</v>
      </c>
      <c r="C20" s="30">
        <v>3.831979</v>
      </c>
      <c r="D20" s="48">
        <v>5352.02</v>
      </c>
      <c r="E20" s="47">
        <v>13340.342149</v>
      </c>
      <c r="F20" s="31">
        <v>8.3091860000000004</v>
      </c>
      <c r="G20" s="47">
        <v>2172.61</v>
      </c>
      <c r="H20" s="47">
        <v>2946.8359540000001</v>
      </c>
      <c r="I20" s="30">
        <v>15.677288000000001</v>
      </c>
      <c r="J20" s="47">
        <v>905.49</v>
      </c>
      <c r="K20" s="47">
        <v>10393.506195</v>
      </c>
      <c r="L20" s="31">
        <v>9.5656009999999991</v>
      </c>
      <c r="M20" s="47">
        <v>1948.63</v>
      </c>
      <c r="N20" s="47">
        <v>6132.8704260000004</v>
      </c>
      <c r="O20" s="30">
        <v>13.167256999999999</v>
      </c>
      <c r="P20" s="47">
        <v>1582.76</v>
      </c>
      <c r="Q20" s="47">
        <v>131.56092100000001</v>
      </c>
      <c r="R20" s="31">
        <v>91.122544000000005</v>
      </c>
      <c r="S20" s="47">
        <v>234.97</v>
      </c>
      <c r="T20" s="47">
        <v>1.996667</v>
      </c>
      <c r="U20" s="30">
        <v>0</v>
      </c>
      <c r="V20" s="47">
        <v>0</v>
      </c>
      <c r="W20" s="47">
        <v>0</v>
      </c>
      <c r="X20" s="31">
        <v>0</v>
      </c>
      <c r="Y20" s="47">
        <v>0</v>
      </c>
      <c r="Z20" s="47">
        <v>5712.1248340000002</v>
      </c>
      <c r="AA20" s="30">
        <v>10.916709000000001</v>
      </c>
      <c r="AB20" s="221">
        <v>1222.21</v>
      </c>
    </row>
    <row r="21" spans="1:28" ht="14.25" x14ac:dyDescent="0.2">
      <c r="A21" s="12" t="s">
        <v>227</v>
      </c>
      <c r="B21" s="49">
        <v>9299.0962589999999</v>
      </c>
      <c r="C21" s="32">
        <v>9.1230960000000003</v>
      </c>
      <c r="D21" s="51">
        <v>1662.8</v>
      </c>
      <c r="E21" s="50">
        <v>2481.2521219999999</v>
      </c>
      <c r="F21" s="33">
        <v>13.885738</v>
      </c>
      <c r="G21" s="50">
        <v>675.3</v>
      </c>
      <c r="H21" s="50">
        <v>919.70745599999998</v>
      </c>
      <c r="I21" s="32">
        <v>22.696301999999999</v>
      </c>
      <c r="J21" s="50">
        <v>409.13</v>
      </c>
      <c r="K21" s="50">
        <v>1561.544666</v>
      </c>
      <c r="L21" s="33">
        <v>17.845108</v>
      </c>
      <c r="M21" s="50">
        <v>546.16999999999996</v>
      </c>
      <c r="N21" s="50">
        <v>803.01263500000005</v>
      </c>
      <c r="O21" s="32">
        <v>21.918813</v>
      </c>
      <c r="P21" s="50">
        <v>344.98</v>
      </c>
      <c r="Q21" s="50">
        <v>0</v>
      </c>
      <c r="R21" s="33">
        <v>0</v>
      </c>
      <c r="S21" s="50">
        <v>0</v>
      </c>
      <c r="T21" s="50">
        <v>1</v>
      </c>
      <c r="U21" s="32">
        <v>0</v>
      </c>
      <c r="V21" s="50">
        <v>0</v>
      </c>
      <c r="W21" s="50">
        <v>0</v>
      </c>
      <c r="X21" s="33">
        <v>0</v>
      </c>
      <c r="Y21" s="50">
        <v>0</v>
      </c>
      <c r="Z21" s="50">
        <v>1177.1684250000001</v>
      </c>
      <c r="AA21" s="32">
        <v>21.107825999999999</v>
      </c>
      <c r="AB21" s="222">
        <v>487.01</v>
      </c>
    </row>
    <row r="22" spans="1:28" ht="14.25" x14ac:dyDescent="0.2">
      <c r="A22" s="77" t="s">
        <v>228</v>
      </c>
      <c r="B22" s="70">
        <v>8889.4350190000005</v>
      </c>
      <c r="C22" s="71">
        <v>9.7220580000000005</v>
      </c>
      <c r="D22" s="72">
        <v>1693.9</v>
      </c>
      <c r="E22" s="73">
        <v>2126.0834679999998</v>
      </c>
      <c r="F22" s="74">
        <v>16.410131</v>
      </c>
      <c r="G22" s="73">
        <v>683.83</v>
      </c>
      <c r="H22" s="73">
        <v>1285.8212309999999</v>
      </c>
      <c r="I22" s="71">
        <v>24.229901000000002</v>
      </c>
      <c r="J22" s="73">
        <v>610.64</v>
      </c>
      <c r="K22" s="73">
        <v>840.26223700000003</v>
      </c>
      <c r="L22" s="74">
        <v>20.405778000000002</v>
      </c>
      <c r="M22" s="73">
        <v>336.07</v>
      </c>
      <c r="N22" s="73">
        <v>734.55346099999997</v>
      </c>
      <c r="O22" s="71">
        <v>22.120004999999999</v>
      </c>
      <c r="P22" s="73">
        <v>318.47000000000003</v>
      </c>
      <c r="Q22" s="73">
        <v>0</v>
      </c>
      <c r="R22" s="74">
        <v>0</v>
      </c>
      <c r="S22" s="73">
        <v>0</v>
      </c>
      <c r="T22" s="73">
        <v>17.800429000000001</v>
      </c>
      <c r="U22" s="71">
        <v>90.760661999999996</v>
      </c>
      <c r="V22" s="73">
        <v>31.67</v>
      </c>
      <c r="W22" s="73">
        <v>0</v>
      </c>
      <c r="X22" s="74">
        <v>0</v>
      </c>
      <c r="Y22" s="73">
        <v>0</v>
      </c>
      <c r="Z22" s="73">
        <v>378.40124100000003</v>
      </c>
      <c r="AA22" s="71">
        <v>27.138957000000001</v>
      </c>
      <c r="AB22" s="231">
        <v>201.28</v>
      </c>
    </row>
    <row r="23" spans="1:28" x14ac:dyDescent="0.2">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row>
    <row r="24" spans="1:28" ht="2.1" customHeight="1" x14ac:dyDescent="0.2">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80"/>
    </row>
    <row r="25" spans="1:28" x14ac:dyDescent="0.2">
      <c r="A25" s="186" t="s">
        <v>194</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182"/>
    </row>
    <row r="26" spans="1:28" ht="21.75" customHeight="1" x14ac:dyDescent="0.2">
      <c r="A26" s="370" t="s">
        <v>230</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2"/>
    </row>
    <row r="27" spans="1:28" x14ac:dyDescent="0.2">
      <c r="A27" s="181" t="s">
        <v>215</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182"/>
    </row>
    <row r="28" spans="1:28" x14ac:dyDescent="0.2">
      <c r="A28" s="181" t="s">
        <v>48</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182"/>
    </row>
    <row r="29" spans="1:28" x14ac:dyDescent="0.2">
      <c r="A29" s="183" t="s">
        <v>49</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182"/>
    </row>
    <row r="30" spans="1:28" x14ac:dyDescent="0.2">
      <c r="A30" s="183" t="s">
        <v>193</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182"/>
    </row>
    <row r="31" spans="1:28" ht="2.1" customHeight="1" x14ac:dyDescent="0.2">
      <c r="A31" s="116"/>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5"/>
    </row>
  </sheetData>
  <mergeCells count="17">
    <mergeCell ref="K10:M10"/>
    <mergeCell ref="N10:P10"/>
    <mergeCell ref="A26:AB26"/>
    <mergeCell ref="Q10:S10"/>
    <mergeCell ref="T10:V10"/>
    <mergeCell ref="A1:J2"/>
    <mergeCell ref="A4:AB5"/>
    <mergeCell ref="H8:AB8"/>
    <mergeCell ref="W10:Y10"/>
    <mergeCell ref="Z10:AB10"/>
    <mergeCell ref="A6:AB6"/>
    <mergeCell ref="A7:AB7"/>
    <mergeCell ref="A9:A11"/>
    <mergeCell ref="B9:D10"/>
    <mergeCell ref="E9:G10"/>
    <mergeCell ref="H9:AB9"/>
    <mergeCell ref="H10:J10"/>
  </mergeCells>
  <hyperlinks>
    <hyperlink ref="AC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9"/>
  <sheetViews>
    <sheetView showGridLines="0" topLeftCell="C1" zoomScaleNormal="100" workbookViewId="0">
      <selection activeCell="C13" sqref="C13"/>
    </sheetView>
  </sheetViews>
  <sheetFormatPr baseColWidth="10" defaultRowHeight="12.75" x14ac:dyDescent="0.2"/>
  <cols>
    <col min="1" max="1" width="11.42578125" style="1"/>
    <col min="2" max="2" width="30" style="1" bestFit="1" customWidth="1"/>
    <col min="3" max="3" width="16.28515625" style="1" customWidth="1"/>
    <col min="4" max="4" width="10" style="1" customWidth="1"/>
    <col min="5" max="5" width="9.140625" style="1" customWidth="1"/>
    <col min="6" max="6" width="17.85546875" style="1" customWidth="1"/>
    <col min="7" max="7" width="9.85546875" style="1" customWidth="1"/>
    <col min="8" max="8" width="15.140625" style="1" customWidth="1"/>
    <col min="9" max="9" width="11.42578125" style="1" customWidth="1"/>
    <col min="10" max="10" width="10.140625" style="1" customWidth="1"/>
    <col min="11" max="11" width="12.42578125" style="1" customWidth="1"/>
    <col min="12" max="12" width="14.42578125" style="1" customWidth="1"/>
    <col min="13" max="14" width="12.28515625" style="1" customWidth="1"/>
    <col min="15" max="15" width="1.42578125" style="1" customWidth="1"/>
    <col min="16" max="16" width="15.28515625" style="1" customWidth="1"/>
    <col min="17" max="18" width="10.28515625" style="1" customWidth="1"/>
    <col min="19" max="19" width="14.5703125" style="1" customWidth="1"/>
    <col min="20" max="20" width="9.28515625" style="1" customWidth="1"/>
    <col min="21" max="21" width="12.140625" style="1" customWidth="1"/>
    <col min="22" max="22" width="14.5703125" style="1" customWidth="1"/>
    <col min="23" max="24" width="9.85546875" style="1" customWidth="1"/>
    <col min="25" max="25" width="16.28515625" style="1" customWidth="1"/>
    <col min="26" max="16384" width="11.42578125" style="1"/>
  </cols>
  <sheetData>
    <row r="1" spans="1:25" s="3" customFormat="1" ht="60" customHeight="1" x14ac:dyDescent="0.25">
      <c r="A1" s="319"/>
      <c r="B1" s="319"/>
      <c r="C1" s="319"/>
      <c r="D1" s="319"/>
      <c r="E1" s="319"/>
      <c r="F1" s="319"/>
      <c r="G1" s="319"/>
      <c r="H1" s="319"/>
      <c r="I1" s="319"/>
      <c r="J1" s="319"/>
      <c r="K1" s="319"/>
      <c r="L1" s="319"/>
      <c r="M1" s="319"/>
      <c r="N1" s="319"/>
      <c r="O1" s="319"/>
      <c r="P1" s="319"/>
      <c r="Q1" s="319"/>
      <c r="R1" s="319"/>
      <c r="S1" s="319"/>
      <c r="T1" s="319"/>
      <c r="U1" s="319"/>
      <c r="V1" s="319"/>
      <c r="W1" s="319"/>
      <c r="X1" s="319"/>
      <c r="Y1" s="232" t="s">
        <v>195</v>
      </c>
    </row>
    <row r="2" spans="1:25" s="3" customFormat="1" ht="15" customHeight="1" x14ac:dyDescent="0.25">
      <c r="A2" s="319"/>
      <c r="B2" s="319"/>
      <c r="C2" s="319"/>
      <c r="D2" s="319"/>
      <c r="E2" s="319"/>
      <c r="F2" s="319"/>
      <c r="G2" s="319"/>
      <c r="H2" s="319"/>
      <c r="I2" s="319"/>
      <c r="J2" s="319"/>
      <c r="K2" s="319"/>
      <c r="L2" s="319"/>
      <c r="M2" s="319"/>
      <c r="N2" s="319"/>
      <c r="O2" s="319"/>
      <c r="P2" s="319"/>
      <c r="Q2" s="319"/>
      <c r="R2" s="319"/>
      <c r="S2" s="319"/>
      <c r="T2" s="319"/>
      <c r="U2" s="319"/>
      <c r="V2" s="319"/>
      <c r="W2" s="319"/>
      <c r="X2" s="319"/>
    </row>
    <row r="3" spans="1:25" s="5" customFormat="1" ht="11.45" customHeight="1" x14ac:dyDescent="0.25">
      <c r="B3" s="4"/>
      <c r="C3" s="4"/>
      <c r="D3" s="4"/>
      <c r="E3" s="4"/>
      <c r="F3" s="4"/>
      <c r="G3" s="4"/>
      <c r="H3" s="4"/>
      <c r="I3" s="4"/>
    </row>
    <row r="4" spans="1:25"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4"/>
    </row>
    <row r="5" spans="1:25"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7"/>
    </row>
    <row r="6" spans="1:25" s="5" customFormat="1" ht="14.25" customHeight="1" x14ac:dyDescent="0.25">
      <c r="A6" s="328" t="s">
        <v>237</v>
      </c>
      <c r="B6" s="329"/>
      <c r="C6" s="329"/>
      <c r="D6" s="329"/>
      <c r="E6" s="329"/>
      <c r="F6" s="329"/>
      <c r="G6" s="329"/>
      <c r="H6" s="329"/>
      <c r="I6" s="329"/>
      <c r="J6" s="329"/>
      <c r="K6" s="329"/>
      <c r="L6" s="329"/>
      <c r="M6" s="329"/>
      <c r="N6" s="329"/>
      <c r="O6" s="329"/>
      <c r="P6" s="329"/>
      <c r="Q6" s="329"/>
      <c r="R6" s="329"/>
      <c r="S6" s="329"/>
      <c r="T6" s="329"/>
      <c r="U6" s="329"/>
      <c r="V6" s="329"/>
      <c r="W6" s="329"/>
      <c r="X6" s="330"/>
    </row>
    <row r="7" spans="1:25"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3"/>
    </row>
    <row r="8" spans="1:25" s="23" customFormat="1" ht="14.25" customHeight="1" x14ac:dyDescent="0.25">
      <c r="B8" s="24"/>
      <c r="I8" s="320"/>
      <c r="J8" s="320"/>
      <c r="K8" s="320"/>
      <c r="L8" s="320"/>
      <c r="M8" s="320"/>
      <c r="N8" s="320"/>
      <c r="O8" s="320"/>
      <c r="P8" s="320"/>
      <c r="Q8" s="320"/>
      <c r="R8" s="320"/>
      <c r="S8" s="320"/>
      <c r="T8" s="320"/>
      <c r="U8" s="320"/>
      <c r="V8" s="320"/>
      <c r="W8" s="320"/>
      <c r="X8" s="320"/>
    </row>
    <row r="9" spans="1:25" s="2" customFormat="1" ht="15.75" customHeight="1" x14ac:dyDescent="0.2">
      <c r="A9" s="321" t="s">
        <v>5</v>
      </c>
      <c r="B9" s="334" t="s">
        <v>6</v>
      </c>
      <c r="C9" s="334" t="s">
        <v>40</v>
      </c>
      <c r="D9" s="334"/>
      <c r="E9" s="334"/>
      <c r="F9" s="317" t="s">
        <v>124</v>
      </c>
      <c r="G9" s="317"/>
      <c r="H9" s="317"/>
      <c r="I9" s="317"/>
      <c r="J9" s="317"/>
      <c r="K9" s="317"/>
      <c r="L9" s="317"/>
      <c r="M9" s="317"/>
      <c r="N9" s="317"/>
      <c r="O9" s="157"/>
      <c r="P9" s="317" t="s">
        <v>44</v>
      </c>
      <c r="Q9" s="317"/>
      <c r="R9" s="317"/>
      <c r="S9" s="317"/>
      <c r="T9" s="317"/>
      <c r="U9" s="317"/>
      <c r="V9" s="317"/>
      <c r="W9" s="317"/>
      <c r="X9" s="318"/>
    </row>
    <row r="10" spans="1:25" s="2" customFormat="1" ht="27" customHeight="1" x14ac:dyDescent="0.2">
      <c r="A10" s="321"/>
      <c r="B10" s="335"/>
      <c r="C10" s="335"/>
      <c r="D10" s="335"/>
      <c r="E10" s="335"/>
      <c r="F10" s="336" t="s">
        <v>41</v>
      </c>
      <c r="G10" s="336"/>
      <c r="H10" s="336"/>
      <c r="I10" s="336" t="s">
        <v>42</v>
      </c>
      <c r="J10" s="336"/>
      <c r="K10" s="336"/>
      <c r="L10" s="336" t="s">
        <v>43</v>
      </c>
      <c r="M10" s="336"/>
      <c r="N10" s="336"/>
      <c r="O10" s="149"/>
      <c r="P10" s="317" t="s">
        <v>45</v>
      </c>
      <c r="Q10" s="317"/>
      <c r="R10" s="317"/>
      <c r="S10" s="317" t="s">
        <v>46</v>
      </c>
      <c r="T10" s="317"/>
      <c r="U10" s="317"/>
      <c r="V10" s="317" t="s">
        <v>47</v>
      </c>
      <c r="W10" s="317"/>
      <c r="X10" s="318"/>
    </row>
    <row r="11" spans="1:25" s="2" customFormat="1" ht="15.75" customHeight="1" x14ac:dyDescent="0.2">
      <c r="A11" s="321"/>
      <c r="B11" s="6" t="s">
        <v>50</v>
      </c>
      <c r="C11" s="61" t="s">
        <v>236</v>
      </c>
      <c r="D11" s="61" t="s">
        <v>231</v>
      </c>
      <c r="E11" s="61" t="s">
        <v>1</v>
      </c>
      <c r="F11" s="61" t="s">
        <v>236</v>
      </c>
      <c r="G11" s="61" t="s">
        <v>231</v>
      </c>
      <c r="H11" s="61" t="s">
        <v>1</v>
      </c>
      <c r="I11" s="61" t="s">
        <v>236</v>
      </c>
      <c r="J11" s="61" t="s">
        <v>231</v>
      </c>
      <c r="K11" s="61" t="s">
        <v>1</v>
      </c>
      <c r="L11" s="61" t="s">
        <v>236</v>
      </c>
      <c r="M11" s="61" t="s">
        <v>231</v>
      </c>
      <c r="N11" s="61" t="s">
        <v>1</v>
      </c>
      <c r="O11" s="151"/>
      <c r="P11" s="61" t="s">
        <v>236</v>
      </c>
      <c r="Q11" s="61" t="s">
        <v>231</v>
      </c>
      <c r="R11" s="61" t="s">
        <v>1</v>
      </c>
      <c r="S11" s="61" t="s">
        <v>236</v>
      </c>
      <c r="T11" s="61" t="s">
        <v>231</v>
      </c>
      <c r="U11" s="61" t="s">
        <v>1</v>
      </c>
      <c r="V11" s="61" t="s">
        <v>236</v>
      </c>
      <c r="W11" s="61" t="s">
        <v>231</v>
      </c>
      <c r="X11" s="65" t="s">
        <v>1</v>
      </c>
    </row>
    <row r="12" spans="1:25" s="2" customFormat="1" ht="14.25" x14ac:dyDescent="0.2">
      <c r="A12" s="90"/>
      <c r="B12" s="7" t="s">
        <v>39</v>
      </c>
      <c r="C12" s="118">
        <v>2020661.7619950001</v>
      </c>
      <c r="D12" s="119">
        <v>1.3430219999999999</v>
      </c>
      <c r="E12" s="92">
        <v>53190.33</v>
      </c>
      <c r="F12" s="81">
        <v>1061412.19927</v>
      </c>
      <c r="G12" s="93">
        <v>1.9163190000000001</v>
      </c>
      <c r="H12" s="42">
        <v>39866.480000000003</v>
      </c>
      <c r="I12" s="42">
        <v>4374.9101360000004</v>
      </c>
      <c r="J12" s="26">
        <v>21.088244</v>
      </c>
      <c r="K12" s="215">
        <v>1808.28</v>
      </c>
      <c r="L12" s="42">
        <v>954874.65258999995</v>
      </c>
      <c r="M12" s="93">
        <v>1.8465039999999999</v>
      </c>
      <c r="N12" s="119">
        <v>34558.33</v>
      </c>
      <c r="O12" s="160"/>
      <c r="P12" s="42">
        <v>33225.052406000003</v>
      </c>
      <c r="Q12" s="26">
        <v>6.7683439999999999</v>
      </c>
      <c r="R12" s="42">
        <v>4407.62</v>
      </c>
      <c r="S12" s="42">
        <v>942789.18238100002</v>
      </c>
      <c r="T12" s="93">
        <v>1.868687</v>
      </c>
      <c r="U12" s="42">
        <v>34530.839999999997</v>
      </c>
      <c r="V12" s="42">
        <v>6070.2841520000002</v>
      </c>
      <c r="W12" s="26">
        <v>11.706885</v>
      </c>
      <c r="X12" s="94">
        <v>1392.86</v>
      </c>
    </row>
    <row r="13" spans="1:25" s="2" customFormat="1" ht="14.25" x14ac:dyDescent="0.2">
      <c r="A13" s="90"/>
      <c r="B13" s="8" t="s">
        <v>2</v>
      </c>
      <c r="C13" s="106">
        <v>1230164.985236</v>
      </c>
      <c r="D13" s="120">
        <v>1.1756359999999999</v>
      </c>
      <c r="E13" s="95">
        <v>28346.03</v>
      </c>
      <c r="F13" s="82">
        <v>638719.96918899997</v>
      </c>
      <c r="G13" s="96">
        <v>1.67</v>
      </c>
      <c r="H13" s="45">
        <v>20906.59</v>
      </c>
      <c r="I13" s="45">
        <v>1906.1363329999999</v>
      </c>
      <c r="J13" s="29">
        <v>29.293251999999999</v>
      </c>
      <c r="K13" s="216">
        <v>1094.4000000000001</v>
      </c>
      <c r="L13" s="45">
        <v>589538.87971500005</v>
      </c>
      <c r="M13" s="96">
        <v>1.861089</v>
      </c>
      <c r="N13" s="125">
        <v>21504.81</v>
      </c>
      <c r="O13" s="160"/>
      <c r="P13" s="45">
        <v>22166.153564</v>
      </c>
      <c r="Q13" s="29">
        <v>8.3477610000000002</v>
      </c>
      <c r="R13" s="45">
        <v>3626.74</v>
      </c>
      <c r="S13" s="45">
        <v>583263.833078</v>
      </c>
      <c r="T13" s="96">
        <v>1.87704</v>
      </c>
      <c r="U13" s="45">
        <v>21458.27</v>
      </c>
      <c r="V13" s="45">
        <v>2929.7713410000001</v>
      </c>
      <c r="W13" s="29">
        <v>14.647500000000001</v>
      </c>
      <c r="X13" s="97">
        <v>841.11</v>
      </c>
    </row>
    <row r="14" spans="1:25" ht="14.25" x14ac:dyDescent="0.2">
      <c r="A14" s="173">
        <v>5</v>
      </c>
      <c r="B14" s="10" t="s">
        <v>71</v>
      </c>
      <c r="C14" s="46">
        <v>151465.14706399999</v>
      </c>
      <c r="D14" s="121">
        <v>4.354082</v>
      </c>
      <c r="E14" s="48">
        <v>12926.04</v>
      </c>
      <c r="F14" s="83">
        <v>82272.363759999993</v>
      </c>
      <c r="G14" s="31">
        <v>5.4507110000000001</v>
      </c>
      <c r="H14" s="47">
        <v>8789.48</v>
      </c>
      <c r="I14" s="47">
        <v>394.49298099999999</v>
      </c>
      <c r="J14" s="30">
        <v>57.651041999999997</v>
      </c>
      <c r="K14" s="48">
        <v>445.76</v>
      </c>
      <c r="L14" s="47">
        <v>68798.290322999994</v>
      </c>
      <c r="M14" s="31">
        <v>6.5998609999999998</v>
      </c>
      <c r="N14" s="121">
        <v>8899.56</v>
      </c>
      <c r="O14" s="161"/>
      <c r="P14" s="47">
        <v>216.07921400000001</v>
      </c>
      <c r="Q14" s="30">
        <v>46.570827000000001</v>
      </c>
      <c r="R14" s="47">
        <v>197.23</v>
      </c>
      <c r="S14" s="47">
        <v>68617.402705</v>
      </c>
      <c r="T14" s="31">
        <v>6.6139380000000001</v>
      </c>
      <c r="U14" s="47">
        <v>8895.09</v>
      </c>
      <c r="V14" s="47">
        <v>182.88749899999999</v>
      </c>
      <c r="W14" s="30">
        <v>48.367570999999998</v>
      </c>
      <c r="X14" s="67">
        <v>173.38</v>
      </c>
    </row>
    <row r="15" spans="1:25" ht="14.25" x14ac:dyDescent="0.2">
      <c r="A15" s="174">
        <v>15</v>
      </c>
      <c r="B15" s="12" t="s">
        <v>72</v>
      </c>
      <c r="C15" s="49">
        <v>376611.45465700002</v>
      </c>
      <c r="D15" s="33">
        <v>2.1307610000000001</v>
      </c>
      <c r="E15" s="51">
        <v>15728.39</v>
      </c>
      <c r="F15" s="51">
        <v>254955.85535</v>
      </c>
      <c r="G15" s="33">
        <v>2.4298470000000001</v>
      </c>
      <c r="H15" s="50">
        <v>12142.27</v>
      </c>
      <c r="I15" s="50">
        <v>12.856963</v>
      </c>
      <c r="J15" s="32">
        <v>92.998110999999994</v>
      </c>
      <c r="K15" s="51">
        <v>23.44</v>
      </c>
      <c r="L15" s="50">
        <v>121642.742344</v>
      </c>
      <c r="M15" s="33">
        <v>6.0503410000000004</v>
      </c>
      <c r="N15" s="33">
        <v>14425.21</v>
      </c>
      <c r="O15" s="162"/>
      <c r="P15" s="50">
        <v>12014.349267</v>
      </c>
      <c r="Q15" s="32">
        <v>13.192741</v>
      </c>
      <c r="R15" s="50">
        <v>3106.64</v>
      </c>
      <c r="S15" s="50">
        <v>120307.03749800001</v>
      </c>
      <c r="T15" s="33">
        <v>6.1052410000000004</v>
      </c>
      <c r="U15" s="50">
        <v>14396.27</v>
      </c>
      <c r="V15" s="50">
        <v>1027.7519139999999</v>
      </c>
      <c r="W15" s="32">
        <v>31.633151999999999</v>
      </c>
      <c r="X15" s="68">
        <v>637.22</v>
      </c>
    </row>
    <row r="16" spans="1:25" ht="14.25" x14ac:dyDescent="0.2">
      <c r="A16" s="173">
        <v>17</v>
      </c>
      <c r="B16" s="10" t="s">
        <v>67</v>
      </c>
      <c r="C16" s="46">
        <v>36727.930905000001</v>
      </c>
      <c r="D16" s="121">
        <v>6.3327780000000002</v>
      </c>
      <c r="E16" s="48">
        <v>4558.76</v>
      </c>
      <c r="F16" s="83">
        <v>9132.8180549999997</v>
      </c>
      <c r="G16" s="31">
        <v>9.3051030000000008</v>
      </c>
      <c r="H16" s="47">
        <v>1665.64</v>
      </c>
      <c r="I16" s="47">
        <v>0</v>
      </c>
      <c r="J16" s="30">
        <v>0</v>
      </c>
      <c r="K16" s="48">
        <v>0</v>
      </c>
      <c r="L16" s="47">
        <v>27595.112849000001</v>
      </c>
      <c r="M16" s="31">
        <v>8.0760149999999999</v>
      </c>
      <c r="N16" s="121">
        <v>4368.03</v>
      </c>
      <c r="O16" s="161"/>
      <c r="P16" s="47">
        <v>120.049172</v>
      </c>
      <c r="Q16" s="30">
        <v>69.173445999999998</v>
      </c>
      <c r="R16" s="47">
        <v>162.76</v>
      </c>
      <c r="S16" s="47">
        <v>27557.105900999999</v>
      </c>
      <c r="T16" s="31">
        <v>8.0935330000000008</v>
      </c>
      <c r="U16" s="47">
        <v>4371.47</v>
      </c>
      <c r="V16" s="47">
        <v>38.006948999999999</v>
      </c>
      <c r="W16" s="30">
        <v>94.238344999999995</v>
      </c>
      <c r="X16" s="67">
        <v>70.2</v>
      </c>
    </row>
    <row r="17" spans="1:24" ht="14.25" x14ac:dyDescent="0.2">
      <c r="A17" s="174">
        <v>25</v>
      </c>
      <c r="B17" s="12" t="s">
        <v>73</v>
      </c>
      <c r="C17" s="49">
        <v>257035.19760000001</v>
      </c>
      <c r="D17" s="33">
        <v>2.487466</v>
      </c>
      <c r="E17" s="51">
        <v>12531.58</v>
      </c>
      <c r="F17" s="51">
        <v>155907.21497100001</v>
      </c>
      <c r="G17" s="33">
        <v>3.5119980000000002</v>
      </c>
      <c r="H17" s="50">
        <v>10731.9</v>
      </c>
      <c r="I17" s="50">
        <v>0</v>
      </c>
      <c r="J17" s="32">
        <v>0</v>
      </c>
      <c r="K17" s="51">
        <v>0</v>
      </c>
      <c r="L17" s="50">
        <v>101127.98262900001</v>
      </c>
      <c r="M17" s="33">
        <v>3.170445</v>
      </c>
      <c r="N17" s="33">
        <v>6284.17</v>
      </c>
      <c r="O17" s="162"/>
      <c r="P17" s="50">
        <v>3358.0597090000001</v>
      </c>
      <c r="Q17" s="32">
        <v>16.671196999999999</v>
      </c>
      <c r="R17" s="50">
        <v>1097.26</v>
      </c>
      <c r="S17" s="50">
        <v>99969.153332999995</v>
      </c>
      <c r="T17" s="33">
        <v>3.19333</v>
      </c>
      <c r="U17" s="50">
        <v>6257</v>
      </c>
      <c r="V17" s="50">
        <v>508.84111300000001</v>
      </c>
      <c r="W17" s="32">
        <v>27.698974</v>
      </c>
      <c r="X17" s="68">
        <v>276.25</v>
      </c>
    </row>
    <row r="18" spans="1:24" ht="14.25" x14ac:dyDescent="0.2">
      <c r="A18" s="173">
        <v>41</v>
      </c>
      <c r="B18" s="10" t="s">
        <v>66</v>
      </c>
      <c r="C18" s="46">
        <v>91188.157131</v>
      </c>
      <c r="D18" s="121">
        <v>3.6692589999999998</v>
      </c>
      <c r="E18" s="48">
        <v>6558.02</v>
      </c>
      <c r="F18" s="83">
        <v>32159.762137000002</v>
      </c>
      <c r="G18" s="31">
        <v>7.8811140000000002</v>
      </c>
      <c r="H18" s="47">
        <v>4967.71</v>
      </c>
      <c r="I18" s="47">
        <v>0</v>
      </c>
      <c r="J18" s="30">
        <v>0</v>
      </c>
      <c r="K18" s="48">
        <v>0</v>
      </c>
      <c r="L18" s="47">
        <v>59028.394994000002</v>
      </c>
      <c r="M18" s="31">
        <v>3.6563699999999999</v>
      </c>
      <c r="N18" s="121">
        <v>4230.26</v>
      </c>
      <c r="O18" s="161"/>
      <c r="P18" s="47">
        <v>2120.5408929999999</v>
      </c>
      <c r="Q18" s="30">
        <v>21.840167999999998</v>
      </c>
      <c r="R18" s="47">
        <v>907.73</v>
      </c>
      <c r="S18" s="47">
        <v>57874.324609000003</v>
      </c>
      <c r="T18" s="31">
        <v>3.7058559999999998</v>
      </c>
      <c r="U18" s="47">
        <v>4203.6899999999996</v>
      </c>
      <c r="V18" s="47">
        <v>330.67779300000001</v>
      </c>
      <c r="W18" s="30">
        <v>37.499597000000001</v>
      </c>
      <c r="X18" s="67">
        <v>243.05</v>
      </c>
    </row>
    <row r="19" spans="1:24" ht="14.25" x14ac:dyDescent="0.2">
      <c r="A19" s="174">
        <v>54</v>
      </c>
      <c r="B19" s="12" t="s">
        <v>68</v>
      </c>
      <c r="C19" s="49">
        <v>54565.476127000002</v>
      </c>
      <c r="D19" s="33">
        <v>5.4017499999999998</v>
      </c>
      <c r="E19" s="51">
        <v>5777.08</v>
      </c>
      <c r="F19" s="51">
        <v>27255.833350000001</v>
      </c>
      <c r="G19" s="33">
        <v>6.6503940000000004</v>
      </c>
      <c r="H19" s="50">
        <v>3552.74</v>
      </c>
      <c r="I19" s="50">
        <v>522.59642699999995</v>
      </c>
      <c r="J19" s="32">
        <v>73.910415999999998</v>
      </c>
      <c r="K19" s="51">
        <v>757.06</v>
      </c>
      <c r="L19" s="50">
        <v>26787.046351000001</v>
      </c>
      <c r="M19" s="33">
        <v>8.1105579999999993</v>
      </c>
      <c r="N19" s="33">
        <v>4258.25</v>
      </c>
      <c r="O19" s="162"/>
      <c r="P19" s="50">
        <v>920.56005400000004</v>
      </c>
      <c r="Q19" s="32">
        <v>31.761133000000001</v>
      </c>
      <c r="R19" s="50">
        <v>573.07000000000005</v>
      </c>
      <c r="S19" s="50">
        <v>26530.146369999999</v>
      </c>
      <c r="T19" s="33">
        <v>8.1845850000000002</v>
      </c>
      <c r="U19" s="50">
        <v>4255.91</v>
      </c>
      <c r="V19" s="50">
        <v>47.353335999999999</v>
      </c>
      <c r="W19" s="32">
        <v>68.986402999999996</v>
      </c>
      <c r="X19" s="68">
        <v>64.03</v>
      </c>
    </row>
    <row r="20" spans="1:24" ht="14.25" x14ac:dyDescent="0.2">
      <c r="A20" s="173">
        <v>63</v>
      </c>
      <c r="B20" s="10" t="s">
        <v>69</v>
      </c>
      <c r="C20" s="46">
        <v>12300.932708</v>
      </c>
      <c r="D20" s="121">
        <v>7.7835419999999997</v>
      </c>
      <c r="E20" s="48">
        <v>1876.6</v>
      </c>
      <c r="F20" s="83">
        <v>2994.6575250000001</v>
      </c>
      <c r="G20" s="31">
        <v>12.842973000000001</v>
      </c>
      <c r="H20" s="47">
        <v>753.82</v>
      </c>
      <c r="I20" s="47">
        <v>0</v>
      </c>
      <c r="J20" s="30">
        <v>0</v>
      </c>
      <c r="K20" s="48">
        <v>0</v>
      </c>
      <c r="L20" s="47">
        <v>9306.2751829999997</v>
      </c>
      <c r="M20" s="31">
        <v>9.4019499999999994</v>
      </c>
      <c r="N20" s="121">
        <v>1714.94</v>
      </c>
      <c r="O20" s="161"/>
      <c r="P20" s="47">
        <v>94.342910000000003</v>
      </c>
      <c r="Q20" s="30">
        <v>61.191589</v>
      </c>
      <c r="R20" s="47">
        <v>113.15</v>
      </c>
      <c r="S20" s="47">
        <v>9287.9060179999997</v>
      </c>
      <c r="T20" s="31">
        <v>9.4211930000000006</v>
      </c>
      <c r="U20" s="47">
        <v>1715.06</v>
      </c>
      <c r="V20" s="47">
        <v>18.369164999999999</v>
      </c>
      <c r="W20" s="30">
        <v>97.266886999999997</v>
      </c>
      <c r="X20" s="67">
        <v>35.020000000000003</v>
      </c>
    </row>
    <row r="21" spans="1:24" ht="14.25" x14ac:dyDescent="0.2">
      <c r="A21" s="174">
        <v>66</v>
      </c>
      <c r="B21" s="12" t="s">
        <v>74</v>
      </c>
      <c r="C21" s="49">
        <v>29166.523250999999</v>
      </c>
      <c r="D21" s="33">
        <v>4.7626970000000002</v>
      </c>
      <c r="E21" s="51">
        <v>2722.66</v>
      </c>
      <c r="F21" s="51">
        <v>9497.6632740000005</v>
      </c>
      <c r="G21" s="33">
        <v>9.2068329999999996</v>
      </c>
      <c r="H21" s="50">
        <v>1713.89</v>
      </c>
      <c r="I21" s="50">
        <v>0</v>
      </c>
      <c r="J21" s="32">
        <v>0</v>
      </c>
      <c r="K21" s="51">
        <v>0</v>
      </c>
      <c r="L21" s="50">
        <v>19668.859977</v>
      </c>
      <c r="M21" s="33">
        <v>5.708761</v>
      </c>
      <c r="N21" s="33">
        <v>2200.7800000000002</v>
      </c>
      <c r="O21" s="162"/>
      <c r="P21" s="50">
        <v>692.46998699999995</v>
      </c>
      <c r="Q21" s="32">
        <v>37.634079</v>
      </c>
      <c r="R21" s="50">
        <v>510.79</v>
      </c>
      <c r="S21" s="50">
        <v>19618.534277999999</v>
      </c>
      <c r="T21" s="33">
        <v>5.7497689999999997</v>
      </c>
      <c r="U21" s="50">
        <v>2210.92</v>
      </c>
      <c r="V21" s="50">
        <v>55.218921999999999</v>
      </c>
      <c r="W21" s="32">
        <v>63.674323000000001</v>
      </c>
      <c r="X21" s="68">
        <v>68.91</v>
      </c>
    </row>
    <row r="22" spans="1:24" ht="14.25" x14ac:dyDescent="0.2">
      <c r="A22" s="173">
        <v>68</v>
      </c>
      <c r="B22" s="10" t="s">
        <v>75</v>
      </c>
      <c r="C22" s="46">
        <v>106902.176299</v>
      </c>
      <c r="D22" s="121">
        <v>2.7668780000000002</v>
      </c>
      <c r="E22" s="48">
        <v>5797.39</v>
      </c>
      <c r="F22" s="83">
        <v>30806.690806999999</v>
      </c>
      <c r="G22" s="31">
        <v>6.6261099999999997</v>
      </c>
      <c r="H22" s="47">
        <v>4000.92</v>
      </c>
      <c r="I22" s="47">
        <v>976.18996100000004</v>
      </c>
      <c r="J22" s="30">
        <v>34.085856999999997</v>
      </c>
      <c r="K22" s="48">
        <v>652.17999999999995</v>
      </c>
      <c r="L22" s="47">
        <v>75119.295530000003</v>
      </c>
      <c r="M22" s="31">
        <v>3.9082499999999998</v>
      </c>
      <c r="N22" s="121">
        <v>5754.27</v>
      </c>
      <c r="O22" s="161"/>
      <c r="P22" s="47">
        <v>1332.1548769999999</v>
      </c>
      <c r="Q22" s="30">
        <v>28.534324999999999</v>
      </c>
      <c r="R22" s="47">
        <v>745.04</v>
      </c>
      <c r="S22" s="47">
        <v>74170.244928999993</v>
      </c>
      <c r="T22" s="31">
        <v>3.9626739999999998</v>
      </c>
      <c r="U22" s="47">
        <v>5760.69</v>
      </c>
      <c r="V22" s="47">
        <v>555.58936100000005</v>
      </c>
      <c r="W22" s="30">
        <v>29.522444</v>
      </c>
      <c r="X22" s="67">
        <v>321.49</v>
      </c>
    </row>
    <row r="23" spans="1:24" ht="14.25" x14ac:dyDescent="0.2">
      <c r="A23" s="175">
        <v>73</v>
      </c>
      <c r="B23" s="14" t="s">
        <v>76</v>
      </c>
      <c r="C23" s="52">
        <v>114201.98949399999</v>
      </c>
      <c r="D23" s="35">
        <v>4.2449579999999996</v>
      </c>
      <c r="E23" s="54">
        <v>9501.74</v>
      </c>
      <c r="F23" s="54">
        <v>33737.109961000002</v>
      </c>
      <c r="G23" s="35">
        <v>9.2774579999999993</v>
      </c>
      <c r="H23" s="53">
        <v>6134.69</v>
      </c>
      <c r="I23" s="53">
        <v>0</v>
      </c>
      <c r="J23" s="34">
        <v>0</v>
      </c>
      <c r="K23" s="54">
        <v>0</v>
      </c>
      <c r="L23" s="53">
        <v>80464.879534000007</v>
      </c>
      <c r="M23" s="35">
        <v>3.993827</v>
      </c>
      <c r="N23" s="35">
        <v>6298.71</v>
      </c>
      <c r="O23" s="162"/>
      <c r="P23" s="53">
        <v>1297.5474810000001</v>
      </c>
      <c r="Q23" s="34">
        <v>19.717555999999998</v>
      </c>
      <c r="R23" s="53">
        <v>501.46</v>
      </c>
      <c r="S23" s="53">
        <v>79331.977436999994</v>
      </c>
      <c r="T23" s="35">
        <v>4.0175239999999999</v>
      </c>
      <c r="U23" s="53">
        <v>6246.87</v>
      </c>
      <c r="V23" s="53">
        <v>165.075288</v>
      </c>
      <c r="W23" s="34">
        <v>41.028095999999998</v>
      </c>
      <c r="X23" s="69">
        <v>132.75</v>
      </c>
    </row>
    <row r="24" spans="1:24" s="2" customFormat="1" ht="14.25" x14ac:dyDescent="0.2">
      <c r="A24" s="98"/>
      <c r="B24" s="8" t="s">
        <v>3</v>
      </c>
      <c r="C24" s="117">
        <v>167096.21436899999</v>
      </c>
      <c r="D24" s="120">
        <v>2.9798260000000001</v>
      </c>
      <c r="E24" s="100">
        <v>9759.19</v>
      </c>
      <c r="F24" s="84">
        <v>66354.897135000007</v>
      </c>
      <c r="G24" s="101">
        <v>4.8079510000000001</v>
      </c>
      <c r="H24" s="43">
        <v>6253.01</v>
      </c>
      <c r="I24" s="43">
        <v>16.895651000000001</v>
      </c>
      <c r="J24" s="27">
        <v>73.575027000000006</v>
      </c>
      <c r="K24" s="217">
        <v>24.36</v>
      </c>
      <c r="L24" s="43">
        <v>100724.421582</v>
      </c>
      <c r="M24" s="101">
        <v>4.2813369999999997</v>
      </c>
      <c r="N24" s="120">
        <v>8452.2099999999991</v>
      </c>
      <c r="O24" s="160"/>
      <c r="P24" s="43">
        <v>5632.7007430000003</v>
      </c>
      <c r="Q24" s="27">
        <v>18.592551</v>
      </c>
      <c r="R24" s="43">
        <v>2052.63</v>
      </c>
      <c r="S24" s="43">
        <v>97691.016111000004</v>
      </c>
      <c r="T24" s="101">
        <v>4.4301279999999998</v>
      </c>
      <c r="U24" s="43">
        <v>8482.56</v>
      </c>
      <c r="V24" s="43">
        <v>646.69731899999999</v>
      </c>
      <c r="W24" s="27">
        <v>29.079243999999999</v>
      </c>
      <c r="X24" s="102">
        <v>368.59</v>
      </c>
    </row>
    <row r="25" spans="1:24" ht="14.25" x14ac:dyDescent="0.2">
      <c r="A25" s="173">
        <v>8</v>
      </c>
      <c r="B25" s="15" t="s">
        <v>77</v>
      </c>
      <c r="C25" s="46">
        <v>9775.5097470000001</v>
      </c>
      <c r="D25" s="121">
        <v>12.661104</v>
      </c>
      <c r="E25" s="48">
        <v>2425.87</v>
      </c>
      <c r="F25" s="83">
        <v>5994.2369550000003</v>
      </c>
      <c r="G25" s="31">
        <v>28.218278999999999</v>
      </c>
      <c r="H25" s="57">
        <v>3315.28</v>
      </c>
      <c r="I25" s="57">
        <v>0</v>
      </c>
      <c r="J25" s="37">
        <v>0</v>
      </c>
      <c r="K25" s="48">
        <v>0</v>
      </c>
      <c r="L25" s="57">
        <v>3781.2727920000002</v>
      </c>
      <c r="M25" s="31">
        <v>22.574335999999999</v>
      </c>
      <c r="N25" s="121">
        <v>1673.05</v>
      </c>
      <c r="O25" s="161"/>
      <c r="P25" s="57">
        <v>335.20664599999998</v>
      </c>
      <c r="Q25" s="37">
        <v>29.389168000000002</v>
      </c>
      <c r="R25" s="57">
        <v>193.09</v>
      </c>
      <c r="S25" s="57">
        <v>3681.5028280000001</v>
      </c>
      <c r="T25" s="31">
        <v>23.11797</v>
      </c>
      <c r="U25" s="57">
        <v>1668.13</v>
      </c>
      <c r="V25" s="57">
        <v>1</v>
      </c>
      <c r="W25" s="37">
        <v>0</v>
      </c>
      <c r="X25" s="67">
        <v>0</v>
      </c>
    </row>
    <row r="26" spans="1:24" ht="14.25" x14ac:dyDescent="0.2">
      <c r="A26" s="176">
        <v>88</v>
      </c>
      <c r="B26" s="17" t="s">
        <v>196</v>
      </c>
      <c r="C26" s="49">
        <v>1135.683074</v>
      </c>
      <c r="D26" s="122">
        <v>15.071217000000001</v>
      </c>
      <c r="E26" s="51">
        <v>335.48</v>
      </c>
      <c r="F26" s="85">
        <v>1095.837043</v>
      </c>
      <c r="G26" s="33">
        <v>17.054597999999999</v>
      </c>
      <c r="H26" s="58">
        <v>366.31</v>
      </c>
      <c r="I26" s="58">
        <v>0</v>
      </c>
      <c r="J26" s="38">
        <v>0</v>
      </c>
      <c r="K26" s="51">
        <v>0</v>
      </c>
      <c r="L26" s="58">
        <v>39.846031000000004</v>
      </c>
      <c r="M26" s="33">
        <v>85.012759000000003</v>
      </c>
      <c r="N26" s="122">
        <v>66.39</v>
      </c>
      <c r="O26" s="161"/>
      <c r="P26" s="58">
        <v>0</v>
      </c>
      <c r="Q26" s="38">
        <v>0</v>
      </c>
      <c r="R26" s="58">
        <v>0</v>
      </c>
      <c r="S26" s="58">
        <v>36.605378000000002</v>
      </c>
      <c r="T26" s="33">
        <v>92.195445000000007</v>
      </c>
      <c r="U26" s="58">
        <v>66.150000000000006</v>
      </c>
      <c r="V26" s="58">
        <v>3.240653</v>
      </c>
      <c r="W26" s="38">
        <v>89.973540999999997</v>
      </c>
      <c r="X26" s="68">
        <v>5.71</v>
      </c>
    </row>
    <row r="27" spans="1:24" ht="14.25" x14ac:dyDescent="0.2">
      <c r="A27" s="173">
        <v>13</v>
      </c>
      <c r="B27" s="15" t="s">
        <v>78</v>
      </c>
      <c r="C27" s="46">
        <v>18731.921441999999</v>
      </c>
      <c r="D27" s="121">
        <v>6.0217409999999996</v>
      </c>
      <c r="E27" s="48">
        <v>2210.86</v>
      </c>
      <c r="F27" s="83">
        <v>9390.7921509999996</v>
      </c>
      <c r="G27" s="31">
        <v>10.019138</v>
      </c>
      <c r="H27" s="57">
        <v>1844.12</v>
      </c>
      <c r="I27" s="57">
        <v>0</v>
      </c>
      <c r="J27" s="37">
        <v>0</v>
      </c>
      <c r="K27" s="48">
        <v>0</v>
      </c>
      <c r="L27" s="57">
        <v>9341.1292909999993</v>
      </c>
      <c r="M27" s="31">
        <v>10.014851</v>
      </c>
      <c r="N27" s="121">
        <v>1833.58</v>
      </c>
      <c r="O27" s="161"/>
      <c r="P27" s="57">
        <v>1296.867127</v>
      </c>
      <c r="Q27" s="37">
        <v>26.375541999999999</v>
      </c>
      <c r="R27" s="57">
        <v>670.43</v>
      </c>
      <c r="S27" s="57">
        <v>8933.8753670000006</v>
      </c>
      <c r="T27" s="31">
        <v>10.330283</v>
      </c>
      <c r="U27" s="57">
        <v>1808.87</v>
      </c>
      <c r="V27" s="57">
        <v>58.470878999999996</v>
      </c>
      <c r="W27" s="37">
        <v>73.462373999999997</v>
      </c>
      <c r="X27" s="67">
        <v>84.19</v>
      </c>
    </row>
    <row r="28" spans="1:24" ht="14.25" x14ac:dyDescent="0.2">
      <c r="A28" s="176">
        <v>20</v>
      </c>
      <c r="B28" s="17" t="s">
        <v>79</v>
      </c>
      <c r="C28" s="49">
        <v>17188.456625999999</v>
      </c>
      <c r="D28" s="122">
        <v>5.1301009999999998</v>
      </c>
      <c r="E28" s="51">
        <v>1728.3</v>
      </c>
      <c r="F28" s="85">
        <v>2612.2786339999998</v>
      </c>
      <c r="G28" s="33">
        <v>15.155392000000001</v>
      </c>
      <c r="H28" s="58">
        <v>775.97</v>
      </c>
      <c r="I28" s="58">
        <v>0</v>
      </c>
      <c r="J28" s="38">
        <v>0</v>
      </c>
      <c r="K28" s="51">
        <v>0</v>
      </c>
      <c r="L28" s="58">
        <v>14576.177991</v>
      </c>
      <c r="M28" s="33">
        <v>6.1396439999999997</v>
      </c>
      <c r="N28" s="122">
        <v>1754.05</v>
      </c>
      <c r="O28" s="161"/>
      <c r="P28" s="58">
        <v>1321.6875419999999</v>
      </c>
      <c r="Q28" s="38">
        <v>31.90427</v>
      </c>
      <c r="R28" s="58">
        <v>826.48</v>
      </c>
      <c r="S28" s="58">
        <v>13979.052801</v>
      </c>
      <c r="T28" s="33">
        <v>6.1431500000000003</v>
      </c>
      <c r="U28" s="58">
        <v>1683.16</v>
      </c>
      <c r="V28" s="58">
        <v>148.912271</v>
      </c>
      <c r="W28" s="38">
        <v>71.803034999999994</v>
      </c>
      <c r="X28" s="68">
        <v>209.57</v>
      </c>
    </row>
    <row r="29" spans="1:24" ht="14.25" x14ac:dyDescent="0.2">
      <c r="A29" s="173">
        <v>23</v>
      </c>
      <c r="B29" s="15" t="s">
        <v>80</v>
      </c>
      <c r="C29" s="46">
        <v>54852.411431</v>
      </c>
      <c r="D29" s="121">
        <v>5.9786149999999996</v>
      </c>
      <c r="E29" s="48">
        <v>6427.65</v>
      </c>
      <c r="F29" s="83">
        <v>16257.800096000001</v>
      </c>
      <c r="G29" s="31">
        <v>7.4688429999999997</v>
      </c>
      <c r="H29" s="57">
        <v>2379.9699999999998</v>
      </c>
      <c r="I29" s="57">
        <v>0</v>
      </c>
      <c r="J29" s="37">
        <v>0</v>
      </c>
      <c r="K29" s="48">
        <v>0</v>
      </c>
      <c r="L29" s="57">
        <v>38594.611335000001</v>
      </c>
      <c r="M29" s="31">
        <v>7.3787180000000001</v>
      </c>
      <c r="N29" s="121">
        <v>5581.66</v>
      </c>
      <c r="O29" s="161"/>
      <c r="P29" s="57">
        <v>190.40010100000001</v>
      </c>
      <c r="Q29" s="37">
        <v>38.788418999999998</v>
      </c>
      <c r="R29" s="57">
        <v>144.75</v>
      </c>
      <c r="S29" s="57">
        <v>38430.179582999997</v>
      </c>
      <c r="T29" s="31">
        <v>7.3999470000000001</v>
      </c>
      <c r="U29" s="57">
        <v>5573.87</v>
      </c>
      <c r="V29" s="57">
        <v>123.185395</v>
      </c>
      <c r="W29" s="37">
        <v>51.537697999999999</v>
      </c>
      <c r="X29" s="67">
        <v>124.43</v>
      </c>
    </row>
    <row r="30" spans="1:24" ht="14.25" x14ac:dyDescent="0.2">
      <c r="A30" s="176">
        <v>44</v>
      </c>
      <c r="B30" s="17" t="s">
        <v>81</v>
      </c>
      <c r="C30" s="49">
        <v>6619.6219259999998</v>
      </c>
      <c r="D30" s="122">
        <v>17.620163999999999</v>
      </c>
      <c r="E30" s="51">
        <v>2286.12</v>
      </c>
      <c r="F30" s="85">
        <v>1822.397295</v>
      </c>
      <c r="G30" s="33">
        <v>11.653544999999999</v>
      </c>
      <c r="H30" s="58">
        <v>416.25</v>
      </c>
      <c r="I30" s="58">
        <v>16.895651000000001</v>
      </c>
      <c r="J30" s="38">
        <v>73.575027000000006</v>
      </c>
      <c r="K30" s="51">
        <v>24.36</v>
      </c>
      <c r="L30" s="58">
        <v>4780.3289800000002</v>
      </c>
      <c r="M30" s="33">
        <v>24.454184000000001</v>
      </c>
      <c r="N30" s="122">
        <v>2291.2199999999998</v>
      </c>
      <c r="O30" s="161"/>
      <c r="P30" s="58">
        <v>447.53952199999998</v>
      </c>
      <c r="Q30" s="38">
        <v>43.977294000000001</v>
      </c>
      <c r="R30" s="58">
        <v>385.76</v>
      </c>
      <c r="S30" s="58">
        <v>4532.85754</v>
      </c>
      <c r="T30" s="33">
        <v>25.707647000000001</v>
      </c>
      <c r="U30" s="58">
        <v>2283.9699999999998</v>
      </c>
      <c r="V30" s="58">
        <v>129.333213</v>
      </c>
      <c r="W30" s="38">
        <v>91.544708</v>
      </c>
      <c r="X30" s="68">
        <v>232.06</v>
      </c>
    </row>
    <row r="31" spans="1:24" ht="14.25" x14ac:dyDescent="0.2">
      <c r="A31" s="173">
        <v>47</v>
      </c>
      <c r="B31" s="15" t="s">
        <v>82</v>
      </c>
      <c r="C31" s="46">
        <v>30343.402263</v>
      </c>
      <c r="D31" s="121">
        <v>9.0578629999999993</v>
      </c>
      <c r="E31" s="48">
        <v>5386.99</v>
      </c>
      <c r="F31" s="83">
        <v>11537.27339</v>
      </c>
      <c r="G31" s="31">
        <v>17.364789999999999</v>
      </c>
      <c r="H31" s="57">
        <v>3926.71</v>
      </c>
      <c r="I31" s="57">
        <v>0</v>
      </c>
      <c r="J31" s="37">
        <v>0</v>
      </c>
      <c r="K31" s="48">
        <v>0</v>
      </c>
      <c r="L31" s="57">
        <v>18806.128873000001</v>
      </c>
      <c r="M31" s="31">
        <v>12.706920999999999</v>
      </c>
      <c r="N31" s="121">
        <v>4683.7700000000004</v>
      </c>
      <c r="O31" s="161"/>
      <c r="P31" s="57">
        <v>1510.500785</v>
      </c>
      <c r="Q31" s="37">
        <v>56.784351000000001</v>
      </c>
      <c r="R31" s="57">
        <v>1681.15</v>
      </c>
      <c r="S31" s="57">
        <v>17567.702337999999</v>
      </c>
      <c r="T31" s="31">
        <v>13.909561</v>
      </c>
      <c r="U31" s="57">
        <v>4789.4399999999996</v>
      </c>
      <c r="V31" s="57">
        <v>70.743886000000003</v>
      </c>
      <c r="W31" s="37">
        <v>74.017061999999996</v>
      </c>
      <c r="X31" s="67">
        <v>102.63</v>
      </c>
    </row>
    <row r="32" spans="1:24" ht="14.25" x14ac:dyDescent="0.2">
      <c r="A32" s="177">
        <v>70</v>
      </c>
      <c r="B32" s="19" t="s">
        <v>83</v>
      </c>
      <c r="C32" s="52">
        <v>28449.207859999999</v>
      </c>
      <c r="D32" s="123">
        <v>4.3222990000000001</v>
      </c>
      <c r="E32" s="54">
        <v>2410.13</v>
      </c>
      <c r="F32" s="86">
        <v>17644.281572</v>
      </c>
      <c r="G32" s="35">
        <v>4.7649280000000003</v>
      </c>
      <c r="H32" s="59">
        <v>1647.85</v>
      </c>
      <c r="I32" s="59">
        <v>0</v>
      </c>
      <c r="J32" s="39">
        <v>0</v>
      </c>
      <c r="K32" s="54">
        <v>0</v>
      </c>
      <c r="L32" s="59">
        <v>10804.926288000001</v>
      </c>
      <c r="M32" s="35">
        <v>9.2714309999999998</v>
      </c>
      <c r="N32" s="123">
        <v>1963.47</v>
      </c>
      <c r="O32" s="161"/>
      <c r="P32" s="59">
        <v>530.49901999999997</v>
      </c>
      <c r="Q32" s="39">
        <v>20.951885000000001</v>
      </c>
      <c r="R32" s="59">
        <v>217.85</v>
      </c>
      <c r="S32" s="59">
        <v>10529.240277999999</v>
      </c>
      <c r="T32" s="35">
        <v>9.4934650000000005</v>
      </c>
      <c r="U32" s="59">
        <v>1959.2</v>
      </c>
      <c r="V32" s="59">
        <v>111.81102300000001</v>
      </c>
      <c r="W32" s="39">
        <v>32.096736999999997</v>
      </c>
      <c r="X32" s="69">
        <v>70.34</v>
      </c>
    </row>
    <row r="33" spans="1:24" s="2" customFormat="1" ht="14.25" x14ac:dyDescent="0.2">
      <c r="A33" s="98"/>
      <c r="B33" s="20" t="s">
        <v>4</v>
      </c>
      <c r="C33" s="117">
        <v>480059.21750500001</v>
      </c>
      <c r="D33" s="124">
        <v>4.3557810000000003</v>
      </c>
      <c r="E33" s="100">
        <v>40984.239999999998</v>
      </c>
      <c r="F33" s="87">
        <v>316459.42400300002</v>
      </c>
      <c r="G33" s="101">
        <v>5.2598229999999999</v>
      </c>
      <c r="H33" s="60">
        <v>32624.6</v>
      </c>
      <c r="I33" s="60">
        <v>1780.9615679999999</v>
      </c>
      <c r="J33" s="40">
        <v>39.492488999999999</v>
      </c>
      <c r="K33" s="217">
        <v>1378.56</v>
      </c>
      <c r="L33" s="60">
        <v>161818.83193399999</v>
      </c>
      <c r="M33" s="101">
        <v>7.2817689999999997</v>
      </c>
      <c r="N33" s="124">
        <v>23095.22</v>
      </c>
      <c r="O33" s="160"/>
      <c r="P33" s="60">
        <v>2806.9525189999999</v>
      </c>
      <c r="Q33" s="40">
        <v>21.614218999999999</v>
      </c>
      <c r="R33" s="60">
        <v>1189.1300000000001</v>
      </c>
      <c r="S33" s="60">
        <v>161029.59346999999</v>
      </c>
      <c r="T33" s="101">
        <v>7.3177779999999997</v>
      </c>
      <c r="U33" s="60">
        <v>23096.22</v>
      </c>
      <c r="V33" s="60">
        <v>633.30105200000003</v>
      </c>
      <c r="W33" s="40">
        <v>20.150977000000001</v>
      </c>
      <c r="X33" s="102">
        <v>250.13</v>
      </c>
    </row>
    <row r="34" spans="1:24" ht="14.25" x14ac:dyDescent="0.2">
      <c r="A34" s="173">
        <v>19</v>
      </c>
      <c r="B34" s="15" t="s">
        <v>84</v>
      </c>
      <c r="C34" s="46">
        <v>213560.09289100001</v>
      </c>
      <c r="D34" s="121">
        <v>4.417008</v>
      </c>
      <c r="E34" s="48">
        <v>18488.61</v>
      </c>
      <c r="F34" s="83">
        <v>164953.345749</v>
      </c>
      <c r="G34" s="31">
        <v>4.7712940000000001</v>
      </c>
      <c r="H34" s="57">
        <v>15426</v>
      </c>
      <c r="I34" s="57">
        <v>1259.9047880000001</v>
      </c>
      <c r="J34" s="37">
        <v>49.891964999999999</v>
      </c>
      <c r="K34" s="48">
        <v>1232.04</v>
      </c>
      <c r="L34" s="57">
        <v>47346.842354</v>
      </c>
      <c r="M34" s="31">
        <v>12.789158</v>
      </c>
      <c r="N34" s="121">
        <v>11868.31</v>
      </c>
      <c r="O34" s="161"/>
      <c r="P34" s="57">
        <v>120.845467</v>
      </c>
      <c r="Q34" s="37">
        <v>51.085622999999998</v>
      </c>
      <c r="R34" s="57">
        <v>121</v>
      </c>
      <c r="S34" s="57">
        <v>47190.737106</v>
      </c>
      <c r="T34" s="31">
        <v>12.829637</v>
      </c>
      <c r="U34" s="57">
        <v>11866.62</v>
      </c>
      <c r="V34" s="57">
        <v>140.19254100000001</v>
      </c>
      <c r="W34" s="37">
        <v>49.144939999999998</v>
      </c>
      <c r="X34" s="67">
        <v>135.04</v>
      </c>
    </row>
    <row r="35" spans="1:24" ht="14.25" x14ac:dyDescent="0.2">
      <c r="A35" s="176">
        <v>27</v>
      </c>
      <c r="B35" s="17" t="s">
        <v>85</v>
      </c>
      <c r="C35" s="49">
        <v>8533.7590299999993</v>
      </c>
      <c r="D35" s="122">
        <v>22.256798</v>
      </c>
      <c r="E35" s="51">
        <v>3722.71</v>
      </c>
      <c r="F35" s="85">
        <v>3445.4036550000001</v>
      </c>
      <c r="G35" s="33">
        <v>45.422395000000002</v>
      </c>
      <c r="H35" s="58">
        <v>3067.37</v>
      </c>
      <c r="I35" s="58">
        <v>0</v>
      </c>
      <c r="J35" s="38">
        <v>0</v>
      </c>
      <c r="K35" s="51">
        <v>0</v>
      </c>
      <c r="L35" s="58">
        <v>5088.3553750000001</v>
      </c>
      <c r="M35" s="33">
        <v>20.628861000000001</v>
      </c>
      <c r="N35" s="122">
        <v>2057.35</v>
      </c>
      <c r="O35" s="161"/>
      <c r="P35" s="58">
        <v>229.693577</v>
      </c>
      <c r="Q35" s="38">
        <v>99.686520000000002</v>
      </c>
      <c r="R35" s="58">
        <v>448.79</v>
      </c>
      <c r="S35" s="58">
        <v>5088.3553750000001</v>
      </c>
      <c r="T35" s="33">
        <v>20.628861000000001</v>
      </c>
      <c r="U35" s="58">
        <v>2057.35</v>
      </c>
      <c r="V35" s="58">
        <v>0</v>
      </c>
      <c r="W35" s="38">
        <v>0</v>
      </c>
      <c r="X35" s="68">
        <v>0</v>
      </c>
    </row>
    <row r="36" spans="1:24" ht="14.25" x14ac:dyDescent="0.2">
      <c r="A36" s="173">
        <v>52</v>
      </c>
      <c r="B36" s="15" t="s">
        <v>86</v>
      </c>
      <c r="C36" s="46">
        <v>221603.24038199999</v>
      </c>
      <c r="D36" s="121">
        <v>8.3330359999999999</v>
      </c>
      <c r="E36" s="48">
        <v>36193.910000000003</v>
      </c>
      <c r="F36" s="83">
        <v>131084.55499999999</v>
      </c>
      <c r="G36" s="31">
        <v>11.072449000000001</v>
      </c>
      <c r="H36" s="57">
        <v>28447.97</v>
      </c>
      <c r="I36" s="57">
        <v>436.39507400000002</v>
      </c>
      <c r="J36" s="37">
        <v>69.686144999999996</v>
      </c>
      <c r="K36" s="48">
        <v>596.04999999999995</v>
      </c>
      <c r="L36" s="57">
        <v>90082.290307999996</v>
      </c>
      <c r="M36" s="31">
        <v>11.013331000000001</v>
      </c>
      <c r="N36" s="121">
        <v>19445.28</v>
      </c>
      <c r="O36" s="161"/>
      <c r="P36" s="57">
        <v>2361.9777469999999</v>
      </c>
      <c r="Q36" s="37">
        <v>23.588263999999999</v>
      </c>
      <c r="R36" s="57">
        <v>1092.01</v>
      </c>
      <c r="S36" s="57">
        <v>89794.535577000002</v>
      </c>
      <c r="T36" s="31">
        <v>11.048985999999999</v>
      </c>
      <c r="U36" s="57">
        <v>19445.919999999998</v>
      </c>
      <c r="V36" s="57">
        <v>215.239091</v>
      </c>
      <c r="W36" s="37">
        <v>28.038231</v>
      </c>
      <c r="X36" s="67">
        <v>118.28</v>
      </c>
    </row>
    <row r="37" spans="1:24" ht="14.25" x14ac:dyDescent="0.2">
      <c r="A37" s="177">
        <v>76</v>
      </c>
      <c r="B37" s="19" t="s">
        <v>87</v>
      </c>
      <c r="C37" s="52">
        <v>36362.125202000003</v>
      </c>
      <c r="D37" s="123">
        <v>5.2540849999999999</v>
      </c>
      <c r="E37" s="54">
        <v>3744.57</v>
      </c>
      <c r="F37" s="86">
        <v>16976.119599000001</v>
      </c>
      <c r="G37" s="35">
        <v>8.3436950000000003</v>
      </c>
      <c r="H37" s="59">
        <v>2776.21</v>
      </c>
      <c r="I37" s="59">
        <v>84.661705999999995</v>
      </c>
      <c r="J37" s="39">
        <v>99.441023999999999</v>
      </c>
      <c r="K37" s="54">
        <v>165.01</v>
      </c>
      <c r="L37" s="59">
        <v>19301.343896999999</v>
      </c>
      <c r="M37" s="35">
        <v>8.4341779999999993</v>
      </c>
      <c r="N37" s="123">
        <v>3190.7</v>
      </c>
      <c r="O37" s="161"/>
      <c r="P37" s="59">
        <v>94.435727999999997</v>
      </c>
      <c r="Q37" s="39">
        <v>40.047499999999999</v>
      </c>
      <c r="R37" s="59">
        <v>74.13</v>
      </c>
      <c r="S37" s="59">
        <v>18955.965412000001</v>
      </c>
      <c r="T37" s="35">
        <v>8.6139109999999999</v>
      </c>
      <c r="U37" s="59">
        <v>3200.39</v>
      </c>
      <c r="V37" s="59">
        <v>277.86941999999999</v>
      </c>
      <c r="W37" s="39">
        <v>31.980934999999999</v>
      </c>
      <c r="X37" s="69">
        <v>174.18</v>
      </c>
    </row>
    <row r="38" spans="1:24" s="2" customFormat="1" ht="14.25" x14ac:dyDescent="0.2">
      <c r="A38" s="98"/>
      <c r="B38" s="20" t="s">
        <v>258</v>
      </c>
      <c r="C38" s="117">
        <v>97977.137453000003</v>
      </c>
      <c r="D38" s="124">
        <v>5.4112410000000004</v>
      </c>
      <c r="E38" s="100">
        <v>10391.49</v>
      </c>
      <c r="F38" s="87">
        <v>27933.061064000001</v>
      </c>
      <c r="G38" s="101">
        <v>9.0145130000000009</v>
      </c>
      <c r="H38" s="60">
        <v>4935.34</v>
      </c>
      <c r="I38" s="60">
        <v>670.91658399999994</v>
      </c>
      <c r="J38" s="40">
        <v>31.459399000000001</v>
      </c>
      <c r="K38" s="217">
        <v>413.69</v>
      </c>
      <c r="L38" s="60">
        <v>69373.159805000003</v>
      </c>
      <c r="M38" s="101">
        <v>5.9748340000000004</v>
      </c>
      <c r="N38" s="87">
        <v>8124.07</v>
      </c>
      <c r="O38" s="160"/>
      <c r="P38" s="60">
        <v>1155.225549</v>
      </c>
      <c r="Q38" s="40">
        <v>24.908781999999999</v>
      </c>
      <c r="R38" s="60">
        <v>564</v>
      </c>
      <c r="S38" s="60">
        <v>67972.301552999998</v>
      </c>
      <c r="T38" s="101">
        <v>6.0797670000000004</v>
      </c>
      <c r="U38" s="60">
        <v>8099.81</v>
      </c>
      <c r="V38" s="60">
        <v>1632.664225</v>
      </c>
      <c r="W38" s="40">
        <v>30.887788</v>
      </c>
      <c r="X38" s="102">
        <v>988.42</v>
      </c>
    </row>
    <row r="39" spans="1:24" ht="14.25" x14ac:dyDescent="0.2">
      <c r="A39" s="173">
        <v>81</v>
      </c>
      <c r="B39" s="15" t="s">
        <v>88</v>
      </c>
      <c r="C39" s="46">
        <v>20860.157891999999</v>
      </c>
      <c r="D39" s="121">
        <v>10.233378999999999</v>
      </c>
      <c r="E39" s="48">
        <v>4184.01</v>
      </c>
      <c r="F39" s="83">
        <v>1083.2630140000001</v>
      </c>
      <c r="G39" s="31">
        <v>34.257868000000002</v>
      </c>
      <c r="H39" s="57">
        <v>727.36</v>
      </c>
      <c r="I39" s="57">
        <v>0</v>
      </c>
      <c r="J39" s="37">
        <v>0</v>
      </c>
      <c r="K39" s="48">
        <v>0</v>
      </c>
      <c r="L39" s="57">
        <v>19776.894877999999</v>
      </c>
      <c r="M39" s="31">
        <v>10.179624</v>
      </c>
      <c r="N39" s="83">
        <v>3945.9</v>
      </c>
      <c r="O39" s="161"/>
      <c r="P39" s="57">
        <v>44.359126000000003</v>
      </c>
      <c r="Q39" s="37">
        <v>56.816388000000003</v>
      </c>
      <c r="R39" s="57">
        <v>49.4</v>
      </c>
      <c r="S39" s="57">
        <v>18800.112748</v>
      </c>
      <c r="T39" s="31">
        <v>10.821362000000001</v>
      </c>
      <c r="U39" s="57">
        <v>3987.48</v>
      </c>
      <c r="V39" s="57">
        <v>1137.8241009999999</v>
      </c>
      <c r="W39" s="37">
        <v>41.707062999999998</v>
      </c>
      <c r="X39" s="67">
        <v>930.12</v>
      </c>
    </row>
    <row r="40" spans="1:24" ht="14.25" x14ac:dyDescent="0.2">
      <c r="A40" s="176">
        <v>85</v>
      </c>
      <c r="B40" s="17" t="s">
        <v>89</v>
      </c>
      <c r="C40" s="49">
        <v>29058.162348999998</v>
      </c>
      <c r="D40" s="122">
        <v>13.546099</v>
      </c>
      <c r="E40" s="51">
        <v>7715.05</v>
      </c>
      <c r="F40" s="85">
        <v>7707.3131949999997</v>
      </c>
      <c r="G40" s="33">
        <v>18.690743999999999</v>
      </c>
      <c r="H40" s="58">
        <v>2823.49</v>
      </c>
      <c r="I40" s="58">
        <v>27.346311</v>
      </c>
      <c r="J40" s="38">
        <v>72.189609000000004</v>
      </c>
      <c r="K40" s="51">
        <v>38.69</v>
      </c>
      <c r="L40" s="58">
        <v>21323.502842999998</v>
      </c>
      <c r="M40" s="33">
        <v>14.022788</v>
      </c>
      <c r="N40" s="85">
        <v>5860.69</v>
      </c>
      <c r="O40" s="161"/>
      <c r="P40" s="58">
        <v>448.60102499999999</v>
      </c>
      <c r="Q40" s="38">
        <v>56.740133999999998</v>
      </c>
      <c r="R40" s="58">
        <v>498.89</v>
      </c>
      <c r="S40" s="58">
        <v>21202.988892000001</v>
      </c>
      <c r="T40" s="33">
        <v>13.961002000000001</v>
      </c>
      <c r="U40" s="58">
        <v>5801.89</v>
      </c>
      <c r="V40" s="58">
        <v>177.459452</v>
      </c>
      <c r="W40" s="38">
        <v>69.496727000000007</v>
      </c>
      <c r="X40" s="68">
        <v>241.72</v>
      </c>
    </row>
    <row r="41" spans="1:24" ht="14.25" x14ac:dyDescent="0.2">
      <c r="A41" s="173">
        <v>50</v>
      </c>
      <c r="B41" s="15" t="s">
        <v>90</v>
      </c>
      <c r="C41" s="46">
        <v>38021.602787000003</v>
      </c>
      <c r="D41" s="121">
        <v>7.4427269999999996</v>
      </c>
      <c r="E41" s="48">
        <v>5546.49</v>
      </c>
      <c r="F41" s="83">
        <v>10664.244105</v>
      </c>
      <c r="G41" s="31">
        <v>18.420411000000001</v>
      </c>
      <c r="H41" s="57">
        <v>3850.22</v>
      </c>
      <c r="I41" s="57">
        <v>643.57027300000004</v>
      </c>
      <c r="J41" s="37">
        <v>32.652393000000004</v>
      </c>
      <c r="K41" s="48">
        <v>411.88</v>
      </c>
      <c r="L41" s="57">
        <v>26713.788409000001</v>
      </c>
      <c r="M41" s="31">
        <v>7.4736229999999999</v>
      </c>
      <c r="N41" s="83">
        <v>3913.12</v>
      </c>
      <c r="O41" s="161"/>
      <c r="P41" s="57">
        <v>618.71231499999999</v>
      </c>
      <c r="Q41" s="37">
        <v>21.273776000000002</v>
      </c>
      <c r="R41" s="57">
        <v>257.98</v>
      </c>
      <c r="S41" s="57">
        <v>26456.374758000002</v>
      </c>
      <c r="T41" s="31">
        <v>7.5378800000000004</v>
      </c>
      <c r="U41" s="57">
        <v>3908.73</v>
      </c>
      <c r="V41" s="57">
        <v>240.224524</v>
      </c>
      <c r="W41" s="37">
        <v>43.657485000000001</v>
      </c>
      <c r="X41" s="67">
        <v>205.56</v>
      </c>
    </row>
    <row r="42" spans="1:24" ht="14.25" x14ac:dyDescent="0.2">
      <c r="A42" s="177">
        <v>99</v>
      </c>
      <c r="B42" s="19" t="s">
        <v>91</v>
      </c>
      <c r="C42" s="52">
        <v>10037.214425</v>
      </c>
      <c r="D42" s="123">
        <v>2.2245119999999998</v>
      </c>
      <c r="E42" s="54">
        <v>437.63</v>
      </c>
      <c r="F42" s="86">
        <v>8478.2407500000008</v>
      </c>
      <c r="G42" s="35">
        <v>6.1140400000000001</v>
      </c>
      <c r="H42" s="59">
        <v>1015.99</v>
      </c>
      <c r="I42" s="59">
        <v>0</v>
      </c>
      <c r="J42" s="39">
        <v>0</v>
      </c>
      <c r="K42" s="54">
        <v>0</v>
      </c>
      <c r="L42" s="59">
        <v>1558.973675</v>
      </c>
      <c r="M42" s="35">
        <v>28.719891000000001</v>
      </c>
      <c r="N42" s="86">
        <v>877.56</v>
      </c>
      <c r="O42" s="161"/>
      <c r="P42" s="59">
        <v>43.553083000000001</v>
      </c>
      <c r="Q42" s="39">
        <v>16.657564000000001</v>
      </c>
      <c r="R42" s="59">
        <v>14.22</v>
      </c>
      <c r="S42" s="59">
        <v>1512.8251560000001</v>
      </c>
      <c r="T42" s="35">
        <v>29.533138999999998</v>
      </c>
      <c r="U42" s="59">
        <v>875.7</v>
      </c>
      <c r="V42" s="59">
        <v>77.156148000000002</v>
      </c>
      <c r="W42" s="39">
        <v>69.829779000000002</v>
      </c>
      <c r="X42" s="69">
        <v>105.6</v>
      </c>
    </row>
    <row r="43" spans="1:24" s="2" customFormat="1" ht="14.25" x14ac:dyDescent="0.2">
      <c r="A43" s="98"/>
      <c r="B43" s="20" t="s">
        <v>259</v>
      </c>
      <c r="C43" s="117">
        <v>45364.207433000003</v>
      </c>
      <c r="D43" s="124">
        <v>13.438988999999999</v>
      </c>
      <c r="E43" s="100">
        <v>11949.12</v>
      </c>
      <c r="F43" s="87">
        <v>11944.847879000001</v>
      </c>
      <c r="G43" s="101">
        <v>21.111219999999999</v>
      </c>
      <c r="H43" s="60">
        <v>4942.54</v>
      </c>
      <c r="I43" s="60">
        <v>0</v>
      </c>
      <c r="J43" s="40">
        <v>0</v>
      </c>
      <c r="K43" s="217">
        <v>0</v>
      </c>
      <c r="L43" s="60">
        <v>33419.359554000002</v>
      </c>
      <c r="M43" s="101">
        <v>11.922931999999999</v>
      </c>
      <c r="N43" s="87">
        <v>7809.75</v>
      </c>
      <c r="O43" s="160"/>
      <c r="P43" s="60">
        <v>1464.0200299999999</v>
      </c>
      <c r="Q43" s="40">
        <v>19.972000000000001</v>
      </c>
      <c r="R43" s="60">
        <v>573.09</v>
      </c>
      <c r="S43" s="60">
        <v>32832.438168000001</v>
      </c>
      <c r="T43" s="101">
        <v>12.129398</v>
      </c>
      <c r="U43" s="60">
        <v>7805.46</v>
      </c>
      <c r="V43" s="60">
        <v>227.85021499999999</v>
      </c>
      <c r="W43" s="40">
        <v>53.551958999999997</v>
      </c>
      <c r="X43" s="102">
        <v>239.16</v>
      </c>
    </row>
    <row r="44" spans="1:24" ht="14.25" x14ac:dyDescent="0.2">
      <c r="A44" s="173">
        <v>91</v>
      </c>
      <c r="B44" s="15" t="s">
        <v>92</v>
      </c>
      <c r="C44" s="46">
        <v>367.17890599999998</v>
      </c>
      <c r="D44" s="121">
        <v>26.091550999999999</v>
      </c>
      <c r="E44" s="48">
        <v>187.77</v>
      </c>
      <c r="F44" s="83">
        <v>80.511564000000007</v>
      </c>
      <c r="G44" s="31">
        <v>46.222163000000002</v>
      </c>
      <c r="H44" s="57">
        <v>72.94</v>
      </c>
      <c r="I44" s="57">
        <v>0</v>
      </c>
      <c r="J44" s="37">
        <v>0</v>
      </c>
      <c r="K44" s="48">
        <v>0</v>
      </c>
      <c r="L44" s="57">
        <v>286.66734200000002</v>
      </c>
      <c r="M44" s="31">
        <v>23.722183999999999</v>
      </c>
      <c r="N44" s="83">
        <v>133.29</v>
      </c>
      <c r="O44" s="161"/>
      <c r="P44" s="57">
        <v>0</v>
      </c>
      <c r="Q44" s="37">
        <v>0</v>
      </c>
      <c r="R44" s="57">
        <v>0</v>
      </c>
      <c r="S44" s="57">
        <v>286.66734200000002</v>
      </c>
      <c r="T44" s="31">
        <v>23.722183999999999</v>
      </c>
      <c r="U44" s="57">
        <v>133.29</v>
      </c>
      <c r="V44" s="57">
        <v>0</v>
      </c>
      <c r="W44" s="37">
        <v>0</v>
      </c>
      <c r="X44" s="67">
        <v>0</v>
      </c>
    </row>
    <row r="45" spans="1:24" ht="14.25" x14ac:dyDescent="0.2">
      <c r="A45" s="176">
        <v>18</v>
      </c>
      <c r="B45" s="21" t="s">
        <v>93</v>
      </c>
      <c r="C45" s="49">
        <v>18116.350603999999</v>
      </c>
      <c r="D45" s="33">
        <v>8.1558799999999998</v>
      </c>
      <c r="E45" s="51">
        <v>2895.99</v>
      </c>
      <c r="F45" s="51">
        <v>3424.424399</v>
      </c>
      <c r="G45" s="33">
        <v>23.083213000000001</v>
      </c>
      <c r="H45" s="50">
        <v>1549.32</v>
      </c>
      <c r="I45" s="50">
        <v>0</v>
      </c>
      <c r="J45" s="32">
        <v>0</v>
      </c>
      <c r="K45" s="51">
        <v>0</v>
      </c>
      <c r="L45" s="50">
        <v>14691.926205</v>
      </c>
      <c r="M45" s="33">
        <v>7.5419400000000003</v>
      </c>
      <c r="N45" s="51">
        <v>2171.79</v>
      </c>
      <c r="O45" s="162"/>
      <c r="P45" s="50">
        <v>1226.9594199999999</v>
      </c>
      <c r="Q45" s="32">
        <v>22.930705</v>
      </c>
      <c r="R45" s="50">
        <v>551.45000000000005</v>
      </c>
      <c r="S45" s="50">
        <v>14228.685087</v>
      </c>
      <c r="T45" s="33">
        <v>7.7765149999999998</v>
      </c>
      <c r="U45" s="50">
        <v>2168.73</v>
      </c>
      <c r="V45" s="50">
        <v>195.84542099999999</v>
      </c>
      <c r="W45" s="32">
        <v>60.326627999999999</v>
      </c>
      <c r="X45" s="68">
        <v>231.57</v>
      </c>
    </row>
    <row r="46" spans="1:24" ht="14.25" x14ac:dyDescent="0.2">
      <c r="A46" s="173">
        <v>94</v>
      </c>
      <c r="B46" s="22" t="s">
        <v>94</v>
      </c>
      <c r="C46" s="46">
        <v>289.45823200000001</v>
      </c>
      <c r="D46" s="31">
        <v>40.100062999999999</v>
      </c>
      <c r="E46" s="48">
        <v>227.5</v>
      </c>
      <c r="F46" s="48">
        <v>201.698106</v>
      </c>
      <c r="G46" s="31">
        <v>65.722920000000002</v>
      </c>
      <c r="H46" s="56">
        <v>259.82</v>
      </c>
      <c r="I46" s="56">
        <v>0</v>
      </c>
      <c r="J46" s="36">
        <v>0</v>
      </c>
      <c r="K46" s="48">
        <v>0</v>
      </c>
      <c r="L46" s="56">
        <v>87.760126</v>
      </c>
      <c r="M46" s="31">
        <v>63.882334</v>
      </c>
      <c r="N46" s="48">
        <v>109.88</v>
      </c>
      <c r="O46" s="162"/>
      <c r="P46" s="56">
        <v>34.335192999999997</v>
      </c>
      <c r="Q46" s="36">
        <v>69.629507000000004</v>
      </c>
      <c r="R46" s="56">
        <v>46.86</v>
      </c>
      <c r="S46" s="56">
        <v>53.424933000000003</v>
      </c>
      <c r="T46" s="31">
        <v>65.540754000000007</v>
      </c>
      <c r="U46" s="56">
        <v>68.63</v>
      </c>
      <c r="V46" s="56">
        <v>0</v>
      </c>
      <c r="W46" s="36">
        <v>0</v>
      </c>
      <c r="X46" s="67">
        <v>0</v>
      </c>
    </row>
    <row r="47" spans="1:24" ht="14.25" x14ac:dyDescent="0.2">
      <c r="A47" s="176">
        <v>95</v>
      </c>
      <c r="B47" s="21" t="s">
        <v>95</v>
      </c>
      <c r="C47" s="49">
        <v>6380.1437939999996</v>
      </c>
      <c r="D47" s="33">
        <v>17.359414000000001</v>
      </c>
      <c r="E47" s="51">
        <v>2170.81</v>
      </c>
      <c r="F47" s="51">
        <v>1173.559757</v>
      </c>
      <c r="G47" s="33">
        <v>23.204207</v>
      </c>
      <c r="H47" s="50">
        <v>533.74</v>
      </c>
      <c r="I47" s="50">
        <v>0</v>
      </c>
      <c r="J47" s="32">
        <v>0</v>
      </c>
      <c r="K47" s="51">
        <v>0</v>
      </c>
      <c r="L47" s="50">
        <v>5206.5840369999996</v>
      </c>
      <c r="M47" s="33">
        <v>17.393232000000001</v>
      </c>
      <c r="N47" s="51">
        <v>1774.96</v>
      </c>
      <c r="O47" s="162"/>
      <c r="P47" s="50">
        <v>50.138651000000003</v>
      </c>
      <c r="Q47" s="32">
        <v>50.875287</v>
      </c>
      <c r="R47" s="50">
        <v>50</v>
      </c>
      <c r="S47" s="50">
        <v>5171.9349350000002</v>
      </c>
      <c r="T47" s="33">
        <v>17.419124</v>
      </c>
      <c r="U47" s="50">
        <v>1765.78</v>
      </c>
      <c r="V47" s="50">
        <v>32.004793999999997</v>
      </c>
      <c r="W47" s="32">
        <v>95.272886999999997</v>
      </c>
      <c r="X47" s="68">
        <v>59.76</v>
      </c>
    </row>
    <row r="48" spans="1:24" ht="14.25" x14ac:dyDescent="0.2">
      <c r="A48" s="173">
        <v>86</v>
      </c>
      <c r="B48" s="22" t="s">
        <v>96</v>
      </c>
      <c r="C48" s="46">
        <v>19609.128514</v>
      </c>
      <c r="D48" s="31">
        <v>29.606131999999999</v>
      </c>
      <c r="E48" s="48">
        <v>11378.79</v>
      </c>
      <c r="F48" s="48">
        <v>6663.3557970000002</v>
      </c>
      <c r="G48" s="31">
        <v>35.560612999999996</v>
      </c>
      <c r="H48" s="56">
        <v>4644.28</v>
      </c>
      <c r="I48" s="56">
        <v>0</v>
      </c>
      <c r="J48" s="36">
        <v>0</v>
      </c>
      <c r="K48" s="48">
        <v>0</v>
      </c>
      <c r="L48" s="56">
        <v>12945.772717</v>
      </c>
      <c r="M48" s="31">
        <v>28.702317000000001</v>
      </c>
      <c r="N48" s="48">
        <v>7282.84</v>
      </c>
      <c r="O48" s="162"/>
      <c r="P48" s="56">
        <v>119.145245</v>
      </c>
      <c r="Q48" s="36">
        <v>57.706149000000003</v>
      </c>
      <c r="R48" s="56">
        <v>134.76</v>
      </c>
      <c r="S48" s="56">
        <v>12924.518265000001</v>
      </c>
      <c r="T48" s="31">
        <v>28.749670999999999</v>
      </c>
      <c r="U48" s="56">
        <v>7282.88</v>
      </c>
      <c r="V48" s="56">
        <v>0</v>
      </c>
      <c r="W48" s="36">
        <v>0</v>
      </c>
      <c r="X48" s="67">
        <v>0</v>
      </c>
    </row>
    <row r="49" spans="1:24" ht="14.25" x14ac:dyDescent="0.2">
      <c r="A49" s="177">
        <v>97</v>
      </c>
      <c r="B49" s="25" t="s">
        <v>97</v>
      </c>
      <c r="C49" s="52">
        <v>601.94738199999995</v>
      </c>
      <c r="D49" s="35">
        <v>29.173587000000001</v>
      </c>
      <c r="E49" s="54">
        <v>344.19</v>
      </c>
      <c r="F49" s="54">
        <v>401.29825499999998</v>
      </c>
      <c r="G49" s="35">
        <v>40.459749000000002</v>
      </c>
      <c r="H49" s="53">
        <v>318.23</v>
      </c>
      <c r="I49" s="53">
        <v>0</v>
      </c>
      <c r="J49" s="34">
        <v>0</v>
      </c>
      <c r="K49" s="54">
        <v>0</v>
      </c>
      <c r="L49" s="53">
        <v>200.64912699999999</v>
      </c>
      <c r="M49" s="35">
        <v>59.856903000000003</v>
      </c>
      <c r="N49" s="54">
        <v>235.4</v>
      </c>
      <c r="O49" s="163"/>
      <c r="P49" s="53">
        <v>33.441521000000002</v>
      </c>
      <c r="Q49" s="34">
        <v>58.815834000000002</v>
      </c>
      <c r="R49" s="53">
        <v>38.549999999999997</v>
      </c>
      <c r="S49" s="53">
        <v>167.207606</v>
      </c>
      <c r="T49" s="35">
        <v>61.766627999999997</v>
      </c>
      <c r="U49" s="53">
        <v>202.43</v>
      </c>
      <c r="V49" s="53">
        <v>0</v>
      </c>
      <c r="W49" s="34">
        <v>0</v>
      </c>
      <c r="X49" s="69">
        <v>0</v>
      </c>
    </row>
    <row r="51" spans="1:24" ht="2.1" customHeight="1"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80"/>
    </row>
    <row r="52" spans="1:24" x14ac:dyDescent="0.2">
      <c r="A52" s="186" t="s">
        <v>216</v>
      </c>
      <c r="B52" s="89"/>
      <c r="C52" s="89"/>
      <c r="D52" s="89"/>
      <c r="E52" s="89"/>
      <c r="F52" s="89"/>
      <c r="G52" s="89"/>
      <c r="H52" s="89"/>
      <c r="I52" s="89"/>
      <c r="J52" s="89"/>
      <c r="K52" s="89"/>
      <c r="L52" s="89"/>
      <c r="M52" s="89"/>
      <c r="N52" s="89"/>
      <c r="O52" s="89"/>
      <c r="P52" s="89"/>
      <c r="Q52" s="89"/>
      <c r="R52" s="89"/>
      <c r="S52" s="89"/>
      <c r="T52" s="89"/>
      <c r="U52" s="89"/>
      <c r="V52" s="89"/>
      <c r="W52" s="89"/>
      <c r="X52" s="182"/>
    </row>
    <row r="53" spans="1:24" x14ac:dyDescent="0.2">
      <c r="A53" s="186" t="s">
        <v>217</v>
      </c>
      <c r="B53" s="89"/>
      <c r="C53" s="89"/>
      <c r="D53" s="89"/>
      <c r="E53" s="89"/>
      <c r="F53" s="89"/>
      <c r="G53" s="89"/>
      <c r="H53" s="89"/>
      <c r="I53" s="89"/>
      <c r="J53" s="89"/>
      <c r="K53" s="89"/>
      <c r="L53" s="89"/>
      <c r="M53" s="89"/>
      <c r="N53" s="89"/>
      <c r="O53" s="89"/>
      <c r="P53" s="89"/>
      <c r="Q53" s="89"/>
      <c r="R53" s="89"/>
      <c r="S53" s="89"/>
      <c r="T53" s="89"/>
      <c r="U53" s="89"/>
      <c r="V53" s="89"/>
      <c r="W53" s="89"/>
      <c r="X53" s="182"/>
    </row>
    <row r="54" spans="1:24" x14ac:dyDescent="0.2">
      <c r="A54" s="186" t="s">
        <v>215</v>
      </c>
      <c r="B54" s="89"/>
      <c r="C54" s="89"/>
      <c r="D54" s="89"/>
      <c r="E54" s="89"/>
      <c r="F54" s="89"/>
      <c r="G54" s="89"/>
      <c r="H54" s="89"/>
      <c r="I54" s="89"/>
      <c r="J54" s="89"/>
      <c r="K54" s="89"/>
      <c r="L54" s="89"/>
      <c r="M54" s="89"/>
      <c r="N54" s="89"/>
      <c r="O54" s="89"/>
      <c r="P54" s="89"/>
      <c r="Q54" s="89"/>
      <c r="R54" s="89"/>
      <c r="S54" s="89"/>
      <c r="T54" s="89"/>
      <c r="U54" s="89"/>
      <c r="V54" s="89"/>
      <c r="W54" s="89"/>
      <c r="X54" s="182"/>
    </row>
    <row r="55" spans="1:24" x14ac:dyDescent="0.2">
      <c r="A55" s="186" t="s">
        <v>48</v>
      </c>
      <c r="B55" s="89"/>
      <c r="C55" s="89"/>
      <c r="D55" s="89"/>
      <c r="E55" s="89"/>
      <c r="F55" s="89"/>
      <c r="G55" s="89"/>
      <c r="H55" s="89"/>
      <c r="I55" s="89"/>
      <c r="J55" s="89"/>
      <c r="K55" s="89"/>
      <c r="L55" s="89"/>
      <c r="M55" s="89"/>
      <c r="N55" s="89"/>
      <c r="O55" s="89"/>
      <c r="P55" s="89"/>
      <c r="Q55" s="89"/>
      <c r="R55" s="89"/>
      <c r="S55" s="89"/>
      <c r="T55" s="89"/>
      <c r="U55" s="89"/>
      <c r="V55" s="89"/>
      <c r="W55" s="89"/>
      <c r="X55" s="182"/>
    </row>
    <row r="56" spans="1:24" x14ac:dyDescent="0.2">
      <c r="A56" s="187" t="s">
        <v>49</v>
      </c>
      <c r="B56" s="89"/>
      <c r="C56" s="89"/>
      <c r="D56" s="89"/>
      <c r="E56" s="89"/>
      <c r="F56" s="89"/>
      <c r="G56" s="89"/>
      <c r="H56" s="89"/>
      <c r="I56" s="89"/>
      <c r="J56" s="89"/>
      <c r="K56" s="89"/>
      <c r="L56" s="89"/>
      <c r="M56" s="89"/>
      <c r="N56" s="89"/>
      <c r="O56" s="89"/>
      <c r="P56" s="89"/>
      <c r="Q56" s="89"/>
      <c r="R56" s="89"/>
      <c r="S56" s="89"/>
      <c r="T56" s="89"/>
      <c r="U56" s="89"/>
      <c r="V56" s="89"/>
      <c r="W56" s="89"/>
      <c r="X56" s="182"/>
    </row>
    <row r="57" spans="1:24" x14ac:dyDescent="0.2">
      <c r="A57" s="187" t="s">
        <v>201</v>
      </c>
      <c r="B57" s="89"/>
      <c r="C57" s="89"/>
      <c r="D57" s="89"/>
      <c r="E57" s="89"/>
      <c r="F57" s="89"/>
      <c r="G57" s="89"/>
      <c r="H57" s="89"/>
      <c r="I57" s="89"/>
      <c r="J57" s="89"/>
      <c r="K57" s="89"/>
      <c r="L57" s="89"/>
      <c r="M57" s="89"/>
      <c r="N57" s="89"/>
      <c r="O57" s="89"/>
      <c r="P57" s="89"/>
      <c r="Q57" s="89"/>
      <c r="R57" s="89"/>
      <c r="S57" s="89"/>
      <c r="T57" s="89"/>
      <c r="U57" s="89"/>
      <c r="V57" s="89"/>
      <c r="W57" s="89"/>
      <c r="X57" s="182"/>
    </row>
    <row r="58" spans="1:24" ht="9" customHeight="1" x14ac:dyDescent="0.2">
      <c r="A58" s="187"/>
      <c r="B58" s="89"/>
      <c r="C58" s="89"/>
      <c r="D58" s="89"/>
      <c r="E58" s="89"/>
      <c r="F58" s="89"/>
      <c r="G58" s="89"/>
      <c r="H58" s="89"/>
      <c r="I58" s="89"/>
      <c r="J58" s="89"/>
      <c r="K58" s="89"/>
      <c r="L58" s="89"/>
      <c r="M58" s="89"/>
      <c r="N58" s="89"/>
      <c r="O58" s="89"/>
      <c r="P58" s="89"/>
      <c r="Q58" s="89"/>
      <c r="R58" s="89"/>
      <c r="S58" s="89"/>
      <c r="T58" s="89"/>
      <c r="U58" s="89"/>
      <c r="V58" s="89"/>
      <c r="W58" s="89"/>
      <c r="X58" s="182"/>
    </row>
    <row r="59" spans="1:24" x14ac:dyDescent="0.2">
      <c r="A59" s="233" t="s">
        <v>193</v>
      </c>
      <c r="B59" s="184"/>
      <c r="C59" s="184"/>
      <c r="D59" s="184"/>
      <c r="E59" s="184"/>
      <c r="F59" s="184"/>
      <c r="G59" s="184"/>
      <c r="H59" s="184"/>
      <c r="I59" s="184"/>
      <c r="J59" s="184"/>
      <c r="K59" s="184"/>
      <c r="L59" s="184"/>
      <c r="M59" s="184"/>
      <c r="N59" s="184"/>
      <c r="O59" s="184"/>
      <c r="P59" s="184"/>
      <c r="Q59" s="184"/>
      <c r="R59" s="184"/>
      <c r="S59" s="184"/>
      <c r="T59" s="184"/>
      <c r="U59" s="184"/>
      <c r="V59" s="184"/>
      <c r="W59" s="184"/>
      <c r="X59" s="185"/>
    </row>
  </sheetData>
  <mergeCells count="16">
    <mergeCell ref="P9:X9"/>
    <mergeCell ref="A1:X2"/>
    <mergeCell ref="P10:R10"/>
    <mergeCell ref="S10:U10"/>
    <mergeCell ref="I8:X8"/>
    <mergeCell ref="A9:A11"/>
    <mergeCell ref="A4:X5"/>
    <mergeCell ref="A6:X6"/>
    <mergeCell ref="A7:X7"/>
    <mergeCell ref="V10:X10"/>
    <mergeCell ref="B9:B10"/>
    <mergeCell ref="F10:H10"/>
    <mergeCell ref="I10:K10"/>
    <mergeCell ref="C9:E10"/>
    <mergeCell ref="L10:N10"/>
    <mergeCell ref="F9:N9"/>
  </mergeCells>
  <hyperlinks>
    <hyperlink ref="Y1" location="Índice!A1" display="Regresar al índice"/>
  </hyperlinks>
  <pageMargins left="0.75" right="0.75" top="1" bottom="1" header="0.5" footer="0.5"/>
  <pageSetup orientation="portrait" horizontalDpi="4294967294" verticalDpi="429496729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1"/>
  <sheetViews>
    <sheetView showGridLines="0" zoomScaleNormal="100" workbookViewId="0">
      <selection activeCell="E10" sqref="E10:G10"/>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5.28515625" style="1" customWidth="1"/>
    <col min="6" max="7" width="11.7109375" style="1" customWidth="1"/>
    <col min="8" max="10" width="13.5703125" style="1" customWidth="1"/>
    <col min="11" max="11" width="10.85546875" style="1" customWidth="1"/>
    <col min="12" max="12" width="8.28515625" style="1" customWidth="1"/>
    <col min="13" max="13" width="12.7109375" style="1" customWidth="1"/>
    <col min="14" max="14" width="1.7109375" style="1" customWidth="1"/>
    <col min="15" max="15" width="11.28515625" style="1" customWidth="1"/>
    <col min="16" max="17" width="10.7109375" style="1" customWidth="1"/>
    <col min="18" max="18" width="14.42578125" style="1" customWidth="1"/>
    <col min="19" max="20" width="9.7109375" style="1" customWidth="1"/>
    <col min="21" max="21" width="10.140625" style="1" customWidth="1"/>
    <col min="22" max="23" width="9.7109375" style="1" customWidth="1"/>
    <col min="24" max="24" width="16.85546875" style="1" customWidth="1"/>
    <col min="25" max="16384" width="11.42578125" style="1"/>
  </cols>
  <sheetData>
    <row r="1" spans="1:42" s="3" customFormat="1" ht="60" customHeight="1" x14ac:dyDescent="0.25">
      <c r="A1" s="293"/>
      <c r="B1" s="293"/>
      <c r="C1" s="293"/>
      <c r="D1" s="293"/>
      <c r="E1" s="293"/>
      <c r="F1" s="293"/>
      <c r="G1" s="293"/>
      <c r="H1" s="293"/>
      <c r="I1" s="293"/>
      <c r="J1" s="293"/>
      <c r="K1" s="293"/>
      <c r="L1" s="293"/>
      <c r="M1" s="293"/>
      <c r="N1" s="293"/>
      <c r="O1" s="293"/>
      <c r="P1" s="293"/>
      <c r="Q1" s="293"/>
      <c r="R1" s="293"/>
      <c r="S1" s="293"/>
      <c r="T1" s="293"/>
      <c r="U1" s="293"/>
      <c r="V1" s="293"/>
      <c r="W1" s="293"/>
      <c r="X1" s="232" t="s">
        <v>195</v>
      </c>
    </row>
    <row r="2" spans="1:42" s="3" customFormat="1" ht="15" customHeight="1" x14ac:dyDescent="0.25">
      <c r="A2" s="293"/>
      <c r="B2" s="293"/>
      <c r="C2" s="293"/>
      <c r="D2" s="293"/>
      <c r="E2" s="293"/>
      <c r="F2" s="293"/>
      <c r="G2" s="293"/>
      <c r="H2" s="293"/>
      <c r="I2" s="293"/>
      <c r="J2" s="293"/>
      <c r="K2" s="293"/>
      <c r="L2" s="293"/>
      <c r="M2" s="293"/>
      <c r="N2" s="293"/>
      <c r="O2" s="293"/>
      <c r="P2" s="293"/>
      <c r="Q2" s="293"/>
      <c r="R2" s="293"/>
      <c r="S2" s="293"/>
      <c r="T2" s="293"/>
      <c r="U2" s="293"/>
      <c r="V2" s="293"/>
      <c r="W2" s="293"/>
    </row>
    <row r="3" spans="1:42" s="5" customFormat="1" ht="11.45" customHeight="1" x14ac:dyDescent="0.25">
      <c r="A3" s="4"/>
      <c r="B3" s="4"/>
      <c r="C3" s="4"/>
      <c r="D3" s="4"/>
      <c r="E3" s="4"/>
      <c r="F3" s="4"/>
      <c r="G3" s="4"/>
      <c r="H3" s="4"/>
    </row>
    <row r="4" spans="1:42"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4"/>
      <c r="X4" s="218"/>
      <c r="Y4" s="218"/>
      <c r="Z4" s="218"/>
      <c r="AA4" s="218"/>
      <c r="AB4" s="218"/>
      <c r="AC4" s="218"/>
      <c r="AD4" s="218"/>
      <c r="AE4" s="218"/>
      <c r="AF4" s="218"/>
      <c r="AG4" s="218"/>
      <c r="AH4" s="218"/>
      <c r="AI4" s="218"/>
      <c r="AJ4" s="218"/>
      <c r="AK4" s="218"/>
      <c r="AL4" s="218"/>
      <c r="AM4" s="218"/>
      <c r="AN4" s="218"/>
      <c r="AO4" s="218"/>
      <c r="AP4" s="218"/>
    </row>
    <row r="5" spans="1:42"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7"/>
      <c r="X5" s="218"/>
      <c r="Y5" s="218"/>
      <c r="Z5" s="218"/>
      <c r="AA5" s="218"/>
      <c r="AB5" s="218"/>
      <c r="AC5" s="218"/>
      <c r="AD5" s="218"/>
      <c r="AE5" s="218"/>
      <c r="AF5" s="218"/>
      <c r="AG5" s="218"/>
      <c r="AH5" s="218"/>
      <c r="AI5" s="218"/>
      <c r="AJ5" s="218"/>
      <c r="AK5" s="218"/>
      <c r="AL5" s="218"/>
      <c r="AM5" s="218"/>
      <c r="AN5" s="218"/>
      <c r="AO5" s="218"/>
      <c r="AP5" s="218"/>
    </row>
    <row r="6" spans="1:42" s="5" customFormat="1" ht="14.25" customHeight="1" x14ac:dyDescent="0.25">
      <c r="A6" s="328" t="s">
        <v>238</v>
      </c>
      <c r="B6" s="329"/>
      <c r="C6" s="329"/>
      <c r="D6" s="329"/>
      <c r="E6" s="329"/>
      <c r="F6" s="329"/>
      <c r="G6" s="329"/>
      <c r="H6" s="329"/>
      <c r="I6" s="329"/>
      <c r="J6" s="329"/>
      <c r="K6" s="329"/>
      <c r="L6" s="329"/>
      <c r="M6" s="329"/>
      <c r="N6" s="329"/>
      <c r="O6" s="329"/>
      <c r="P6" s="329"/>
      <c r="Q6" s="329"/>
      <c r="R6" s="329"/>
      <c r="S6" s="329"/>
      <c r="T6" s="329"/>
      <c r="U6" s="329"/>
      <c r="V6" s="329"/>
      <c r="W6" s="330"/>
      <c r="X6" s="111"/>
      <c r="Y6" s="111"/>
      <c r="Z6" s="111"/>
      <c r="AA6" s="111"/>
      <c r="AB6" s="111"/>
      <c r="AC6" s="111"/>
      <c r="AD6" s="111"/>
      <c r="AE6" s="111"/>
      <c r="AF6" s="111"/>
      <c r="AG6" s="111"/>
      <c r="AH6" s="111"/>
      <c r="AI6" s="111"/>
      <c r="AJ6" s="111"/>
      <c r="AK6" s="111"/>
      <c r="AL6" s="111"/>
      <c r="AM6" s="111"/>
      <c r="AN6" s="111"/>
      <c r="AO6" s="111"/>
      <c r="AP6" s="111"/>
    </row>
    <row r="7" spans="1:42"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3"/>
      <c r="X7" s="111"/>
      <c r="Y7" s="111"/>
      <c r="Z7" s="111"/>
      <c r="AA7" s="111"/>
      <c r="AB7" s="111"/>
      <c r="AC7" s="111"/>
      <c r="AD7" s="111"/>
      <c r="AE7" s="111"/>
      <c r="AF7" s="111"/>
      <c r="AG7" s="111"/>
      <c r="AH7" s="111"/>
      <c r="AI7" s="111"/>
      <c r="AJ7" s="111"/>
      <c r="AK7" s="111"/>
      <c r="AL7" s="111"/>
      <c r="AM7" s="111"/>
      <c r="AN7" s="111"/>
      <c r="AO7" s="111"/>
      <c r="AP7" s="111"/>
    </row>
    <row r="8" spans="1:42" s="23" customFormat="1" ht="14.25" customHeight="1" x14ac:dyDescent="0.25">
      <c r="A8" s="24"/>
      <c r="H8" s="320"/>
      <c r="I8" s="320"/>
      <c r="J8" s="320"/>
      <c r="K8" s="320"/>
      <c r="L8" s="320"/>
      <c r="M8" s="320"/>
      <c r="N8" s="320"/>
      <c r="O8" s="320"/>
      <c r="P8" s="320"/>
      <c r="Q8" s="320"/>
      <c r="R8" s="320"/>
      <c r="S8" s="320"/>
      <c r="T8" s="320"/>
      <c r="U8" s="320"/>
      <c r="V8" s="320"/>
      <c r="W8" s="320"/>
    </row>
    <row r="9" spans="1:42" s="2" customFormat="1" ht="15.75" customHeight="1" x14ac:dyDescent="0.2">
      <c r="A9" s="334" t="s">
        <v>52</v>
      </c>
      <c r="B9" s="334" t="s">
        <v>40</v>
      </c>
      <c r="C9" s="334"/>
      <c r="D9" s="334"/>
      <c r="E9" s="317" t="s">
        <v>124</v>
      </c>
      <c r="F9" s="317"/>
      <c r="G9" s="317"/>
      <c r="H9" s="317"/>
      <c r="I9" s="317"/>
      <c r="J9" s="317"/>
      <c r="K9" s="317"/>
      <c r="L9" s="317"/>
      <c r="M9" s="317"/>
      <c r="N9" s="157"/>
      <c r="O9" s="317" t="s">
        <v>44</v>
      </c>
      <c r="P9" s="317"/>
      <c r="Q9" s="317"/>
      <c r="R9" s="317"/>
      <c r="S9" s="317"/>
      <c r="T9" s="317"/>
      <c r="U9" s="317"/>
      <c r="V9" s="317"/>
      <c r="W9" s="318"/>
    </row>
    <row r="10" spans="1:42" s="2" customFormat="1" ht="27" customHeight="1" x14ac:dyDescent="0.2">
      <c r="A10" s="337"/>
      <c r="B10" s="335"/>
      <c r="C10" s="335"/>
      <c r="D10" s="335"/>
      <c r="E10" s="336" t="s">
        <v>41</v>
      </c>
      <c r="F10" s="336"/>
      <c r="G10" s="336"/>
      <c r="H10" s="336" t="s">
        <v>42</v>
      </c>
      <c r="I10" s="336"/>
      <c r="J10" s="336"/>
      <c r="K10" s="336" t="s">
        <v>43</v>
      </c>
      <c r="L10" s="336"/>
      <c r="M10" s="336"/>
      <c r="N10" s="149"/>
      <c r="O10" s="317" t="s">
        <v>45</v>
      </c>
      <c r="P10" s="317"/>
      <c r="Q10" s="317"/>
      <c r="R10" s="317" t="s">
        <v>46</v>
      </c>
      <c r="S10" s="317"/>
      <c r="T10" s="317"/>
      <c r="U10" s="317" t="s">
        <v>47</v>
      </c>
      <c r="V10" s="317"/>
      <c r="W10" s="318"/>
    </row>
    <row r="11" spans="1:42" s="2" customFormat="1" ht="15.75" customHeight="1"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151"/>
      <c r="O11" s="61" t="s">
        <v>236</v>
      </c>
      <c r="P11" s="61" t="s">
        <v>231</v>
      </c>
      <c r="Q11" s="61" t="s">
        <v>1</v>
      </c>
      <c r="R11" s="61" t="s">
        <v>236</v>
      </c>
      <c r="S11" s="61" t="s">
        <v>231</v>
      </c>
      <c r="T11" s="61" t="s">
        <v>1</v>
      </c>
      <c r="U11" s="61" t="s">
        <v>236</v>
      </c>
      <c r="V11" s="61" t="s">
        <v>231</v>
      </c>
      <c r="W11" s="65" t="s">
        <v>1</v>
      </c>
    </row>
    <row r="12" spans="1:42" s="2" customFormat="1" ht="14.25" customHeight="1" x14ac:dyDescent="0.2">
      <c r="A12" s="91" t="s">
        <v>39</v>
      </c>
      <c r="B12" s="127">
        <v>2020661.7619950001</v>
      </c>
      <c r="C12" s="93">
        <v>1.3430219999999999</v>
      </c>
      <c r="D12" s="42">
        <v>53190.33</v>
      </c>
      <c r="E12" s="92">
        <v>1061412.19927</v>
      </c>
      <c r="F12" s="93">
        <v>1.9163190000000001</v>
      </c>
      <c r="G12" s="92">
        <v>39866.480000000003</v>
      </c>
      <c r="H12" s="42">
        <v>4374.9101360000004</v>
      </c>
      <c r="I12" s="93">
        <v>21.088244</v>
      </c>
      <c r="J12" s="92">
        <v>1808.28</v>
      </c>
      <c r="K12" s="92">
        <v>954874.65258999995</v>
      </c>
      <c r="L12" s="26">
        <v>1.8465039999999999</v>
      </c>
      <c r="M12" s="92">
        <v>34558.33</v>
      </c>
      <c r="N12" s="164"/>
      <c r="O12" s="42">
        <v>33225.052406000003</v>
      </c>
      <c r="P12" s="93">
        <v>6.7683439999999999</v>
      </c>
      <c r="Q12" s="92">
        <v>4407.62</v>
      </c>
      <c r="R12" s="92">
        <v>942789.18238100002</v>
      </c>
      <c r="S12" s="26">
        <v>1.868687</v>
      </c>
      <c r="T12" s="92">
        <v>34530.839999999997</v>
      </c>
      <c r="U12" s="42">
        <v>6070.2841520000002</v>
      </c>
      <c r="V12" s="93">
        <v>11.706885</v>
      </c>
      <c r="W12" s="94">
        <v>1392.86</v>
      </c>
    </row>
    <row r="13" spans="1:42" ht="14.25" x14ac:dyDescent="0.2">
      <c r="A13" s="131" t="s">
        <v>219</v>
      </c>
      <c r="B13" s="135">
        <v>222702.027737</v>
      </c>
      <c r="C13" s="28">
        <v>4.6367399999999996</v>
      </c>
      <c r="D13" s="104">
        <v>20239.18</v>
      </c>
      <c r="E13" s="44">
        <v>156601.56117299999</v>
      </c>
      <c r="F13" s="28">
        <v>5.6025390000000002</v>
      </c>
      <c r="G13" s="44">
        <v>17196.38</v>
      </c>
      <c r="H13" s="104">
        <v>238.94781</v>
      </c>
      <c r="I13" s="28">
        <v>43.868599000000003</v>
      </c>
      <c r="J13" s="44">
        <v>205.45</v>
      </c>
      <c r="K13" s="44">
        <v>65861.518754999997</v>
      </c>
      <c r="L13" s="105">
        <v>5.7527910000000002</v>
      </c>
      <c r="M13" s="44">
        <v>7426.2</v>
      </c>
      <c r="N13" s="155"/>
      <c r="O13" s="104">
        <v>1872.950994</v>
      </c>
      <c r="P13" s="28">
        <v>17.571691000000001</v>
      </c>
      <c r="Q13" s="44">
        <v>645.04999999999995</v>
      </c>
      <c r="R13" s="44">
        <v>65626.874899999995</v>
      </c>
      <c r="S13" s="105">
        <v>5.7702140000000002</v>
      </c>
      <c r="T13" s="44">
        <v>7422.15</v>
      </c>
      <c r="U13" s="104">
        <v>201.990275</v>
      </c>
      <c r="V13" s="28">
        <v>31.677633</v>
      </c>
      <c r="W13" s="66">
        <v>125.41</v>
      </c>
    </row>
    <row r="14" spans="1:42" ht="14.25" x14ac:dyDescent="0.2">
      <c r="A14" s="132" t="s">
        <v>220</v>
      </c>
      <c r="B14" s="128">
        <v>231095.77252299999</v>
      </c>
      <c r="C14" s="31">
        <v>3.1525780000000001</v>
      </c>
      <c r="D14" s="47">
        <v>14279.53</v>
      </c>
      <c r="E14" s="48">
        <v>151429.439354</v>
      </c>
      <c r="F14" s="31">
        <v>3.503396</v>
      </c>
      <c r="G14" s="48">
        <v>10398.14</v>
      </c>
      <c r="H14" s="47">
        <v>136.383398</v>
      </c>
      <c r="I14" s="31">
        <v>64.525268999999994</v>
      </c>
      <c r="J14" s="48">
        <v>172.48</v>
      </c>
      <c r="K14" s="48">
        <v>79529.949772000007</v>
      </c>
      <c r="L14" s="30">
        <v>5.2559769999999997</v>
      </c>
      <c r="M14" s="48">
        <v>8192.9500000000007</v>
      </c>
      <c r="N14" s="162"/>
      <c r="O14" s="47">
        <v>2321.1277260000002</v>
      </c>
      <c r="P14" s="31">
        <v>13.928682999999999</v>
      </c>
      <c r="Q14" s="48">
        <v>633.66999999999996</v>
      </c>
      <c r="R14" s="48">
        <v>78865.995909000005</v>
      </c>
      <c r="S14" s="30">
        <v>5.2909179999999996</v>
      </c>
      <c r="T14" s="48">
        <v>8178.56</v>
      </c>
      <c r="U14" s="47">
        <v>230.97571099999999</v>
      </c>
      <c r="V14" s="31">
        <v>35.578828999999999</v>
      </c>
      <c r="W14" s="67">
        <v>161.07</v>
      </c>
    </row>
    <row r="15" spans="1:42" ht="14.25" x14ac:dyDescent="0.2">
      <c r="A15" s="133" t="s">
        <v>221</v>
      </c>
      <c r="B15" s="107">
        <v>511525.45789999998</v>
      </c>
      <c r="C15" s="33">
        <v>2.2245620000000002</v>
      </c>
      <c r="D15" s="50">
        <v>22303.24</v>
      </c>
      <c r="E15" s="51">
        <v>296866.70077499998</v>
      </c>
      <c r="F15" s="33">
        <v>2.547374</v>
      </c>
      <c r="G15" s="51">
        <v>14822.12</v>
      </c>
      <c r="H15" s="50">
        <v>858.53034600000001</v>
      </c>
      <c r="I15" s="33">
        <v>41.222731000000003</v>
      </c>
      <c r="J15" s="51">
        <v>693.66</v>
      </c>
      <c r="K15" s="51">
        <v>213800.22677899999</v>
      </c>
      <c r="L15" s="32">
        <v>3.4626350000000001</v>
      </c>
      <c r="M15" s="51">
        <v>14510.12</v>
      </c>
      <c r="N15" s="162"/>
      <c r="O15" s="50">
        <v>7583.9155250000003</v>
      </c>
      <c r="P15" s="33">
        <v>13.980838</v>
      </c>
      <c r="Q15" s="51">
        <v>2078.1799999999998</v>
      </c>
      <c r="R15" s="51">
        <v>211748.330093</v>
      </c>
      <c r="S15" s="32">
        <v>3.4907270000000001</v>
      </c>
      <c r="T15" s="51">
        <v>14487.45</v>
      </c>
      <c r="U15" s="50">
        <v>989.803539</v>
      </c>
      <c r="V15" s="33">
        <v>17.403594999999999</v>
      </c>
      <c r="W15" s="68">
        <v>337.63</v>
      </c>
    </row>
    <row r="16" spans="1:42" ht="14.25" x14ac:dyDescent="0.2">
      <c r="A16" s="132" t="s">
        <v>222</v>
      </c>
      <c r="B16" s="128">
        <v>250211.46122600001</v>
      </c>
      <c r="C16" s="31">
        <v>3.5845020000000001</v>
      </c>
      <c r="D16" s="47">
        <v>17578.919999999998</v>
      </c>
      <c r="E16" s="48">
        <v>133774.60176300001</v>
      </c>
      <c r="F16" s="31">
        <v>5.642963</v>
      </c>
      <c r="G16" s="48">
        <v>14795.75</v>
      </c>
      <c r="H16" s="47">
        <v>520.76137500000004</v>
      </c>
      <c r="I16" s="31">
        <v>39.789155000000001</v>
      </c>
      <c r="J16" s="48">
        <v>406.12</v>
      </c>
      <c r="K16" s="48">
        <v>115916.098088</v>
      </c>
      <c r="L16" s="30">
        <v>3.7434020000000001</v>
      </c>
      <c r="M16" s="48">
        <v>8504.84</v>
      </c>
      <c r="N16" s="162"/>
      <c r="O16" s="47">
        <v>3129.1243589999999</v>
      </c>
      <c r="P16" s="31">
        <v>12.816549999999999</v>
      </c>
      <c r="Q16" s="48">
        <v>786.05</v>
      </c>
      <c r="R16" s="48">
        <v>114986.391392</v>
      </c>
      <c r="S16" s="30">
        <v>3.7671969999999999</v>
      </c>
      <c r="T16" s="48">
        <v>8490.26</v>
      </c>
      <c r="U16" s="47">
        <v>403.02451000000002</v>
      </c>
      <c r="V16" s="31">
        <v>27.441053</v>
      </c>
      <c r="W16" s="67">
        <v>216.76</v>
      </c>
    </row>
    <row r="17" spans="1:23" ht="14.25" x14ac:dyDescent="0.2">
      <c r="A17" s="133" t="s">
        <v>223</v>
      </c>
      <c r="B17" s="107">
        <v>273221.05626699998</v>
      </c>
      <c r="C17" s="33">
        <v>2.5654059999999999</v>
      </c>
      <c r="D17" s="50">
        <v>13738.09</v>
      </c>
      <c r="E17" s="51">
        <v>128344.73735700001</v>
      </c>
      <c r="F17" s="33">
        <v>3.6159500000000002</v>
      </c>
      <c r="G17" s="51">
        <v>9096.1299999999992</v>
      </c>
      <c r="H17" s="50">
        <v>394.04012399999999</v>
      </c>
      <c r="I17" s="33">
        <v>41.187603000000003</v>
      </c>
      <c r="J17" s="51">
        <v>318.10000000000002</v>
      </c>
      <c r="K17" s="51">
        <v>144482.27878600001</v>
      </c>
      <c r="L17" s="32">
        <v>3.5255160000000001</v>
      </c>
      <c r="M17" s="51">
        <v>9983.74</v>
      </c>
      <c r="N17" s="162"/>
      <c r="O17" s="50">
        <v>3760.8616310000002</v>
      </c>
      <c r="P17" s="33">
        <v>9.9429780000000001</v>
      </c>
      <c r="Q17" s="51">
        <v>732.93</v>
      </c>
      <c r="R17" s="51">
        <v>142886.400073</v>
      </c>
      <c r="S17" s="32">
        <v>3.5572949999999999</v>
      </c>
      <c r="T17" s="51">
        <v>9962.4699999999993</v>
      </c>
      <c r="U17" s="50">
        <v>759.77757299999996</v>
      </c>
      <c r="V17" s="33">
        <v>24.530908</v>
      </c>
      <c r="W17" s="68">
        <v>365.31</v>
      </c>
    </row>
    <row r="18" spans="1:23" ht="14.25" x14ac:dyDescent="0.2">
      <c r="A18" s="132" t="s">
        <v>224</v>
      </c>
      <c r="B18" s="128">
        <v>367984.03575400001</v>
      </c>
      <c r="C18" s="31">
        <v>2.6449029999999998</v>
      </c>
      <c r="D18" s="47">
        <v>19076.330000000002</v>
      </c>
      <c r="E18" s="48">
        <v>144168.37935500001</v>
      </c>
      <c r="F18" s="31">
        <v>3.9855330000000002</v>
      </c>
      <c r="G18" s="48">
        <v>11261.92</v>
      </c>
      <c r="H18" s="47">
        <v>868.51963699999999</v>
      </c>
      <c r="I18" s="31">
        <v>28.867595000000001</v>
      </c>
      <c r="J18" s="48">
        <v>491.41</v>
      </c>
      <c r="K18" s="48">
        <v>222947.13676200001</v>
      </c>
      <c r="L18" s="30">
        <v>3.1254460000000002</v>
      </c>
      <c r="M18" s="48">
        <v>13657.46</v>
      </c>
      <c r="N18" s="162"/>
      <c r="O18" s="47">
        <v>7722.591077</v>
      </c>
      <c r="P18" s="31">
        <v>13.056730999999999</v>
      </c>
      <c r="Q18" s="48">
        <v>1976.3</v>
      </c>
      <c r="R18" s="48">
        <v>220306.33039300001</v>
      </c>
      <c r="S18" s="30">
        <v>3.1561469999999998</v>
      </c>
      <c r="T18" s="48">
        <v>13628.25</v>
      </c>
      <c r="U18" s="47">
        <v>1493.154914</v>
      </c>
      <c r="V18" s="31">
        <v>18.889455999999999</v>
      </c>
      <c r="W18" s="67">
        <v>552.82000000000005</v>
      </c>
    </row>
    <row r="19" spans="1:23" ht="14.25" x14ac:dyDescent="0.2">
      <c r="A19" s="133" t="s">
        <v>225</v>
      </c>
      <c r="B19" s="107">
        <v>74474.671214000002</v>
      </c>
      <c r="C19" s="33">
        <v>4.3935589999999998</v>
      </c>
      <c r="D19" s="50">
        <v>6413.29</v>
      </c>
      <c r="E19" s="51">
        <v>22619.516737000002</v>
      </c>
      <c r="F19" s="33">
        <v>7.4456949999999997</v>
      </c>
      <c r="G19" s="51">
        <v>3300.99</v>
      </c>
      <c r="H19" s="50">
        <v>567.86098300000003</v>
      </c>
      <c r="I19" s="33">
        <v>53.908588000000002</v>
      </c>
      <c r="J19" s="51">
        <v>600.01</v>
      </c>
      <c r="K19" s="51">
        <v>51287.293492999997</v>
      </c>
      <c r="L19" s="32">
        <v>4.746454</v>
      </c>
      <c r="M19" s="51">
        <v>4771.28</v>
      </c>
      <c r="N19" s="162"/>
      <c r="O19" s="50">
        <v>2960.4569550000001</v>
      </c>
      <c r="P19" s="33">
        <v>28.715684</v>
      </c>
      <c r="Q19" s="51">
        <v>1666.23</v>
      </c>
      <c r="R19" s="51">
        <v>49270.261607</v>
      </c>
      <c r="S19" s="32">
        <v>4.7646810000000004</v>
      </c>
      <c r="T19" s="51">
        <v>4601.24</v>
      </c>
      <c r="U19" s="50">
        <v>395.55760600000002</v>
      </c>
      <c r="V19" s="33">
        <v>31.120726999999999</v>
      </c>
      <c r="W19" s="68">
        <v>241.28</v>
      </c>
    </row>
    <row r="20" spans="1:23" ht="14.25" x14ac:dyDescent="0.2">
      <c r="A20" s="132" t="s">
        <v>226</v>
      </c>
      <c r="B20" s="128">
        <v>71258.748097000003</v>
      </c>
      <c r="C20" s="31">
        <v>3.831979</v>
      </c>
      <c r="D20" s="47">
        <v>5352.02</v>
      </c>
      <c r="E20" s="48">
        <v>20045.254636999998</v>
      </c>
      <c r="F20" s="31">
        <v>8.3870109999999993</v>
      </c>
      <c r="G20" s="48">
        <v>3295.15</v>
      </c>
      <c r="H20" s="47">
        <v>500.74094400000001</v>
      </c>
      <c r="I20" s="31">
        <v>30.158806999999999</v>
      </c>
      <c r="J20" s="48">
        <v>295.99</v>
      </c>
      <c r="K20" s="48">
        <v>50712.752515</v>
      </c>
      <c r="L20" s="30">
        <v>4.2507770000000002</v>
      </c>
      <c r="M20" s="48">
        <v>4225.1400000000003</v>
      </c>
      <c r="N20" s="162"/>
      <c r="O20" s="47">
        <v>3016.807538</v>
      </c>
      <c r="P20" s="31">
        <v>13.863026</v>
      </c>
      <c r="Q20" s="48">
        <v>819.71</v>
      </c>
      <c r="R20" s="48">
        <v>49404.880827000001</v>
      </c>
      <c r="S20" s="30">
        <v>4.3302930000000002</v>
      </c>
      <c r="T20" s="48">
        <v>4193.18</v>
      </c>
      <c r="U20" s="47">
        <v>801.44293500000003</v>
      </c>
      <c r="V20" s="31">
        <v>36.383271000000001</v>
      </c>
      <c r="W20" s="67">
        <v>571.52</v>
      </c>
    </row>
    <row r="21" spans="1:23" ht="14.25" x14ac:dyDescent="0.2">
      <c r="A21" s="133" t="s">
        <v>227</v>
      </c>
      <c r="B21" s="107">
        <v>9299.0962589999999</v>
      </c>
      <c r="C21" s="33">
        <v>9.1230960000000003</v>
      </c>
      <c r="D21" s="50">
        <v>1662.8</v>
      </c>
      <c r="E21" s="51">
        <v>3712.478764</v>
      </c>
      <c r="F21" s="33">
        <v>17.724164999999999</v>
      </c>
      <c r="G21" s="51">
        <v>1289.69</v>
      </c>
      <c r="H21" s="50">
        <v>92.839780000000005</v>
      </c>
      <c r="I21" s="33">
        <v>62.917506000000003</v>
      </c>
      <c r="J21" s="51">
        <v>114.49</v>
      </c>
      <c r="K21" s="51">
        <v>5493.7777159999996</v>
      </c>
      <c r="L21" s="32">
        <v>9.7809699999999999</v>
      </c>
      <c r="M21" s="51">
        <v>1053.2</v>
      </c>
      <c r="N21" s="162"/>
      <c r="O21" s="50">
        <v>371.16600799999998</v>
      </c>
      <c r="P21" s="33">
        <v>31.506561000000001</v>
      </c>
      <c r="Q21" s="51">
        <v>229.21</v>
      </c>
      <c r="R21" s="51">
        <v>5305.0254590000004</v>
      </c>
      <c r="S21" s="32">
        <v>9.8391090000000005</v>
      </c>
      <c r="T21" s="51">
        <v>1023.06</v>
      </c>
      <c r="U21" s="50">
        <v>233.88581300000001</v>
      </c>
      <c r="V21" s="33">
        <v>64.552498</v>
      </c>
      <c r="W21" s="68">
        <v>295.92</v>
      </c>
    </row>
    <row r="22" spans="1:23" ht="14.25" x14ac:dyDescent="0.2">
      <c r="A22" s="134" t="s">
        <v>228</v>
      </c>
      <c r="B22" s="136">
        <v>8889.4350190000005</v>
      </c>
      <c r="C22" s="74">
        <v>9.7220580000000005</v>
      </c>
      <c r="D22" s="73">
        <v>1693.9</v>
      </c>
      <c r="E22" s="72">
        <v>3849.5293550000001</v>
      </c>
      <c r="F22" s="74">
        <v>17.423767000000002</v>
      </c>
      <c r="G22" s="72">
        <v>1314.64</v>
      </c>
      <c r="H22" s="73">
        <v>196.28573900000001</v>
      </c>
      <c r="I22" s="74">
        <v>40.918759999999999</v>
      </c>
      <c r="J22" s="72">
        <v>157.41999999999999</v>
      </c>
      <c r="K22" s="72">
        <v>4843.6199239999996</v>
      </c>
      <c r="L22" s="71">
        <v>13.353281000000001</v>
      </c>
      <c r="M22" s="72">
        <v>1267.69</v>
      </c>
      <c r="N22" s="163"/>
      <c r="O22" s="73">
        <v>486.05059299999999</v>
      </c>
      <c r="P22" s="74">
        <v>25.068666</v>
      </c>
      <c r="Q22" s="72">
        <v>238.82</v>
      </c>
      <c r="R22" s="72">
        <v>4388.6917279999998</v>
      </c>
      <c r="S22" s="71">
        <v>12.929195</v>
      </c>
      <c r="T22" s="72">
        <v>1112.1500000000001</v>
      </c>
      <c r="U22" s="73">
        <v>560.67127700000003</v>
      </c>
      <c r="V22" s="74">
        <v>51.701000000000001</v>
      </c>
      <c r="W22" s="75">
        <v>568.15</v>
      </c>
    </row>
    <row r="24" spans="1:23" ht="2.1" customHeight="1" x14ac:dyDescent="0.2">
      <c r="A24" s="178"/>
      <c r="B24" s="179"/>
      <c r="C24" s="179"/>
      <c r="D24" s="179"/>
      <c r="E24" s="179"/>
      <c r="F24" s="179"/>
      <c r="G24" s="179"/>
      <c r="H24" s="179"/>
      <c r="I24" s="179"/>
      <c r="J24" s="179"/>
      <c r="K24" s="179"/>
      <c r="L24" s="179"/>
      <c r="M24" s="179"/>
      <c r="N24" s="179"/>
      <c r="O24" s="179"/>
      <c r="P24" s="179"/>
      <c r="Q24" s="179"/>
      <c r="R24" s="179"/>
      <c r="S24" s="179"/>
      <c r="T24" s="179"/>
      <c r="U24" s="179"/>
      <c r="V24" s="179"/>
      <c r="W24" s="180"/>
    </row>
    <row r="25" spans="1:23" s="190" customFormat="1" x14ac:dyDescent="0.25">
      <c r="A25" s="186" t="s">
        <v>194</v>
      </c>
      <c r="B25" s="188"/>
      <c r="C25" s="188"/>
      <c r="D25" s="188"/>
      <c r="E25" s="188"/>
      <c r="F25" s="188"/>
      <c r="G25" s="188"/>
      <c r="H25" s="188"/>
      <c r="I25" s="188"/>
      <c r="J25" s="188"/>
      <c r="K25" s="188"/>
      <c r="L25" s="188"/>
      <c r="M25" s="188"/>
      <c r="N25" s="188"/>
      <c r="O25" s="188"/>
      <c r="P25" s="188"/>
      <c r="Q25" s="188"/>
      <c r="R25" s="188"/>
      <c r="S25" s="188"/>
      <c r="T25" s="188"/>
      <c r="U25" s="188"/>
      <c r="V25" s="188"/>
      <c r="W25" s="189"/>
    </row>
    <row r="26" spans="1:23" s="190" customFormat="1" x14ac:dyDescent="0.25">
      <c r="A26" s="186" t="s">
        <v>215</v>
      </c>
      <c r="B26" s="188"/>
      <c r="C26" s="188"/>
      <c r="D26" s="188"/>
      <c r="E26" s="188"/>
      <c r="F26" s="188"/>
      <c r="G26" s="188"/>
      <c r="H26" s="188"/>
      <c r="I26" s="188"/>
      <c r="J26" s="188"/>
      <c r="K26" s="188"/>
      <c r="L26" s="188"/>
      <c r="M26" s="188"/>
      <c r="N26" s="188"/>
      <c r="O26" s="188"/>
      <c r="P26" s="188"/>
      <c r="Q26" s="188"/>
      <c r="R26" s="188"/>
      <c r="S26" s="188"/>
      <c r="T26" s="188"/>
      <c r="U26" s="188"/>
      <c r="V26" s="188"/>
      <c r="W26" s="189"/>
    </row>
    <row r="27" spans="1:23" s="190" customFormat="1" x14ac:dyDescent="0.25">
      <c r="A27" s="186" t="s">
        <v>48</v>
      </c>
      <c r="B27" s="188"/>
      <c r="C27" s="188"/>
      <c r="D27" s="188"/>
      <c r="E27" s="188"/>
      <c r="F27" s="188"/>
      <c r="G27" s="188"/>
      <c r="H27" s="188"/>
      <c r="I27" s="188"/>
      <c r="J27" s="188"/>
      <c r="K27" s="188"/>
      <c r="L27" s="188"/>
      <c r="M27" s="188"/>
      <c r="N27" s="188"/>
      <c r="O27" s="188"/>
      <c r="P27" s="188"/>
      <c r="Q27" s="188"/>
      <c r="R27" s="188"/>
      <c r="S27" s="188"/>
      <c r="T27" s="188"/>
      <c r="U27" s="188"/>
      <c r="V27" s="188"/>
      <c r="W27" s="189"/>
    </row>
    <row r="28" spans="1:23" s="190" customFormat="1" x14ac:dyDescent="0.25">
      <c r="A28" s="187" t="s">
        <v>49</v>
      </c>
      <c r="B28" s="188"/>
      <c r="C28" s="188"/>
      <c r="D28" s="188"/>
      <c r="E28" s="188"/>
      <c r="F28" s="188"/>
      <c r="G28" s="188"/>
      <c r="H28" s="188"/>
      <c r="I28" s="188"/>
      <c r="J28" s="188"/>
      <c r="K28" s="188"/>
      <c r="L28" s="188"/>
      <c r="M28" s="188"/>
      <c r="N28" s="188"/>
      <c r="O28" s="188"/>
      <c r="P28" s="188"/>
      <c r="Q28" s="188"/>
      <c r="R28" s="188"/>
      <c r="S28" s="188"/>
      <c r="T28" s="188"/>
      <c r="U28" s="188"/>
      <c r="V28" s="188"/>
      <c r="W28" s="189"/>
    </row>
    <row r="29" spans="1:23" s="190" customFormat="1" x14ac:dyDescent="0.25">
      <c r="A29" s="187" t="s">
        <v>201</v>
      </c>
      <c r="B29" s="188"/>
      <c r="C29" s="188"/>
      <c r="D29" s="188"/>
      <c r="E29" s="188"/>
      <c r="F29" s="188"/>
      <c r="G29" s="188"/>
      <c r="H29" s="188"/>
      <c r="I29" s="188"/>
      <c r="J29" s="188"/>
      <c r="K29" s="188"/>
      <c r="L29" s="188"/>
      <c r="M29" s="188"/>
      <c r="N29" s="188"/>
      <c r="O29" s="188"/>
      <c r="P29" s="188"/>
      <c r="Q29" s="188"/>
      <c r="R29" s="188"/>
      <c r="S29" s="188"/>
      <c r="T29" s="188"/>
      <c r="U29" s="188"/>
      <c r="V29" s="188"/>
      <c r="W29" s="189"/>
    </row>
    <row r="30" spans="1:23" s="190" customFormat="1" x14ac:dyDescent="0.25">
      <c r="A30" s="187" t="s">
        <v>193</v>
      </c>
      <c r="B30" s="188"/>
      <c r="C30" s="188"/>
      <c r="D30" s="188"/>
      <c r="E30" s="188"/>
      <c r="F30" s="188"/>
      <c r="G30" s="188"/>
      <c r="H30" s="188"/>
      <c r="I30" s="188"/>
      <c r="J30" s="188"/>
      <c r="K30" s="188"/>
      <c r="L30" s="188"/>
      <c r="M30" s="188"/>
      <c r="N30" s="188"/>
      <c r="O30" s="188"/>
      <c r="P30" s="188"/>
      <c r="Q30" s="188"/>
      <c r="R30" s="188"/>
      <c r="S30" s="188"/>
      <c r="T30" s="188"/>
      <c r="U30" s="188"/>
      <c r="V30" s="188"/>
      <c r="W30" s="189"/>
    </row>
    <row r="31" spans="1:23" ht="2.1" customHeight="1" x14ac:dyDescent="0.2">
      <c r="A31" s="116"/>
      <c r="B31" s="184"/>
      <c r="C31" s="184"/>
      <c r="D31" s="184"/>
      <c r="E31" s="184"/>
      <c r="F31" s="184"/>
      <c r="G31" s="184"/>
      <c r="H31" s="184"/>
      <c r="I31" s="184"/>
      <c r="J31" s="184"/>
      <c r="K31" s="184"/>
      <c r="L31" s="184"/>
      <c r="M31" s="184"/>
      <c r="N31" s="184"/>
      <c r="O31" s="184"/>
      <c r="P31" s="184"/>
      <c r="Q31" s="184"/>
      <c r="R31" s="184"/>
      <c r="S31" s="184"/>
      <c r="T31" s="184"/>
      <c r="U31" s="184"/>
      <c r="V31" s="184"/>
      <c r="W31" s="185"/>
    </row>
  </sheetData>
  <mergeCells count="15">
    <mergeCell ref="A1:W2"/>
    <mergeCell ref="A7:W7"/>
    <mergeCell ref="O10:Q10"/>
    <mergeCell ref="R10:T10"/>
    <mergeCell ref="H8:W8"/>
    <mergeCell ref="A6:W6"/>
    <mergeCell ref="U10:W10"/>
    <mergeCell ref="A9:A11"/>
    <mergeCell ref="B9:D10"/>
    <mergeCell ref="E9:M9"/>
    <mergeCell ref="O9:W9"/>
    <mergeCell ref="E10:G10"/>
    <mergeCell ref="H10:J10"/>
    <mergeCell ref="K10:M10"/>
    <mergeCell ref="A4:W5"/>
  </mergeCells>
  <hyperlinks>
    <hyperlink ref="X1" location="Índice!A1" display="Regresar al índice"/>
  </hyperlinks>
  <pageMargins left="0.75" right="0.75" top="1" bottom="1" header="0.5" footer="0.5"/>
  <pageSetup orientation="portrait" horizontalDpi="4294967294" verticalDpi="4294967294"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40"/>
  <sheetViews>
    <sheetView showGridLines="0" zoomScaleNormal="100" workbookViewId="0">
      <selection activeCell="A8" sqref="A8"/>
    </sheetView>
  </sheetViews>
  <sheetFormatPr baseColWidth="10" defaultRowHeight="12.75" x14ac:dyDescent="0.2"/>
  <cols>
    <col min="1" max="1" width="11.42578125" style="1"/>
    <col min="2" max="2" width="19.5703125" style="1" customWidth="1"/>
    <col min="3" max="3" width="30" style="113" bestFit="1" customWidth="1"/>
    <col min="4" max="4" width="16.28515625" style="1" customWidth="1"/>
    <col min="5" max="5" width="10" style="1" customWidth="1"/>
    <col min="6" max="6" width="9.140625" style="1" customWidth="1"/>
    <col min="7" max="7" width="16.42578125" style="1" customWidth="1"/>
    <col min="8" max="9" width="13.140625" style="1" customWidth="1"/>
    <col min="10" max="10" width="18" style="1" customWidth="1"/>
    <col min="11" max="12" width="12.85546875" style="1" customWidth="1"/>
    <col min="13" max="13" width="14.85546875" style="1" customWidth="1"/>
    <col min="14" max="15" width="11.140625" style="1" customWidth="1"/>
    <col min="16" max="16" width="2.42578125" style="1" customWidth="1"/>
    <col min="17" max="17" width="15.42578125" style="1" customWidth="1"/>
    <col min="18" max="19" width="9.7109375" style="1" customWidth="1"/>
    <col min="20" max="20" width="14.5703125" style="1" customWidth="1"/>
    <col min="21" max="22" width="9.140625" style="1" customWidth="1"/>
    <col min="23" max="23" width="14.5703125" style="1" customWidth="1"/>
    <col min="24" max="25" width="9.5703125" style="1" customWidth="1"/>
    <col min="26" max="26" width="18.85546875" style="1" customWidth="1"/>
    <col min="27" max="16384" width="11.42578125" style="1"/>
  </cols>
  <sheetData>
    <row r="1" spans="1:26" s="3" customFormat="1" ht="60" customHeight="1" x14ac:dyDescent="0.25">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232" t="s">
        <v>195</v>
      </c>
    </row>
    <row r="2" spans="1:26" s="3" customFormat="1" ht="15" customHeight="1" x14ac:dyDescent="0.25">
      <c r="A2" s="341"/>
      <c r="B2" s="341"/>
      <c r="C2" s="341"/>
      <c r="D2" s="341"/>
      <c r="E2" s="341"/>
      <c r="F2" s="341"/>
      <c r="G2" s="341"/>
      <c r="H2" s="341"/>
      <c r="I2" s="341"/>
      <c r="J2" s="341"/>
      <c r="K2" s="341"/>
      <c r="L2" s="341"/>
      <c r="M2" s="341"/>
      <c r="N2" s="341"/>
      <c r="O2" s="341"/>
      <c r="P2" s="341"/>
      <c r="Q2" s="341"/>
      <c r="R2" s="341"/>
      <c r="S2" s="341"/>
      <c r="T2" s="341"/>
      <c r="U2" s="341"/>
      <c r="V2" s="341"/>
      <c r="W2" s="341"/>
      <c r="X2" s="341"/>
      <c r="Y2" s="341"/>
    </row>
    <row r="3" spans="1:26" s="5" customFormat="1" ht="11.45" customHeight="1" x14ac:dyDescent="0.25">
      <c r="C3" s="111"/>
      <c r="D3" s="4"/>
      <c r="E3" s="4"/>
      <c r="F3" s="4"/>
      <c r="G3" s="4"/>
      <c r="H3" s="4"/>
      <c r="I3" s="4"/>
      <c r="J3" s="4"/>
    </row>
    <row r="4" spans="1:26"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4"/>
    </row>
    <row r="5" spans="1:26"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7"/>
    </row>
    <row r="6" spans="1:26" s="5" customFormat="1" ht="14.25" customHeight="1" x14ac:dyDescent="0.25">
      <c r="A6" s="328" t="s">
        <v>239</v>
      </c>
      <c r="B6" s="329"/>
      <c r="C6" s="329"/>
      <c r="D6" s="329"/>
      <c r="E6" s="329"/>
      <c r="F6" s="329"/>
      <c r="G6" s="329"/>
      <c r="H6" s="329"/>
      <c r="I6" s="329"/>
      <c r="J6" s="329"/>
      <c r="K6" s="329"/>
      <c r="L6" s="329"/>
      <c r="M6" s="329"/>
      <c r="N6" s="329"/>
      <c r="O6" s="329"/>
      <c r="P6" s="329"/>
      <c r="Q6" s="329"/>
      <c r="R6" s="329"/>
      <c r="S6" s="329"/>
      <c r="T6" s="329"/>
      <c r="U6" s="329"/>
      <c r="V6" s="329"/>
      <c r="W6" s="329"/>
      <c r="X6" s="329"/>
      <c r="Y6" s="330"/>
    </row>
    <row r="7" spans="1:26"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3"/>
    </row>
    <row r="8" spans="1:26" s="23" customFormat="1" ht="14.25" customHeight="1" x14ac:dyDescent="0.25">
      <c r="C8" s="112"/>
      <c r="J8" s="320"/>
      <c r="K8" s="320"/>
      <c r="L8" s="320"/>
      <c r="M8" s="320"/>
      <c r="N8" s="320"/>
      <c r="O8" s="320"/>
      <c r="P8" s="320"/>
      <c r="Q8" s="320"/>
      <c r="R8" s="320"/>
      <c r="S8" s="320"/>
      <c r="T8" s="320"/>
      <c r="U8" s="320"/>
      <c r="V8" s="320"/>
      <c r="W8" s="320"/>
      <c r="X8" s="320"/>
      <c r="Y8" s="320"/>
    </row>
    <row r="9" spans="1:26" s="2" customFormat="1" ht="16.5" customHeight="1" x14ac:dyDescent="0.2">
      <c r="A9" s="321" t="s">
        <v>5</v>
      </c>
      <c r="B9" s="360" t="s">
        <v>6</v>
      </c>
      <c r="C9" s="334" t="s">
        <v>52</v>
      </c>
      <c r="D9" s="334" t="s">
        <v>40</v>
      </c>
      <c r="E9" s="334"/>
      <c r="F9" s="334"/>
      <c r="G9" s="317" t="s">
        <v>124</v>
      </c>
      <c r="H9" s="317"/>
      <c r="I9" s="317"/>
      <c r="J9" s="317"/>
      <c r="K9" s="317"/>
      <c r="L9" s="317"/>
      <c r="M9" s="317"/>
      <c r="N9" s="317"/>
      <c r="O9" s="317"/>
      <c r="P9" s="179"/>
      <c r="Q9" s="317" t="s">
        <v>44</v>
      </c>
      <c r="R9" s="317"/>
      <c r="S9" s="317"/>
      <c r="T9" s="317"/>
      <c r="U9" s="317"/>
      <c r="V9" s="317"/>
      <c r="W9" s="317"/>
      <c r="X9" s="317"/>
      <c r="Y9" s="318"/>
    </row>
    <row r="10" spans="1:26" s="2" customFormat="1" ht="28.5" customHeight="1" x14ac:dyDescent="0.2">
      <c r="A10" s="321"/>
      <c r="B10" s="307"/>
      <c r="C10" s="335"/>
      <c r="D10" s="335"/>
      <c r="E10" s="335"/>
      <c r="F10" s="335"/>
      <c r="G10" s="336" t="s">
        <v>41</v>
      </c>
      <c r="H10" s="336"/>
      <c r="I10" s="336"/>
      <c r="J10" s="336" t="s">
        <v>42</v>
      </c>
      <c r="K10" s="336"/>
      <c r="L10" s="336"/>
      <c r="M10" s="336" t="s">
        <v>43</v>
      </c>
      <c r="N10" s="336"/>
      <c r="O10" s="336"/>
      <c r="P10" s="89"/>
      <c r="Q10" s="317" t="s">
        <v>45</v>
      </c>
      <c r="R10" s="317"/>
      <c r="S10" s="317"/>
      <c r="T10" s="317" t="s">
        <v>46</v>
      </c>
      <c r="U10" s="317"/>
      <c r="V10" s="317"/>
      <c r="W10" s="317" t="s">
        <v>47</v>
      </c>
      <c r="X10" s="317"/>
      <c r="Y10" s="318"/>
    </row>
    <row r="11" spans="1:26" s="2" customFormat="1" ht="16.5" customHeight="1" x14ac:dyDescent="0.2">
      <c r="A11" s="321"/>
      <c r="B11" s="126" t="s">
        <v>50</v>
      </c>
      <c r="C11" s="63"/>
      <c r="D11" s="61" t="s">
        <v>236</v>
      </c>
      <c r="E11" s="61" t="s">
        <v>231</v>
      </c>
      <c r="F11" s="61" t="s">
        <v>1</v>
      </c>
      <c r="G11" s="61" t="s">
        <v>236</v>
      </c>
      <c r="H11" s="61" t="s">
        <v>231</v>
      </c>
      <c r="I11" s="61" t="s">
        <v>1</v>
      </c>
      <c r="J11" s="61" t="s">
        <v>236</v>
      </c>
      <c r="K11" s="61" t="s">
        <v>231</v>
      </c>
      <c r="L11" s="61" t="s">
        <v>1</v>
      </c>
      <c r="M11" s="61" t="s">
        <v>236</v>
      </c>
      <c r="N11" s="61" t="s">
        <v>231</v>
      </c>
      <c r="O11" s="61" t="s">
        <v>1</v>
      </c>
      <c r="P11" s="184"/>
      <c r="Q11" s="61" t="s">
        <v>236</v>
      </c>
      <c r="R11" s="61" t="s">
        <v>231</v>
      </c>
      <c r="S11" s="61" t="s">
        <v>1</v>
      </c>
      <c r="T11" s="61" t="s">
        <v>236</v>
      </c>
      <c r="U11" s="61" t="s">
        <v>231</v>
      </c>
      <c r="V11" s="61" t="s">
        <v>1</v>
      </c>
      <c r="W11" s="61" t="s">
        <v>236</v>
      </c>
      <c r="X11" s="61" t="s">
        <v>231</v>
      </c>
      <c r="Y11" s="65" t="s">
        <v>1</v>
      </c>
    </row>
    <row r="12" spans="1:26" s="2" customFormat="1" ht="14.25" x14ac:dyDescent="0.2">
      <c r="A12" s="114"/>
      <c r="B12" s="345" t="s">
        <v>39</v>
      </c>
      <c r="C12" s="76" t="s">
        <v>51</v>
      </c>
      <c r="D12" s="127">
        <v>2020661.7619950001</v>
      </c>
      <c r="E12" s="93">
        <v>1.3430219999999999</v>
      </c>
      <c r="F12" s="42">
        <v>53190.33</v>
      </c>
      <c r="G12" s="92">
        <v>1061412.19927</v>
      </c>
      <c r="H12" s="93">
        <v>1.9163190000000001</v>
      </c>
      <c r="I12" s="92">
        <v>39866.480000000003</v>
      </c>
      <c r="J12" s="42">
        <v>4374.9101360000004</v>
      </c>
      <c r="K12" s="93">
        <v>21.088244</v>
      </c>
      <c r="L12" s="92">
        <v>1808.28</v>
      </c>
      <c r="M12" s="92">
        <v>954874.65258999995</v>
      </c>
      <c r="N12" s="26">
        <v>1.8465039999999999</v>
      </c>
      <c r="O12" s="92">
        <v>34558.33</v>
      </c>
      <c r="P12" s="89"/>
      <c r="Q12" s="42">
        <v>33225.052406000003</v>
      </c>
      <c r="R12" s="93">
        <v>6.7683439999999999</v>
      </c>
      <c r="S12" s="92">
        <v>4407.62</v>
      </c>
      <c r="T12" s="92">
        <v>942789.18238100002</v>
      </c>
      <c r="U12" s="26">
        <v>1.868687</v>
      </c>
      <c r="V12" s="92">
        <v>34530.839999999997</v>
      </c>
      <c r="W12" s="42">
        <v>6070.2841520000002</v>
      </c>
      <c r="X12" s="93">
        <v>11.706885</v>
      </c>
      <c r="Y12" s="94">
        <v>1392.86</v>
      </c>
    </row>
    <row r="13" spans="1:26" ht="14.25" x14ac:dyDescent="0.2">
      <c r="A13" s="115"/>
      <c r="B13" s="346"/>
      <c r="C13" s="41" t="s">
        <v>219</v>
      </c>
      <c r="D13" s="135">
        <v>222702.027737</v>
      </c>
      <c r="E13" s="28">
        <v>4.6367399999999996</v>
      </c>
      <c r="F13" s="104">
        <v>20239.18</v>
      </c>
      <c r="G13" s="44">
        <v>156601.56117299999</v>
      </c>
      <c r="H13" s="28">
        <v>5.6025390000000002</v>
      </c>
      <c r="I13" s="44">
        <v>17196.38</v>
      </c>
      <c r="J13" s="104">
        <v>238.94781</v>
      </c>
      <c r="K13" s="28">
        <v>43.868599000000003</v>
      </c>
      <c r="L13" s="44">
        <v>205.45</v>
      </c>
      <c r="M13" s="44">
        <v>65861.518754999997</v>
      </c>
      <c r="N13" s="105">
        <v>5.7527910000000002</v>
      </c>
      <c r="O13" s="44">
        <v>7426.2</v>
      </c>
      <c r="P13" s="89"/>
      <c r="Q13" s="104">
        <v>1872.950994</v>
      </c>
      <c r="R13" s="28">
        <v>17.571691000000001</v>
      </c>
      <c r="S13" s="44">
        <v>645.04999999999995</v>
      </c>
      <c r="T13" s="44">
        <v>65626.874899999995</v>
      </c>
      <c r="U13" s="105">
        <v>5.7702140000000002</v>
      </c>
      <c r="V13" s="44">
        <v>7422.15</v>
      </c>
      <c r="W13" s="104">
        <v>201.990275</v>
      </c>
      <c r="X13" s="28">
        <v>31.677633</v>
      </c>
      <c r="Y13" s="66">
        <v>125.41</v>
      </c>
    </row>
    <row r="14" spans="1:26" ht="14.25" x14ac:dyDescent="0.2">
      <c r="A14" s="115"/>
      <c r="B14" s="346"/>
      <c r="C14" s="55" t="s">
        <v>220</v>
      </c>
      <c r="D14" s="128">
        <v>231095.77252299999</v>
      </c>
      <c r="E14" s="31">
        <v>3.1525780000000001</v>
      </c>
      <c r="F14" s="47">
        <v>14279.53</v>
      </c>
      <c r="G14" s="48">
        <v>151429.439354</v>
      </c>
      <c r="H14" s="31">
        <v>3.503396</v>
      </c>
      <c r="I14" s="48">
        <v>10398.14</v>
      </c>
      <c r="J14" s="47">
        <v>136.383398</v>
      </c>
      <c r="K14" s="31">
        <v>64.525268999999994</v>
      </c>
      <c r="L14" s="48">
        <v>172.48</v>
      </c>
      <c r="M14" s="48">
        <v>79529.949772000007</v>
      </c>
      <c r="N14" s="30">
        <v>5.2559769999999997</v>
      </c>
      <c r="O14" s="48">
        <v>8192.9500000000007</v>
      </c>
      <c r="P14" s="89"/>
      <c r="Q14" s="47">
        <v>2321.1277260000002</v>
      </c>
      <c r="R14" s="31">
        <v>13.928682999999999</v>
      </c>
      <c r="S14" s="48">
        <v>633.66999999999996</v>
      </c>
      <c r="T14" s="48">
        <v>78865.995909000005</v>
      </c>
      <c r="U14" s="30">
        <v>5.2909179999999996</v>
      </c>
      <c r="V14" s="48">
        <v>8178.56</v>
      </c>
      <c r="W14" s="47">
        <v>230.97571099999999</v>
      </c>
      <c r="X14" s="31">
        <v>35.578828999999999</v>
      </c>
      <c r="Y14" s="67">
        <v>161.07</v>
      </c>
    </row>
    <row r="15" spans="1:26" ht="14.25" x14ac:dyDescent="0.2">
      <c r="A15" s="115"/>
      <c r="B15" s="346"/>
      <c r="C15" s="107" t="s">
        <v>221</v>
      </c>
      <c r="D15" s="107">
        <v>511525.45789999998</v>
      </c>
      <c r="E15" s="33">
        <v>2.2245620000000002</v>
      </c>
      <c r="F15" s="50">
        <v>22303.24</v>
      </c>
      <c r="G15" s="51">
        <v>296866.70077499998</v>
      </c>
      <c r="H15" s="33">
        <v>2.547374</v>
      </c>
      <c r="I15" s="51">
        <v>14822.12</v>
      </c>
      <c r="J15" s="50">
        <v>858.53034600000001</v>
      </c>
      <c r="K15" s="33">
        <v>41.222731000000003</v>
      </c>
      <c r="L15" s="51">
        <v>693.66</v>
      </c>
      <c r="M15" s="51">
        <v>213800.22677899999</v>
      </c>
      <c r="N15" s="32">
        <v>3.4626350000000001</v>
      </c>
      <c r="O15" s="51">
        <v>14510.12</v>
      </c>
      <c r="P15" s="89"/>
      <c r="Q15" s="50">
        <v>7583.9155250000003</v>
      </c>
      <c r="R15" s="33">
        <v>13.980838</v>
      </c>
      <c r="S15" s="51">
        <v>2078.1799999999998</v>
      </c>
      <c r="T15" s="51">
        <v>211748.330093</v>
      </c>
      <c r="U15" s="32">
        <v>3.4907270000000001</v>
      </c>
      <c r="V15" s="51">
        <v>14487.45</v>
      </c>
      <c r="W15" s="50">
        <v>989.803539</v>
      </c>
      <c r="X15" s="33">
        <v>17.403594999999999</v>
      </c>
      <c r="Y15" s="68">
        <v>337.63</v>
      </c>
    </row>
    <row r="16" spans="1:26" ht="14.25" x14ac:dyDescent="0.2">
      <c r="A16" s="115"/>
      <c r="B16" s="346"/>
      <c r="C16" s="55" t="s">
        <v>222</v>
      </c>
      <c r="D16" s="128">
        <v>250211.46122600001</v>
      </c>
      <c r="E16" s="31">
        <v>3.5845020000000001</v>
      </c>
      <c r="F16" s="47">
        <v>17578.919999999998</v>
      </c>
      <c r="G16" s="48">
        <v>133774.60176300001</v>
      </c>
      <c r="H16" s="31">
        <v>5.642963</v>
      </c>
      <c r="I16" s="48">
        <v>14795.75</v>
      </c>
      <c r="J16" s="47">
        <v>520.76137500000004</v>
      </c>
      <c r="K16" s="31">
        <v>39.789155000000001</v>
      </c>
      <c r="L16" s="48">
        <v>406.12</v>
      </c>
      <c r="M16" s="48">
        <v>115916.098088</v>
      </c>
      <c r="N16" s="30">
        <v>3.7434020000000001</v>
      </c>
      <c r="O16" s="48">
        <v>8504.84</v>
      </c>
      <c r="P16" s="89"/>
      <c r="Q16" s="47">
        <v>3129.1243589999999</v>
      </c>
      <c r="R16" s="31">
        <v>12.816549999999999</v>
      </c>
      <c r="S16" s="48">
        <v>786.05</v>
      </c>
      <c r="T16" s="48">
        <v>114986.391392</v>
      </c>
      <c r="U16" s="30">
        <v>3.7671969999999999</v>
      </c>
      <c r="V16" s="48">
        <v>8490.26</v>
      </c>
      <c r="W16" s="47">
        <v>403.02451000000002</v>
      </c>
      <c r="X16" s="31">
        <v>27.441053</v>
      </c>
      <c r="Y16" s="67">
        <v>216.76</v>
      </c>
    </row>
    <row r="17" spans="1:25" ht="14.25" x14ac:dyDescent="0.2">
      <c r="A17" s="115" t="str">
        <f t="shared" ref="A17:A18" si="0">MID(B12:B429,1,2)</f>
        <v/>
      </c>
      <c r="B17" s="346"/>
      <c r="C17" s="107" t="s">
        <v>223</v>
      </c>
      <c r="D17" s="107">
        <v>273221.05626699998</v>
      </c>
      <c r="E17" s="33">
        <v>2.5654059999999999</v>
      </c>
      <c r="F17" s="50">
        <v>13738.09</v>
      </c>
      <c r="G17" s="51">
        <v>128344.73735700001</v>
      </c>
      <c r="H17" s="33">
        <v>3.6159500000000002</v>
      </c>
      <c r="I17" s="51">
        <v>9096.1299999999992</v>
      </c>
      <c r="J17" s="50">
        <v>394.04012399999999</v>
      </c>
      <c r="K17" s="33">
        <v>41.187603000000003</v>
      </c>
      <c r="L17" s="51">
        <v>318.10000000000002</v>
      </c>
      <c r="M17" s="51">
        <v>144482.27878600001</v>
      </c>
      <c r="N17" s="32">
        <v>3.5255160000000001</v>
      </c>
      <c r="O17" s="51">
        <v>9983.74</v>
      </c>
      <c r="P17" s="89"/>
      <c r="Q17" s="50">
        <v>3760.8616310000002</v>
      </c>
      <c r="R17" s="33">
        <v>9.9429780000000001</v>
      </c>
      <c r="S17" s="51">
        <v>732.93</v>
      </c>
      <c r="T17" s="51">
        <v>142886.400073</v>
      </c>
      <c r="U17" s="32">
        <v>3.5572949999999999</v>
      </c>
      <c r="V17" s="51">
        <v>9962.4699999999993</v>
      </c>
      <c r="W17" s="50">
        <v>759.77757299999996</v>
      </c>
      <c r="X17" s="33">
        <v>24.530908</v>
      </c>
      <c r="Y17" s="68">
        <v>365.31</v>
      </c>
    </row>
    <row r="18" spans="1:25" ht="14.25" x14ac:dyDescent="0.2">
      <c r="A18" s="115" t="str">
        <f t="shared" si="0"/>
        <v/>
      </c>
      <c r="B18" s="346"/>
      <c r="C18" s="55" t="s">
        <v>224</v>
      </c>
      <c r="D18" s="128">
        <v>367984.03575400001</v>
      </c>
      <c r="E18" s="31">
        <v>2.6449029999999998</v>
      </c>
      <c r="F18" s="47">
        <v>19076.330000000002</v>
      </c>
      <c r="G18" s="48">
        <v>144168.37935500001</v>
      </c>
      <c r="H18" s="31">
        <v>3.9855330000000002</v>
      </c>
      <c r="I18" s="48">
        <v>11261.92</v>
      </c>
      <c r="J18" s="47">
        <v>868.51963699999999</v>
      </c>
      <c r="K18" s="31">
        <v>28.867595000000001</v>
      </c>
      <c r="L18" s="48">
        <v>491.41</v>
      </c>
      <c r="M18" s="48">
        <v>222947.13676200001</v>
      </c>
      <c r="N18" s="30">
        <v>3.1254460000000002</v>
      </c>
      <c r="O18" s="48">
        <v>13657.46</v>
      </c>
      <c r="P18" s="89"/>
      <c r="Q18" s="47">
        <v>7722.591077</v>
      </c>
      <c r="R18" s="31">
        <v>13.056730999999999</v>
      </c>
      <c r="S18" s="48">
        <v>1976.3</v>
      </c>
      <c r="T18" s="48">
        <v>220306.33039300001</v>
      </c>
      <c r="U18" s="30">
        <v>3.1561469999999998</v>
      </c>
      <c r="V18" s="48">
        <v>13628.25</v>
      </c>
      <c r="W18" s="47">
        <v>1493.154914</v>
      </c>
      <c r="X18" s="31">
        <v>18.889455999999999</v>
      </c>
      <c r="Y18" s="67">
        <v>552.82000000000005</v>
      </c>
    </row>
    <row r="19" spans="1:25" ht="14.25" x14ac:dyDescent="0.2">
      <c r="A19" s="115" t="str">
        <f>MID(B14:B432,1,2)</f>
        <v/>
      </c>
      <c r="B19" s="346"/>
      <c r="C19" s="107" t="s">
        <v>225</v>
      </c>
      <c r="D19" s="107">
        <v>74474.671214000002</v>
      </c>
      <c r="E19" s="33">
        <v>4.3935589999999998</v>
      </c>
      <c r="F19" s="50">
        <v>6413.29</v>
      </c>
      <c r="G19" s="51">
        <v>22619.516737000002</v>
      </c>
      <c r="H19" s="33">
        <v>7.4456949999999997</v>
      </c>
      <c r="I19" s="51">
        <v>3300.99</v>
      </c>
      <c r="J19" s="50">
        <v>567.86098300000003</v>
      </c>
      <c r="K19" s="33">
        <v>53.908588000000002</v>
      </c>
      <c r="L19" s="51">
        <v>600.01</v>
      </c>
      <c r="M19" s="51">
        <v>51287.293492999997</v>
      </c>
      <c r="N19" s="32">
        <v>4.746454</v>
      </c>
      <c r="O19" s="51">
        <v>4771.28</v>
      </c>
      <c r="P19" s="89"/>
      <c r="Q19" s="50">
        <v>2960.4569550000001</v>
      </c>
      <c r="R19" s="33">
        <v>28.715684</v>
      </c>
      <c r="S19" s="51">
        <v>1666.23</v>
      </c>
      <c r="T19" s="51">
        <v>49270.261607</v>
      </c>
      <c r="U19" s="32">
        <v>4.7646810000000004</v>
      </c>
      <c r="V19" s="51">
        <v>4601.24</v>
      </c>
      <c r="W19" s="50">
        <v>395.55760600000002</v>
      </c>
      <c r="X19" s="33">
        <v>31.120726999999999</v>
      </c>
      <c r="Y19" s="68">
        <v>241.28</v>
      </c>
    </row>
    <row r="20" spans="1:25" ht="14.25" x14ac:dyDescent="0.2">
      <c r="A20" s="115" t="str">
        <f>MID(B15:B434,1,2)</f>
        <v/>
      </c>
      <c r="B20" s="346"/>
      <c r="C20" s="55" t="s">
        <v>226</v>
      </c>
      <c r="D20" s="128">
        <v>71258.748097000003</v>
      </c>
      <c r="E20" s="31">
        <v>3.831979</v>
      </c>
      <c r="F20" s="47">
        <v>5352.02</v>
      </c>
      <c r="G20" s="48">
        <v>20045.254636999998</v>
      </c>
      <c r="H20" s="31">
        <v>8.3870109999999993</v>
      </c>
      <c r="I20" s="48">
        <v>3295.15</v>
      </c>
      <c r="J20" s="47">
        <v>500.74094400000001</v>
      </c>
      <c r="K20" s="31">
        <v>30.158806999999999</v>
      </c>
      <c r="L20" s="48">
        <v>295.99</v>
      </c>
      <c r="M20" s="48">
        <v>50712.752515</v>
      </c>
      <c r="N20" s="30">
        <v>4.2507770000000002</v>
      </c>
      <c r="O20" s="48">
        <v>4225.1400000000003</v>
      </c>
      <c r="P20" s="89"/>
      <c r="Q20" s="47">
        <v>3016.807538</v>
      </c>
      <c r="R20" s="31">
        <v>13.863026</v>
      </c>
      <c r="S20" s="48">
        <v>819.71</v>
      </c>
      <c r="T20" s="48">
        <v>49404.880827000001</v>
      </c>
      <c r="U20" s="30">
        <v>4.3302930000000002</v>
      </c>
      <c r="V20" s="48">
        <v>4193.18</v>
      </c>
      <c r="W20" s="47">
        <v>801.44293500000003</v>
      </c>
      <c r="X20" s="31">
        <v>36.383271000000001</v>
      </c>
      <c r="Y20" s="67">
        <v>571.52</v>
      </c>
    </row>
    <row r="21" spans="1:25" ht="14.25" x14ac:dyDescent="0.2">
      <c r="A21" s="115" t="str">
        <f>MID(B16:B435,1,2)</f>
        <v/>
      </c>
      <c r="B21" s="346"/>
      <c r="C21" s="107" t="s">
        <v>232</v>
      </c>
      <c r="D21" s="107">
        <v>9299.0962589999999</v>
      </c>
      <c r="E21" s="33">
        <v>9.1230960000000003</v>
      </c>
      <c r="F21" s="50">
        <v>1662.8</v>
      </c>
      <c r="G21" s="51">
        <v>3712.478764</v>
      </c>
      <c r="H21" s="33">
        <v>17.724164999999999</v>
      </c>
      <c r="I21" s="51">
        <v>1289.69</v>
      </c>
      <c r="J21" s="50">
        <v>92.839780000000005</v>
      </c>
      <c r="K21" s="33">
        <v>62.917506000000003</v>
      </c>
      <c r="L21" s="51">
        <v>114.49</v>
      </c>
      <c r="M21" s="51">
        <v>5493.7777159999996</v>
      </c>
      <c r="N21" s="32">
        <v>9.7809699999999999</v>
      </c>
      <c r="O21" s="51">
        <v>1053.2</v>
      </c>
      <c r="P21" s="89"/>
      <c r="Q21" s="50">
        <v>371.16600799999998</v>
      </c>
      <c r="R21" s="33">
        <v>31.506561000000001</v>
      </c>
      <c r="S21" s="51">
        <v>229.21</v>
      </c>
      <c r="T21" s="51">
        <v>5305.0254590000004</v>
      </c>
      <c r="U21" s="32">
        <v>9.8391090000000005</v>
      </c>
      <c r="V21" s="51">
        <v>1023.06</v>
      </c>
      <c r="W21" s="50">
        <v>233.88581300000001</v>
      </c>
      <c r="X21" s="33">
        <v>64.552498</v>
      </c>
      <c r="Y21" s="68">
        <v>295.92</v>
      </c>
    </row>
    <row r="22" spans="1:25" ht="14.25" x14ac:dyDescent="0.2">
      <c r="A22" s="116" t="str">
        <f>MID(B17:B436,1,2)</f>
        <v/>
      </c>
      <c r="B22" s="347"/>
      <c r="C22" s="108" t="s">
        <v>233</v>
      </c>
      <c r="D22" s="136">
        <v>8889.4350190000005</v>
      </c>
      <c r="E22" s="74">
        <v>9.7220580000000005</v>
      </c>
      <c r="F22" s="73">
        <v>1693.9</v>
      </c>
      <c r="G22" s="72">
        <v>3849.5293550000001</v>
      </c>
      <c r="H22" s="74">
        <v>17.423767000000002</v>
      </c>
      <c r="I22" s="72">
        <v>1314.64</v>
      </c>
      <c r="J22" s="73">
        <v>196.28573900000001</v>
      </c>
      <c r="K22" s="74">
        <v>40.918759999999999</v>
      </c>
      <c r="L22" s="72">
        <v>157.41999999999999</v>
      </c>
      <c r="M22" s="72">
        <v>4843.6199239999996</v>
      </c>
      <c r="N22" s="71">
        <v>13.353281000000001</v>
      </c>
      <c r="O22" s="72">
        <v>1267.69</v>
      </c>
      <c r="P22" s="89"/>
      <c r="Q22" s="73">
        <v>486.05059299999999</v>
      </c>
      <c r="R22" s="74">
        <v>25.068666</v>
      </c>
      <c r="S22" s="72">
        <v>238.82</v>
      </c>
      <c r="T22" s="72">
        <v>4388.6917279999998</v>
      </c>
      <c r="U22" s="71">
        <v>12.929195</v>
      </c>
      <c r="V22" s="72">
        <v>1112.1500000000001</v>
      </c>
      <c r="W22" s="73">
        <v>560.67127700000003</v>
      </c>
      <c r="X22" s="74">
        <v>51.701000000000001</v>
      </c>
      <c r="Y22" s="75">
        <v>568.15</v>
      </c>
    </row>
    <row r="23" spans="1:25" s="2" customFormat="1" ht="14.25" x14ac:dyDescent="0.2">
      <c r="A23" s="348"/>
      <c r="B23" s="345" t="s">
        <v>2</v>
      </c>
      <c r="C23" s="91" t="s">
        <v>51</v>
      </c>
      <c r="D23" s="127">
        <v>1230164.985236</v>
      </c>
      <c r="E23" s="93">
        <v>1.1756359999999999</v>
      </c>
      <c r="F23" s="42">
        <v>28346.03</v>
      </c>
      <c r="G23" s="92">
        <v>638719.96918899997</v>
      </c>
      <c r="H23" s="93">
        <v>1.67</v>
      </c>
      <c r="I23" s="92">
        <v>20906.59</v>
      </c>
      <c r="J23" s="42">
        <v>1906.1363329999999</v>
      </c>
      <c r="K23" s="93">
        <v>29.293251999999999</v>
      </c>
      <c r="L23" s="92">
        <v>1094.4000000000001</v>
      </c>
      <c r="M23" s="92">
        <v>589538.87971500005</v>
      </c>
      <c r="N23" s="26">
        <v>1.861089</v>
      </c>
      <c r="O23" s="92">
        <v>21504.81</v>
      </c>
      <c r="P23" s="89"/>
      <c r="Q23" s="42">
        <v>22166.153564</v>
      </c>
      <c r="R23" s="93">
        <v>8.3477610000000002</v>
      </c>
      <c r="S23" s="92">
        <v>3626.74</v>
      </c>
      <c r="T23" s="92">
        <v>583263.833078</v>
      </c>
      <c r="U23" s="26">
        <v>1.87704</v>
      </c>
      <c r="V23" s="92">
        <v>21458.27</v>
      </c>
      <c r="W23" s="42">
        <v>2929.7713410000001</v>
      </c>
      <c r="X23" s="93">
        <v>14.647500000000001</v>
      </c>
      <c r="Y23" s="94">
        <v>841.11</v>
      </c>
    </row>
    <row r="24" spans="1:25" ht="14.25" x14ac:dyDescent="0.2">
      <c r="A24" s="349"/>
      <c r="B24" s="346"/>
      <c r="C24" s="41" t="s">
        <v>219</v>
      </c>
      <c r="D24" s="135">
        <v>144848.53616300001</v>
      </c>
      <c r="E24" s="28">
        <v>4.0661649999999998</v>
      </c>
      <c r="F24" s="104">
        <v>11543.97</v>
      </c>
      <c r="G24" s="44">
        <v>105434.948034</v>
      </c>
      <c r="H24" s="28">
        <v>4.9805929999999998</v>
      </c>
      <c r="I24" s="44">
        <v>10292.52</v>
      </c>
      <c r="J24" s="104">
        <v>59.828423999999998</v>
      </c>
      <c r="K24" s="28">
        <v>77.478712000000002</v>
      </c>
      <c r="L24" s="44">
        <v>90.85</v>
      </c>
      <c r="M24" s="44">
        <v>39353.759704999997</v>
      </c>
      <c r="N24" s="105">
        <v>5.1759649999999997</v>
      </c>
      <c r="O24" s="44">
        <v>3992.4</v>
      </c>
      <c r="P24" s="89"/>
      <c r="Q24" s="104">
        <v>1167.8306399999999</v>
      </c>
      <c r="R24" s="28">
        <v>20.561247000000002</v>
      </c>
      <c r="S24" s="44">
        <v>470.64</v>
      </c>
      <c r="T24" s="44">
        <v>39165.136019999998</v>
      </c>
      <c r="U24" s="105">
        <v>5.1935520000000004</v>
      </c>
      <c r="V24" s="44">
        <v>3986.76</v>
      </c>
      <c r="W24" s="104">
        <v>124.40207700000001</v>
      </c>
      <c r="X24" s="28">
        <v>45.249983999999998</v>
      </c>
      <c r="Y24" s="66">
        <v>110.33</v>
      </c>
    </row>
    <row r="25" spans="1:25" ht="12.75" customHeight="1" x14ac:dyDescent="0.2">
      <c r="A25" s="349"/>
      <c r="B25" s="346"/>
      <c r="C25" s="55" t="s">
        <v>220</v>
      </c>
      <c r="D25" s="128">
        <v>147820.206802</v>
      </c>
      <c r="E25" s="31">
        <v>2.9393579999999999</v>
      </c>
      <c r="F25" s="47">
        <v>8516.1299999999992</v>
      </c>
      <c r="G25" s="48">
        <v>95923.745655999999</v>
      </c>
      <c r="H25" s="31">
        <v>3.2493159999999999</v>
      </c>
      <c r="I25" s="48">
        <v>6109.06</v>
      </c>
      <c r="J25" s="47">
        <v>14.957106</v>
      </c>
      <c r="K25" s="31">
        <v>98.158789999999996</v>
      </c>
      <c r="L25" s="48">
        <v>28.78</v>
      </c>
      <c r="M25" s="48">
        <v>51881.50404</v>
      </c>
      <c r="N25" s="30">
        <v>4.4641739999999999</v>
      </c>
      <c r="O25" s="48">
        <v>4539.5200000000004</v>
      </c>
      <c r="P25" s="89"/>
      <c r="Q25" s="47">
        <v>1793.169699</v>
      </c>
      <c r="R25" s="31">
        <v>15.366163999999999</v>
      </c>
      <c r="S25" s="48">
        <v>540.05999999999995</v>
      </c>
      <c r="T25" s="48">
        <v>51401.097133000003</v>
      </c>
      <c r="U25" s="30">
        <v>4.4897640000000001</v>
      </c>
      <c r="V25" s="48">
        <v>4523.26</v>
      </c>
      <c r="W25" s="47">
        <v>198.77103299999999</v>
      </c>
      <c r="X25" s="31">
        <v>39.753694000000003</v>
      </c>
      <c r="Y25" s="67">
        <v>154.88</v>
      </c>
    </row>
    <row r="26" spans="1:25" ht="14.25" x14ac:dyDescent="0.2">
      <c r="A26" s="349"/>
      <c r="B26" s="346"/>
      <c r="C26" s="107" t="s">
        <v>221</v>
      </c>
      <c r="D26" s="107">
        <v>337721.99141000002</v>
      </c>
      <c r="E26" s="33">
        <v>2.331226</v>
      </c>
      <c r="F26" s="50">
        <v>15431.2</v>
      </c>
      <c r="G26" s="51">
        <v>186360.99559400001</v>
      </c>
      <c r="H26" s="33">
        <v>2.6899120000000001</v>
      </c>
      <c r="I26" s="51">
        <v>9825.3700000000008</v>
      </c>
      <c r="J26" s="50">
        <v>84.191744999999997</v>
      </c>
      <c r="K26" s="33">
        <v>56.461795000000002</v>
      </c>
      <c r="L26" s="51">
        <v>93.17</v>
      </c>
      <c r="M26" s="51">
        <v>151276.80407099999</v>
      </c>
      <c r="N26" s="32">
        <v>3.6866409999999998</v>
      </c>
      <c r="O26" s="51">
        <v>10930.99</v>
      </c>
      <c r="P26" s="89"/>
      <c r="Q26" s="50">
        <v>6664.6657320000004</v>
      </c>
      <c r="R26" s="33">
        <v>15.443160000000001</v>
      </c>
      <c r="S26" s="51">
        <v>2017.3</v>
      </c>
      <c r="T26" s="51">
        <v>149385.43625599999</v>
      </c>
      <c r="U26" s="32">
        <v>3.723157</v>
      </c>
      <c r="V26" s="51">
        <v>10901.24</v>
      </c>
      <c r="W26" s="50">
        <v>842.03319499999998</v>
      </c>
      <c r="X26" s="33">
        <v>19.645596000000001</v>
      </c>
      <c r="Y26" s="68">
        <v>324.23</v>
      </c>
    </row>
    <row r="27" spans="1:25" ht="14.25" x14ac:dyDescent="0.2">
      <c r="A27" s="349"/>
      <c r="B27" s="346"/>
      <c r="C27" s="55" t="s">
        <v>222</v>
      </c>
      <c r="D27" s="128">
        <v>154203.12154600001</v>
      </c>
      <c r="E27" s="31">
        <v>2.31847</v>
      </c>
      <c r="F27" s="47">
        <v>7007.3</v>
      </c>
      <c r="G27" s="48">
        <v>70836.438783999998</v>
      </c>
      <c r="H27" s="31">
        <v>3.1249210000000001</v>
      </c>
      <c r="I27" s="48">
        <v>4338.62</v>
      </c>
      <c r="J27" s="47">
        <v>72.937864000000005</v>
      </c>
      <c r="K27" s="31">
        <v>58.097121000000001</v>
      </c>
      <c r="L27" s="48">
        <v>83.05</v>
      </c>
      <c r="M27" s="48">
        <v>83293.744898000004</v>
      </c>
      <c r="N27" s="30">
        <v>3.3031999999999999</v>
      </c>
      <c r="O27" s="48">
        <v>5392.66</v>
      </c>
      <c r="P27" s="89"/>
      <c r="Q27" s="47">
        <v>2906.4093429999998</v>
      </c>
      <c r="R27" s="31">
        <v>13.62419</v>
      </c>
      <c r="S27" s="48">
        <v>776.11</v>
      </c>
      <c r="T27" s="48">
        <v>82492.099696000005</v>
      </c>
      <c r="U27" s="30">
        <v>3.3214419999999998</v>
      </c>
      <c r="V27" s="48">
        <v>5370.26</v>
      </c>
      <c r="W27" s="47">
        <v>334.07546600000001</v>
      </c>
      <c r="X27" s="31">
        <v>31.601102000000001</v>
      </c>
      <c r="Y27" s="67">
        <v>206.92</v>
      </c>
    </row>
    <row r="28" spans="1:25" ht="14.25" x14ac:dyDescent="0.2">
      <c r="A28" s="349"/>
      <c r="B28" s="346"/>
      <c r="C28" s="107" t="s">
        <v>223</v>
      </c>
      <c r="D28" s="107">
        <v>173701.356462</v>
      </c>
      <c r="E28" s="33">
        <v>2.5291109999999999</v>
      </c>
      <c r="F28" s="50">
        <v>8610.48</v>
      </c>
      <c r="G28" s="51">
        <v>75024.967648000005</v>
      </c>
      <c r="H28" s="33">
        <v>3.5274220000000001</v>
      </c>
      <c r="I28" s="51">
        <v>5187.04</v>
      </c>
      <c r="J28" s="50">
        <v>225.163714</v>
      </c>
      <c r="K28" s="33">
        <v>54.115042000000003</v>
      </c>
      <c r="L28" s="51">
        <v>238.82</v>
      </c>
      <c r="M28" s="51">
        <v>98451.225099000003</v>
      </c>
      <c r="N28" s="32">
        <v>3.4857640000000001</v>
      </c>
      <c r="O28" s="51">
        <v>6726.28</v>
      </c>
      <c r="P28" s="89"/>
      <c r="Q28" s="50">
        <v>3068.4794510000002</v>
      </c>
      <c r="R28" s="33">
        <v>11.309004</v>
      </c>
      <c r="S28" s="51">
        <v>680.15</v>
      </c>
      <c r="T28" s="51">
        <v>97385.408922000002</v>
      </c>
      <c r="U28" s="32">
        <v>3.516267</v>
      </c>
      <c r="V28" s="51">
        <v>6711.69</v>
      </c>
      <c r="W28" s="50">
        <v>356.75752</v>
      </c>
      <c r="X28" s="33">
        <v>29.267244000000002</v>
      </c>
      <c r="Y28" s="68">
        <v>204.65</v>
      </c>
    </row>
    <row r="29" spans="1:25" ht="14.25" x14ac:dyDescent="0.2">
      <c r="A29" s="349"/>
      <c r="B29" s="346"/>
      <c r="C29" s="55" t="s">
        <v>224</v>
      </c>
      <c r="D29" s="128">
        <v>212261.290343</v>
      </c>
      <c r="E29" s="31">
        <v>2.837774</v>
      </c>
      <c r="F29" s="47">
        <v>11806.05</v>
      </c>
      <c r="G29" s="48">
        <v>84271.404337</v>
      </c>
      <c r="H29" s="31">
        <v>4.0780589999999997</v>
      </c>
      <c r="I29" s="48">
        <v>6735.81</v>
      </c>
      <c r="J29" s="47">
        <v>657.168092</v>
      </c>
      <c r="K29" s="31">
        <v>34.378844999999998</v>
      </c>
      <c r="L29" s="48">
        <v>442.82</v>
      </c>
      <c r="M29" s="48">
        <v>127332.71791399999</v>
      </c>
      <c r="N29" s="30">
        <v>3.458796</v>
      </c>
      <c r="O29" s="48">
        <v>8632.19</v>
      </c>
      <c r="P29" s="89"/>
      <c r="Q29" s="47">
        <v>5328.5463049999998</v>
      </c>
      <c r="R29" s="31">
        <v>17.712842999999999</v>
      </c>
      <c r="S29" s="48">
        <v>1849.92</v>
      </c>
      <c r="T29" s="48">
        <v>126018.343416</v>
      </c>
      <c r="U29" s="30">
        <v>3.484769</v>
      </c>
      <c r="V29" s="48">
        <v>8607.24</v>
      </c>
      <c r="W29" s="47">
        <v>780.94026499999995</v>
      </c>
      <c r="X29" s="31">
        <v>31.294905</v>
      </c>
      <c r="Y29" s="67">
        <v>479.01</v>
      </c>
    </row>
    <row r="30" spans="1:25" ht="14.25" x14ac:dyDescent="0.2">
      <c r="A30" s="349"/>
      <c r="B30" s="346"/>
      <c r="C30" s="107" t="s">
        <v>225</v>
      </c>
      <c r="D30" s="107">
        <v>32959.068778000001</v>
      </c>
      <c r="E30" s="33">
        <v>5.8907150000000001</v>
      </c>
      <c r="F30" s="50">
        <v>3805.39</v>
      </c>
      <c r="G30" s="51">
        <v>12147.726247000001</v>
      </c>
      <c r="H30" s="33">
        <v>9.1811389999999999</v>
      </c>
      <c r="I30" s="51">
        <v>2185.9899999999998</v>
      </c>
      <c r="J30" s="50">
        <v>504.00181700000002</v>
      </c>
      <c r="K30" s="33">
        <v>60.204926</v>
      </c>
      <c r="L30" s="51">
        <v>594.73</v>
      </c>
      <c r="M30" s="51">
        <v>20307.340714999998</v>
      </c>
      <c r="N30" s="32">
        <v>6.8308299999999997</v>
      </c>
      <c r="O30" s="51">
        <v>2718.83</v>
      </c>
      <c r="P30" s="89"/>
      <c r="Q30" s="50">
        <v>661.16536900000006</v>
      </c>
      <c r="R30" s="33">
        <v>24.188825000000001</v>
      </c>
      <c r="S30" s="51">
        <v>313.45999999999998</v>
      </c>
      <c r="T30" s="51">
        <v>19875.521126</v>
      </c>
      <c r="U30" s="32">
        <v>6.939978</v>
      </c>
      <c r="V30" s="51">
        <v>2703.54</v>
      </c>
      <c r="W30" s="50">
        <v>195.77781999999999</v>
      </c>
      <c r="X30" s="33">
        <v>47.456690000000002</v>
      </c>
      <c r="Y30" s="68">
        <v>182.1</v>
      </c>
    </row>
    <row r="31" spans="1:25" ht="14.25" x14ac:dyDescent="0.2">
      <c r="A31" s="349"/>
      <c r="B31" s="346"/>
      <c r="C31" s="55" t="s">
        <v>226</v>
      </c>
      <c r="D31" s="128">
        <v>24688.397888</v>
      </c>
      <c r="E31" s="31">
        <v>6.6057860000000002</v>
      </c>
      <c r="F31" s="47">
        <v>3196.49</v>
      </c>
      <c r="G31" s="48">
        <v>8363.2373019999995</v>
      </c>
      <c r="H31" s="31">
        <v>10.819934</v>
      </c>
      <c r="I31" s="48">
        <v>1773.6</v>
      </c>
      <c r="J31" s="47">
        <v>287.739304</v>
      </c>
      <c r="K31" s="31">
        <v>36.055143999999999</v>
      </c>
      <c r="L31" s="48">
        <v>203.34</v>
      </c>
      <c r="M31" s="48">
        <v>16037.421281999999</v>
      </c>
      <c r="N31" s="30">
        <v>8.4804689999999994</v>
      </c>
      <c r="O31" s="48">
        <v>2665.7</v>
      </c>
      <c r="P31" s="89"/>
      <c r="Q31" s="47">
        <v>538.60633900000005</v>
      </c>
      <c r="R31" s="31">
        <v>28.717196999999999</v>
      </c>
      <c r="S31" s="48">
        <v>303.16000000000003</v>
      </c>
      <c r="T31" s="48">
        <v>15939.236854999999</v>
      </c>
      <c r="U31" s="30">
        <v>8.5322119999999995</v>
      </c>
      <c r="V31" s="48">
        <v>2665.54</v>
      </c>
      <c r="W31" s="47">
        <v>69.719933999999995</v>
      </c>
      <c r="X31" s="31">
        <v>57.950777000000002</v>
      </c>
      <c r="Y31" s="67">
        <v>79.19</v>
      </c>
    </row>
    <row r="32" spans="1:25" ht="14.25" x14ac:dyDescent="0.2">
      <c r="A32" s="349"/>
      <c r="B32" s="346"/>
      <c r="C32" s="107" t="s">
        <v>232</v>
      </c>
      <c r="D32" s="107">
        <v>1550.822885</v>
      </c>
      <c r="E32" s="33">
        <v>20.938472000000001</v>
      </c>
      <c r="F32" s="50">
        <v>636.45000000000005</v>
      </c>
      <c r="G32" s="51">
        <v>290.55238800000001</v>
      </c>
      <c r="H32" s="33">
        <v>40.377558000000001</v>
      </c>
      <c r="I32" s="51">
        <v>229.94</v>
      </c>
      <c r="J32" s="50">
        <v>0.14826700000000001</v>
      </c>
      <c r="K32" s="33">
        <v>0</v>
      </c>
      <c r="L32" s="51">
        <v>0</v>
      </c>
      <c r="M32" s="51">
        <v>1260.1222299999999</v>
      </c>
      <c r="N32" s="32">
        <v>24.063095000000001</v>
      </c>
      <c r="O32" s="51">
        <v>594.32000000000005</v>
      </c>
      <c r="P32" s="89"/>
      <c r="Q32" s="50">
        <v>23.799869999999999</v>
      </c>
      <c r="R32" s="33">
        <v>85.674065999999996</v>
      </c>
      <c r="S32" s="51">
        <v>39.97</v>
      </c>
      <c r="T32" s="51">
        <v>1258.4541549999999</v>
      </c>
      <c r="U32" s="32">
        <v>24.094759</v>
      </c>
      <c r="V32" s="51">
        <v>594.30999999999995</v>
      </c>
      <c r="W32" s="50">
        <v>20.541751999999999</v>
      </c>
      <c r="X32" s="33">
        <v>90.303100999999998</v>
      </c>
      <c r="Y32" s="68">
        <v>36.36</v>
      </c>
    </row>
    <row r="33" spans="1:25" ht="14.25" x14ac:dyDescent="0.2">
      <c r="A33" s="350"/>
      <c r="B33" s="347"/>
      <c r="C33" s="108" t="s">
        <v>233</v>
      </c>
      <c r="D33" s="136">
        <v>410.19295799999998</v>
      </c>
      <c r="E33" s="74">
        <v>22.772894000000001</v>
      </c>
      <c r="F33" s="73">
        <v>183.09</v>
      </c>
      <c r="G33" s="72">
        <v>65.953198</v>
      </c>
      <c r="H33" s="74">
        <v>54.777275000000003</v>
      </c>
      <c r="I33" s="72">
        <v>70.81</v>
      </c>
      <c r="J33" s="73">
        <v>0</v>
      </c>
      <c r="K33" s="74">
        <v>0</v>
      </c>
      <c r="L33" s="72">
        <v>0</v>
      </c>
      <c r="M33" s="72">
        <v>344.23975999999999</v>
      </c>
      <c r="N33" s="71">
        <v>25.032260999999998</v>
      </c>
      <c r="O33" s="72">
        <v>168.9</v>
      </c>
      <c r="P33" s="89"/>
      <c r="Q33" s="73">
        <v>13.480816000000001</v>
      </c>
      <c r="R33" s="74">
        <v>52.697377000000003</v>
      </c>
      <c r="S33" s="72">
        <v>13.92</v>
      </c>
      <c r="T33" s="72">
        <v>343.09949999999998</v>
      </c>
      <c r="U33" s="71">
        <v>25.113695</v>
      </c>
      <c r="V33" s="72">
        <v>168.88</v>
      </c>
      <c r="W33" s="73">
        <v>6.7522779999999996</v>
      </c>
      <c r="X33" s="74">
        <v>98.03098</v>
      </c>
      <c r="Y33" s="75">
        <v>12.97</v>
      </c>
    </row>
    <row r="34" spans="1:25" s="2" customFormat="1" ht="14.25" x14ac:dyDescent="0.2">
      <c r="A34" s="354" t="s">
        <v>7</v>
      </c>
      <c r="B34" s="342" t="s">
        <v>71</v>
      </c>
      <c r="C34" s="91" t="s">
        <v>51</v>
      </c>
      <c r="D34" s="127">
        <v>151465.14706399999</v>
      </c>
      <c r="E34" s="93">
        <v>4.354082</v>
      </c>
      <c r="F34" s="42">
        <v>12926.04</v>
      </c>
      <c r="G34" s="92">
        <v>82272.363759999993</v>
      </c>
      <c r="H34" s="93">
        <v>5.4507110000000001</v>
      </c>
      <c r="I34" s="92">
        <v>8789.48</v>
      </c>
      <c r="J34" s="42">
        <v>394.49298099999999</v>
      </c>
      <c r="K34" s="93">
        <v>57.651041999999997</v>
      </c>
      <c r="L34" s="92">
        <v>445.76</v>
      </c>
      <c r="M34" s="92">
        <v>68798.290322999994</v>
      </c>
      <c r="N34" s="26">
        <v>6.5998609999999998</v>
      </c>
      <c r="O34" s="92">
        <v>8899.56</v>
      </c>
      <c r="P34" s="89"/>
      <c r="Q34" s="42">
        <v>216.07921400000001</v>
      </c>
      <c r="R34" s="93">
        <v>46.570827000000001</v>
      </c>
      <c r="S34" s="92">
        <v>197.23</v>
      </c>
      <c r="T34" s="92">
        <v>68617.402705</v>
      </c>
      <c r="U34" s="26">
        <v>6.6139380000000001</v>
      </c>
      <c r="V34" s="92">
        <v>8895.09</v>
      </c>
      <c r="W34" s="42">
        <v>182.88749899999999</v>
      </c>
      <c r="X34" s="93">
        <v>48.367570999999998</v>
      </c>
      <c r="Y34" s="94">
        <v>173.38</v>
      </c>
    </row>
    <row r="35" spans="1:25" ht="14.25" x14ac:dyDescent="0.2">
      <c r="A35" s="355" t="s">
        <v>70</v>
      </c>
      <c r="B35" s="343"/>
      <c r="C35" s="41" t="s">
        <v>219</v>
      </c>
      <c r="D35" s="135">
        <v>10926.785126000001</v>
      </c>
      <c r="E35" s="28">
        <v>18.421234999999999</v>
      </c>
      <c r="F35" s="104">
        <v>3945.18</v>
      </c>
      <c r="G35" s="44">
        <v>7987.2026489999998</v>
      </c>
      <c r="H35" s="28">
        <v>17.563929999999999</v>
      </c>
      <c r="I35" s="44">
        <v>2749.62</v>
      </c>
      <c r="J35" s="104">
        <v>59.828423999999998</v>
      </c>
      <c r="K35" s="28">
        <v>77.478712000000002</v>
      </c>
      <c r="L35" s="44">
        <v>90.85</v>
      </c>
      <c r="M35" s="44">
        <v>2879.754054</v>
      </c>
      <c r="N35" s="105">
        <v>28.207287000000001</v>
      </c>
      <c r="O35" s="44">
        <v>1592.11</v>
      </c>
      <c r="P35" s="89"/>
      <c r="Q35" s="104">
        <v>8.9884989999999991</v>
      </c>
      <c r="R35" s="28">
        <v>82.915620000000004</v>
      </c>
      <c r="S35" s="44">
        <v>14.61</v>
      </c>
      <c r="T35" s="44">
        <v>2879.754054</v>
      </c>
      <c r="U35" s="105">
        <v>28.207287000000001</v>
      </c>
      <c r="V35" s="44">
        <v>1592.11</v>
      </c>
      <c r="W35" s="104">
        <v>0</v>
      </c>
      <c r="X35" s="28">
        <v>0</v>
      </c>
      <c r="Y35" s="66">
        <v>0</v>
      </c>
    </row>
    <row r="36" spans="1:25" ht="14.25" x14ac:dyDescent="0.2">
      <c r="A36" s="355" t="s">
        <v>70</v>
      </c>
      <c r="B36" s="343"/>
      <c r="C36" s="55" t="s">
        <v>220</v>
      </c>
      <c r="D36" s="128">
        <v>13461.072179999999</v>
      </c>
      <c r="E36" s="31">
        <v>11.311208000000001</v>
      </c>
      <c r="F36" s="47">
        <v>2984.32</v>
      </c>
      <c r="G36" s="48">
        <v>9164.5375409999997</v>
      </c>
      <c r="H36" s="31">
        <v>11.844526999999999</v>
      </c>
      <c r="I36" s="48">
        <v>2127.5700000000002</v>
      </c>
      <c r="J36" s="47">
        <v>14.957106</v>
      </c>
      <c r="K36" s="31">
        <v>98.158789999999996</v>
      </c>
      <c r="L36" s="48">
        <v>28.78</v>
      </c>
      <c r="M36" s="48">
        <v>4281.5775329999997</v>
      </c>
      <c r="N36" s="30">
        <v>16.132885999999999</v>
      </c>
      <c r="O36" s="48">
        <v>1353.85</v>
      </c>
      <c r="P36" s="89"/>
      <c r="Q36" s="47">
        <v>0</v>
      </c>
      <c r="R36" s="31">
        <v>0</v>
      </c>
      <c r="S36" s="48">
        <v>0</v>
      </c>
      <c r="T36" s="48">
        <v>4281.5775329999997</v>
      </c>
      <c r="U36" s="30">
        <v>16.132885999999999</v>
      </c>
      <c r="V36" s="48">
        <v>1353.85</v>
      </c>
      <c r="W36" s="47">
        <v>0</v>
      </c>
      <c r="X36" s="31">
        <v>0</v>
      </c>
      <c r="Y36" s="67">
        <v>0</v>
      </c>
    </row>
    <row r="37" spans="1:25" ht="14.25" x14ac:dyDescent="0.2">
      <c r="A37" s="355" t="s">
        <v>70</v>
      </c>
      <c r="B37" s="343"/>
      <c r="C37" s="107" t="s">
        <v>221</v>
      </c>
      <c r="D37" s="107">
        <v>35816.619906</v>
      </c>
      <c r="E37" s="33">
        <v>7.9412919999999998</v>
      </c>
      <c r="F37" s="50">
        <v>5574.83</v>
      </c>
      <c r="G37" s="51">
        <v>22534.017146999999</v>
      </c>
      <c r="H37" s="33">
        <v>9.3223120000000002</v>
      </c>
      <c r="I37" s="51">
        <v>4117.3599999999997</v>
      </c>
      <c r="J37" s="50">
        <v>59.828423999999998</v>
      </c>
      <c r="K37" s="33">
        <v>69.225849999999994</v>
      </c>
      <c r="L37" s="51">
        <v>81.180000000000007</v>
      </c>
      <c r="M37" s="51">
        <v>13222.774335</v>
      </c>
      <c r="N37" s="32">
        <v>11.464836999999999</v>
      </c>
      <c r="O37" s="51">
        <v>2971.3</v>
      </c>
      <c r="P37" s="89"/>
      <c r="Q37" s="50">
        <v>107.264589</v>
      </c>
      <c r="R37" s="33">
        <v>86.682002999999995</v>
      </c>
      <c r="S37" s="51">
        <v>182.24</v>
      </c>
      <c r="T37" s="51">
        <v>13103.70088</v>
      </c>
      <c r="U37" s="32">
        <v>11.552229000000001</v>
      </c>
      <c r="V37" s="51">
        <v>2966.99</v>
      </c>
      <c r="W37" s="50">
        <v>119.07345599999999</v>
      </c>
      <c r="X37" s="33">
        <v>65.764137000000005</v>
      </c>
      <c r="Y37" s="68">
        <v>153.47999999999999</v>
      </c>
    </row>
    <row r="38" spans="1:25" ht="14.25" x14ac:dyDescent="0.2">
      <c r="A38" s="355" t="s">
        <v>70</v>
      </c>
      <c r="B38" s="343"/>
      <c r="C38" s="55" t="s">
        <v>222</v>
      </c>
      <c r="D38" s="128">
        <v>17209.959713</v>
      </c>
      <c r="E38" s="31">
        <v>7.1250609999999996</v>
      </c>
      <c r="F38" s="47">
        <v>2403.39</v>
      </c>
      <c r="G38" s="48">
        <v>9246.2119650000004</v>
      </c>
      <c r="H38" s="31">
        <v>9.3929580000000001</v>
      </c>
      <c r="I38" s="48">
        <v>1702.25</v>
      </c>
      <c r="J38" s="47">
        <v>44.871318000000002</v>
      </c>
      <c r="K38" s="31">
        <v>73.009051999999997</v>
      </c>
      <c r="L38" s="48">
        <v>64.209999999999994</v>
      </c>
      <c r="M38" s="48">
        <v>7918.8764300000003</v>
      </c>
      <c r="N38" s="30">
        <v>10.429492</v>
      </c>
      <c r="O38" s="48">
        <v>1618.76</v>
      </c>
      <c r="P38" s="89"/>
      <c r="Q38" s="47">
        <v>14.957106</v>
      </c>
      <c r="R38" s="31">
        <v>98.158789999999996</v>
      </c>
      <c r="S38" s="48">
        <v>28.78</v>
      </c>
      <c r="T38" s="48">
        <v>7918.8764300000003</v>
      </c>
      <c r="U38" s="30">
        <v>10.429492</v>
      </c>
      <c r="V38" s="48">
        <v>1618.76</v>
      </c>
      <c r="W38" s="47">
        <v>0</v>
      </c>
      <c r="X38" s="31">
        <v>0</v>
      </c>
      <c r="Y38" s="67">
        <v>0</v>
      </c>
    </row>
    <row r="39" spans="1:25" ht="14.25" x14ac:dyDescent="0.2">
      <c r="A39" s="355" t="s">
        <v>70</v>
      </c>
      <c r="B39" s="343"/>
      <c r="C39" s="107" t="s">
        <v>223</v>
      </c>
      <c r="D39" s="107">
        <v>23866.267456000001</v>
      </c>
      <c r="E39" s="33">
        <v>9.4805360000000007</v>
      </c>
      <c r="F39" s="50">
        <v>4434.79</v>
      </c>
      <c r="G39" s="51">
        <v>11526.472661</v>
      </c>
      <c r="H39" s="33">
        <v>12.069732999999999</v>
      </c>
      <c r="I39" s="51">
        <v>2726.78</v>
      </c>
      <c r="J39" s="50">
        <v>89.742636000000005</v>
      </c>
      <c r="K39" s="33">
        <v>73.009051999999997</v>
      </c>
      <c r="L39" s="51">
        <v>128.41999999999999</v>
      </c>
      <c r="M39" s="51">
        <v>12250.052159000001</v>
      </c>
      <c r="N39" s="32">
        <v>13.689378</v>
      </c>
      <c r="O39" s="51">
        <v>3286.83</v>
      </c>
      <c r="P39" s="89"/>
      <c r="Q39" s="50">
        <v>35.621811999999998</v>
      </c>
      <c r="R39" s="33">
        <v>70.231730999999996</v>
      </c>
      <c r="S39" s="51">
        <v>49.03</v>
      </c>
      <c r="T39" s="51">
        <v>12220.137946999999</v>
      </c>
      <c r="U39" s="32">
        <v>13.722135</v>
      </c>
      <c r="V39" s="51">
        <v>3286.65</v>
      </c>
      <c r="W39" s="50">
        <v>29.914211999999999</v>
      </c>
      <c r="X39" s="33">
        <v>98.158789999999996</v>
      </c>
      <c r="Y39" s="68">
        <v>57.55</v>
      </c>
    </row>
    <row r="40" spans="1:25" ht="14.25" x14ac:dyDescent="0.2">
      <c r="A40" s="355" t="s">
        <v>70</v>
      </c>
      <c r="B40" s="343"/>
      <c r="C40" s="55" t="s">
        <v>224</v>
      </c>
      <c r="D40" s="128">
        <v>36903.244272000004</v>
      </c>
      <c r="E40" s="31">
        <v>7.8897029999999999</v>
      </c>
      <c r="F40" s="47">
        <v>5706.65</v>
      </c>
      <c r="G40" s="48">
        <v>17193.310946000001</v>
      </c>
      <c r="H40" s="31">
        <v>9.7020289999999996</v>
      </c>
      <c r="I40" s="48">
        <v>3269.48</v>
      </c>
      <c r="J40" s="47">
        <v>71.644047999999998</v>
      </c>
      <c r="K40" s="31">
        <v>69.955906999999996</v>
      </c>
      <c r="L40" s="48">
        <v>98.23</v>
      </c>
      <c r="M40" s="48">
        <v>19638.289277</v>
      </c>
      <c r="N40" s="30">
        <v>11.980657000000001</v>
      </c>
      <c r="O40" s="48">
        <v>4611.4799999999996</v>
      </c>
      <c r="P40" s="89"/>
      <c r="Q40" s="47">
        <v>28.883226000000001</v>
      </c>
      <c r="R40" s="31">
        <v>67.759074999999996</v>
      </c>
      <c r="S40" s="48">
        <v>38.36</v>
      </c>
      <c r="T40" s="48">
        <v>19607.389327000001</v>
      </c>
      <c r="U40" s="30">
        <v>11.998797</v>
      </c>
      <c r="V40" s="48">
        <v>4611.2</v>
      </c>
      <c r="W40" s="47">
        <v>30.89995</v>
      </c>
      <c r="X40" s="31">
        <v>66.486599999999996</v>
      </c>
      <c r="Y40" s="67">
        <v>40.270000000000003</v>
      </c>
    </row>
    <row r="41" spans="1:25" ht="14.25" x14ac:dyDescent="0.2">
      <c r="A41" s="355" t="s">
        <v>70</v>
      </c>
      <c r="B41" s="343"/>
      <c r="C41" s="107" t="s">
        <v>225</v>
      </c>
      <c r="D41" s="107">
        <v>5167.7884610000001</v>
      </c>
      <c r="E41" s="33">
        <v>20.003571999999998</v>
      </c>
      <c r="F41" s="50">
        <v>2026.13</v>
      </c>
      <c r="G41" s="51">
        <v>1994.6145280000001</v>
      </c>
      <c r="H41" s="33">
        <v>29.895204</v>
      </c>
      <c r="I41" s="51">
        <v>1168.74</v>
      </c>
      <c r="J41" s="50">
        <v>0</v>
      </c>
      <c r="K41" s="33">
        <v>0</v>
      </c>
      <c r="L41" s="51">
        <v>0</v>
      </c>
      <c r="M41" s="51">
        <v>3173.173933</v>
      </c>
      <c r="N41" s="32">
        <v>19.708811000000001</v>
      </c>
      <c r="O41" s="51">
        <v>1225.77</v>
      </c>
      <c r="P41" s="89"/>
      <c r="Q41" s="50">
        <v>1</v>
      </c>
      <c r="R41" s="33">
        <v>0</v>
      </c>
      <c r="S41" s="51">
        <v>0</v>
      </c>
      <c r="T41" s="51">
        <v>3173.173933</v>
      </c>
      <c r="U41" s="32">
        <v>19.708811000000001</v>
      </c>
      <c r="V41" s="51">
        <v>1225.77</v>
      </c>
      <c r="W41" s="50">
        <v>0.99988100000000002</v>
      </c>
      <c r="X41" s="33">
        <v>0</v>
      </c>
      <c r="Y41" s="68">
        <v>0</v>
      </c>
    </row>
    <row r="42" spans="1:25" ht="14.25" x14ac:dyDescent="0.2">
      <c r="A42" s="355" t="s">
        <v>70</v>
      </c>
      <c r="B42" s="343"/>
      <c r="C42" s="55" t="s">
        <v>226</v>
      </c>
      <c r="D42" s="128">
        <v>7503.0405499999997</v>
      </c>
      <c r="E42" s="31">
        <v>15.334552</v>
      </c>
      <c r="F42" s="47">
        <v>2255.09</v>
      </c>
      <c r="G42" s="48">
        <v>2529.598313</v>
      </c>
      <c r="H42" s="31">
        <v>24.166636</v>
      </c>
      <c r="I42" s="48">
        <v>1198.18</v>
      </c>
      <c r="J42" s="47">
        <v>53.472759000000003</v>
      </c>
      <c r="K42" s="31">
        <v>95.512619999999998</v>
      </c>
      <c r="L42" s="48">
        <v>100.1</v>
      </c>
      <c r="M42" s="48">
        <v>4919.969478</v>
      </c>
      <c r="N42" s="30">
        <v>21.803173000000001</v>
      </c>
      <c r="O42" s="48">
        <v>2102.5100000000002</v>
      </c>
      <c r="P42" s="89"/>
      <c r="Q42" s="47">
        <v>16.364156999999999</v>
      </c>
      <c r="R42" s="31">
        <v>89.396261999999993</v>
      </c>
      <c r="S42" s="48">
        <v>28.67</v>
      </c>
      <c r="T42" s="48">
        <v>4918.969478</v>
      </c>
      <c r="U42" s="30">
        <v>21.807606</v>
      </c>
      <c r="V42" s="48">
        <v>2102.5100000000002</v>
      </c>
      <c r="W42" s="47">
        <v>2</v>
      </c>
      <c r="X42" s="31">
        <v>0</v>
      </c>
      <c r="Y42" s="67">
        <v>0</v>
      </c>
    </row>
    <row r="43" spans="1:25" ht="14.25" x14ac:dyDescent="0.2">
      <c r="A43" s="355" t="s">
        <v>70</v>
      </c>
      <c r="B43" s="343"/>
      <c r="C43" s="107" t="s">
        <v>232</v>
      </c>
      <c r="D43" s="107">
        <v>484.86389600000001</v>
      </c>
      <c r="E43" s="33">
        <v>56.245702999999999</v>
      </c>
      <c r="F43" s="50">
        <v>534.52</v>
      </c>
      <c r="G43" s="51">
        <v>31.877632999999999</v>
      </c>
      <c r="H43" s="33">
        <v>66.710716000000005</v>
      </c>
      <c r="I43" s="51">
        <v>41.68</v>
      </c>
      <c r="J43" s="50">
        <v>0.14826700000000001</v>
      </c>
      <c r="K43" s="33">
        <v>0</v>
      </c>
      <c r="L43" s="51">
        <v>0</v>
      </c>
      <c r="M43" s="51">
        <v>452.83799699999997</v>
      </c>
      <c r="N43" s="32">
        <v>60.073490999999997</v>
      </c>
      <c r="O43" s="51">
        <v>533.19000000000005</v>
      </c>
      <c r="P43" s="89"/>
      <c r="Q43" s="50">
        <v>1</v>
      </c>
      <c r="R43" s="33">
        <v>0</v>
      </c>
      <c r="S43" s="51">
        <v>0</v>
      </c>
      <c r="T43" s="51">
        <v>452.83799699999997</v>
      </c>
      <c r="U43" s="32">
        <v>60.073490999999997</v>
      </c>
      <c r="V43" s="51">
        <v>533.19000000000005</v>
      </c>
      <c r="W43" s="50">
        <v>0</v>
      </c>
      <c r="X43" s="33">
        <v>0</v>
      </c>
      <c r="Y43" s="68">
        <v>0</v>
      </c>
    </row>
    <row r="44" spans="1:25" ht="14.25" x14ac:dyDescent="0.2">
      <c r="A44" s="356" t="s">
        <v>70</v>
      </c>
      <c r="B44" s="344"/>
      <c r="C44" s="108" t="s">
        <v>233</v>
      </c>
      <c r="D44" s="136">
        <v>125.505505</v>
      </c>
      <c r="E44" s="74">
        <v>36.981287999999999</v>
      </c>
      <c r="F44" s="73">
        <v>90.97</v>
      </c>
      <c r="G44" s="72">
        <v>64.520377999999994</v>
      </c>
      <c r="H44" s="74">
        <v>55.973177999999997</v>
      </c>
      <c r="I44" s="72">
        <v>70.78</v>
      </c>
      <c r="J44" s="73">
        <v>0</v>
      </c>
      <c r="K44" s="74">
        <v>0</v>
      </c>
      <c r="L44" s="72">
        <v>0</v>
      </c>
      <c r="M44" s="72">
        <v>60.985126999999999</v>
      </c>
      <c r="N44" s="71">
        <v>47.937319000000002</v>
      </c>
      <c r="O44" s="72">
        <v>57.3</v>
      </c>
      <c r="P44" s="89"/>
      <c r="Q44" s="73">
        <v>1.999825</v>
      </c>
      <c r="R44" s="74">
        <v>0</v>
      </c>
      <c r="S44" s="72">
        <v>0</v>
      </c>
      <c r="T44" s="72">
        <v>60.985126999999999</v>
      </c>
      <c r="U44" s="71">
        <v>47.937319000000002</v>
      </c>
      <c r="V44" s="72">
        <v>57.3</v>
      </c>
      <c r="W44" s="73">
        <v>0</v>
      </c>
      <c r="X44" s="74">
        <v>0</v>
      </c>
      <c r="Y44" s="75">
        <v>0</v>
      </c>
    </row>
    <row r="45" spans="1:25" s="2" customFormat="1" ht="14.25" x14ac:dyDescent="0.2">
      <c r="A45" s="354" t="s">
        <v>8</v>
      </c>
      <c r="B45" s="342" t="s">
        <v>72</v>
      </c>
      <c r="C45" s="91" t="s">
        <v>51</v>
      </c>
      <c r="D45" s="127">
        <v>376611.45465700002</v>
      </c>
      <c r="E45" s="93">
        <v>2.1307610000000001</v>
      </c>
      <c r="F45" s="42">
        <v>15728.39</v>
      </c>
      <c r="G45" s="92">
        <v>254955.85535</v>
      </c>
      <c r="H45" s="93">
        <v>2.4298470000000001</v>
      </c>
      <c r="I45" s="92">
        <v>12142.27</v>
      </c>
      <c r="J45" s="42">
        <v>12.856963</v>
      </c>
      <c r="K45" s="93">
        <v>92.998110999999994</v>
      </c>
      <c r="L45" s="92">
        <v>23.44</v>
      </c>
      <c r="M45" s="92">
        <v>121642.742344</v>
      </c>
      <c r="N45" s="26">
        <v>6.0503410000000004</v>
      </c>
      <c r="O45" s="92">
        <v>14425.21</v>
      </c>
      <c r="P45" s="89"/>
      <c r="Q45" s="42">
        <v>12014.349267</v>
      </c>
      <c r="R45" s="93">
        <v>13.192741</v>
      </c>
      <c r="S45" s="92">
        <v>3106.64</v>
      </c>
      <c r="T45" s="92">
        <v>120307.03749800001</v>
      </c>
      <c r="U45" s="26">
        <v>6.1052410000000004</v>
      </c>
      <c r="V45" s="92">
        <v>14396.27</v>
      </c>
      <c r="W45" s="42">
        <v>1027.7519139999999</v>
      </c>
      <c r="X45" s="93">
        <v>31.633151999999999</v>
      </c>
      <c r="Y45" s="94">
        <v>637.22</v>
      </c>
    </row>
    <row r="46" spans="1:25" ht="14.25" x14ac:dyDescent="0.2">
      <c r="A46" s="355" t="s">
        <v>70</v>
      </c>
      <c r="B46" s="343"/>
      <c r="C46" s="41" t="s">
        <v>219</v>
      </c>
      <c r="D46" s="135">
        <v>68731.115384999997</v>
      </c>
      <c r="E46" s="28">
        <v>6.2083219999999999</v>
      </c>
      <c r="F46" s="104">
        <v>8363.42</v>
      </c>
      <c r="G46" s="44">
        <v>52659.723423000003</v>
      </c>
      <c r="H46" s="28">
        <v>7.8511189999999997</v>
      </c>
      <c r="I46" s="44">
        <v>8103.38</v>
      </c>
      <c r="J46" s="104">
        <v>0</v>
      </c>
      <c r="K46" s="28">
        <v>0</v>
      </c>
      <c r="L46" s="44">
        <v>0</v>
      </c>
      <c r="M46" s="44">
        <v>16071.391963</v>
      </c>
      <c r="N46" s="105">
        <v>7.9284540000000003</v>
      </c>
      <c r="O46" s="44">
        <v>2497.46</v>
      </c>
      <c r="P46" s="89"/>
      <c r="Q46" s="104">
        <v>888.07346500000006</v>
      </c>
      <c r="R46" s="28">
        <v>24.847422000000002</v>
      </c>
      <c r="S46" s="44">
        <v>432.5</v>
      </c>
      <c r="T46" s="44">
        <v>15997.1273</v>
      </c>
      <c r="U46" s="105">
        <v>7.9512520000000002</v>
      </c>
      <c r="V46" s="44">
        <v>2493.0700000000002</v>
      </c>
      <c r="W46" s="104">
        <v>74.264662000000001</v>
      </c>
      <c r="X46" s="28">
        <v>56.449531</v>
      </c>
      <c r="Y46" s="66">
        <v>82.17</v>
      </c>
    </row>
    <row r="47" spans="1:25" ht="12.75" customHeight="1" x14ac:dyDescent="0.2">
      <c r="A47" s="355" t="s">
        <v>70</v>
      </c>
      <c r="B47" s="343"/>
      <c r="C47" s="55" t="s">
        <v>220</v>
      </c>
      <c r="D47" s="128">
        <v>67354.655882999999</v>
      </c>
      <c r="E47" s="31">
        <v>4.1263490000000003</v>
      </c>
      <c r="F47" s="47">
        <v>5447.41</v>
      </c>
      <c r="G47" s="48">
        <v>49407.705022000002</v>
      </c>
      <c r="H47" s="31">
        <v>4.1984009999999996</v>
      </c>
      <c r="I47" s="48">
        <v>4065.69</v>
      </c>
      <c r="J47" s="47">
        <v>0</v>
      </c>
      <c r="K47" s="31">
        <v>0</v>
      </c>
      <c r="L47" s="48">
        <v>0</v>
      </c>
      <c r="M47" s="48">
        <v>17946.950861000001</v>
      </c>
      <c r="N47" s="30">
        <v>8.2576020000000003</v>
      </c>
      <c r="O47" s="48">
        <v>2904.7</v>
      </c>
      <c r="P47" s="89"/>
      <c r="Q47" s="47">
        <v>1194.937469</v>
      </c>
      <c r="R47" s="31">
        <v>20.097196</v>
      </c>
      <c r="S47" s="48">
        <v>470.69</v>
      </c>
      <c r="T47" s="48">
        <v>17839.323303000001</v>
      </c>
      <c r="U47" s="30">
        <v>8.2910350000000008</v>
      </c>
      <c r="V47" s="48">
        <v>2898.97</v>
      </c>
      <c r="W47" s="47">
        <v>39.144931</v>
      </c>
      <c r="X47" s="31">
        <v>70.984860999999995</v>
      </c>
      <c r="Y47" s="67">
        <v>54.46</v>
      </c>
    </row>
    <row r="48" spans="1:25" ht="12.75" customHeight="1" x14ac:dyDescent="0.2">
      <c r="A48" s="355" t="s">
        <v>70</v>
      </c>
      <c r="B48" s="343"/>
      <c r="C48" s="107" t="s">
        <v>221</v>
      </c>
      <c r="D48" s="107">
        <v>122274.298555</v>
      </c>
      <c r="E48" s="33">
        <v>4.3173490000000001</v>
      </c>
      <c r="F48" s="50">
        <v>10346.85</v>
      </c>
      <c r="G48" s="51">
        <v>80758.309192000001</v>
      </c>
      <c r="H48" s="33">
        <v>3.534246</v>
      </c>
      <c r="I48" s="51">
        <v>5594.23</v>
      </c>
      <c r="J48" s="50">
        <v>0</v>
      </c>
      <c r="K48" s="33">
        <v>0</v>
      </c>
      <c r="L48" s="51">
        <v>0</v>
      </c>
      <c r="M48" s="51">
        <v>41515.989363000001</v>
      </c>
      <c r="N48" s="32">
        <v>10.669665</v>
      </c>
      <c r="O48" s="51">
        <v>8682.0499999999993</v>
      </c>
      <c r="P48" s="89"/>
      <c r="Q48" s="50">
        <v>4314.8253930000001</v>
      </c>
      <c r="R48" s="33">
        <v>22.396820999999999</v>
      </c>
      <c r="S48" s="51">
        <v>1894.11</v>
      </c>
      <c r="T48" s="51">
        <v>40990.586615</v>
      </c>
      <c r="U48" s="32">
        <v>10.79781</v>
      </c>
      <c r="V48" s="51">
        <v>8675.1299999999992</v>
      </c>
      <c r="W48" s="50">
        <v>170.318242</v>
      </c>
      <c r="X48" s="33">
        <v>41.568908999999998</v>
      </c>
      <c r="Y48" s="68">
        <v>138.77000000000001</v>
      </c>
    </row>
    <row r="49" spans="1:25" ht="12.75" customHeight="1" x14ac:dyDescent="0.2">
      <c r="A49" s="355" t="s">
        <v>70</v>
      </c>
      <c r="B49" s="343"/>
      <c r="C49" s="55" t="s">
        <v>222</v>
      </c>
      <c r="D49" s="128">
        <v>42487.024374000001</v>
      </c>
      <c r="E49" s="31">
        <v>4.2479100000000001</v>
      </c>
      <c r="F49" s="47">
        <v>3537.43</v>
      </c>
      <c r="G49" s="48">
        <v>26389.792021000001</v>
      </c>
      <c r="H49" s="31">
        <v>4.9911510000000003</v>
      </c>
      <c r="I49" s="48">
        <v>2581.62</v>
      </c>
      <c r="J49" s="47">
        <v>0</v>
      </c>
      <c r="K49" s="31">
        <v>0</v>
      </c>
      <c r="L49" s="48">
        <v>0</v>
      </c>
      <c r="M49" s="48">
        <v>16097.232352999999</v>
      </c>
      <c r="N49" s="30">
        <v>8.0470539999999993</v>
      </c>
      <c r="O49" s="48">
        <v>2538.89</v>
      </c>
      <c r="P49" s="89"/>
      <c r="Q49" s="47">
        <v>1284.1130370000001</v>
      </c>
      <c r="R49" s="31">
        <v>17.879549000000001</v>
      </c>
      <c r="S49" s="48">
        <v>450</v>
      </c>
      <c r="T49" s="48">
        <v>15964.9877</v>
      </c>
      <c r="U49" s="30">
        <v>8.1042810000000003</v>
      </c>
      <c r="V49" s="48">
        <v>2535.94</v>
      </c>
      <c r="W49" s="47">
        <v>108.34039300000001</v>
      </c>
      <c r="X49" s="31">
        <v>61.079081000000002</v>
      </c>
      <c r="Y49" s="67">
        <v>129.69999999999999</v>
      </c>
    </row>
    <row r="50" spans="1:25" ht="12.75" customHeight="1" x14ac:dyDescent="0.2">
      <c r="A50" s="355" t="s">
        <v>70</v>
      </c>
      <c r="B50" s="343"/>
      <c r="C50" s="107" t="s">
        <v>223</v>
      </c>
      <c r="D50" s="107">
        <v>36628.530352000002</v>
      </c>
      <c r="E50" s="33">
        <v>4.6739550000000003</v>
      </c>
      <c r="F50" s="50">
        <v>3355.52</v>
      </c>
      <c r="G50" s="51">
        <v>23348.049422</v>
      </c>
      <c r="H50" s="33">
        <v>5.5383170000000002</v>
      </c>
      <c r="I50" s="51">
        <v>2534.4499999999998</v>
      </c>
      <c r="J50" s="50">
        <v>0</v>
      </c>
      <c r="K50" s="33">
        <v>0</v>
      </c>
      <c r="L50" s="51">
        <v>0</v>
      </c>
      <c r="M50" s="51">
        <v>13280.480931</v>
      </c>
      <c r="N50" s="32">
        <v>7.0591020000000002</v>
      </c>
      <c r="O50" s="51">
        <v>1837.47</v>
      </c>
      <c r="P50" s="89"/>
      <c r="Q50" s="50">
        <v>1417.543606</v>
      </c>
      <c r="R50" s="33">
        <v>18.153770000000002</v>
      </c>
      <c r="S50" s="51">
        <v>504.38</v>
      </c>
      <c r="T50" s="51">
        <v>13153.625448999999</v>
      </c>
      <c r="U50" s="32">
        <v>7.0996269999999999</v>
      </c>
      <c r="V50" s="51">
        <v>1830.36</v>
      </c>
      <c r="W50" s="50">
        <v>30.588493</v>
      </c>
      <c r="X50" s="33">
        <v>97.702128000000002</v>
      </c>
      <c r="Y50" s="68">
        <v>58.58</v>
      </c>
    </row>
    <row r="51" spans="1:25" ht="12.75" customHeight="1" x14ac:dyDescent="0.2">
      <c r="A51" s="355" t="s">
        <v>70</v>
      </c>
      <c r="B51" s="343"/>
      <c r="C51" s="55" t="s">
        <v>224</v>
      </c>
      <c r="D51" s="128">
        <v>33563.988729999997</v>
      </c>
      <c r="E51" s="31">
        <v>7.5058629999999997</v>
      </c>
      <c r="F51" s="47">
        <v>4937.76</v>
      </c>
      <c r="G51" s="48">
        <v>18844.317588999998</v>
      </c>
      <c r="H51" s="31">
        <v>8.4064479999999993</v>
      </c>
      <c r="I51" s="48">
        <v>3104.91</v>
      </c>
      <c r="J51" s="47">
        <v>0</v>
      </c>
      <c r="K51" s="31">
        <v>0</v>
      </c>
      <c r="L51" s="48">
        <v>0</v>
      </c>
      <c r="M51" s="48">
        <v>14719.671141999999</v>
      </c>
      <c r="N51" s="30">
        <v>11.215337999999999</v>
      </c>
      <c r="O51" s="48">
        <v>3235.69</v>
      </c>
      <c r="P51" s="89"/>
      <c r="Q51" s="47">
        <v>2654.0115049999999</v>
      </c>
      <c r="R51" s="31">
        <v>32.507950000000001</v>
      </c>
      <c r="S51" s="48">
        <v>1691.02</v>
      </c>
      <c r="T51" s="48">
        <v>14436.535048</v>
      </c>
      <c r="U51" s="30">
        <v>11.339805</v>
      </c>
      <c r="V51" s="48">
        <v>3208.67</v>
      </c>
      <c r="W51" s="47">
        <v>496.516727</v>
      </c>
      <c r="X51" s="31">
        <v>46.628793000000002</v>
      </c>
      <c r="Y51" s="67">
        <v>453.78</v>
      </c>
    </row>
    <row r="52" spans="1:25" ht="12.75" customHeight="1" x14ac:dyDescent="0.2">
      <c r="A52" s="355" t="s">
        <v>70</v>
      </c>
      <c r="B52" s="343"/>
      <c r="C52" s="107" t="s">
        <v>225</v>
      </c>
      <c r="D52" s="107">
        <v>3507.2417230000001</v>
      </c>
      <c r="E52" s="33">
        <v>16.037941</v>
      </c>
      <c r="F52" s="50">
        <v>1102.48</v>
      </c>
      <c r="G52" s="51">
        <v>2202.566863</v>
      </c>
      <c r="H52" s="33">
        <v>20.724245</v>
      </c>
      <c r="I52" s="51">
        <v>894.67</v>
      </c>
      <c r="J52" s="50">
        <v>12.856963</v>
      </c>
      <c r="K52" s="33">
        <v>92.998110999999994</v>
      </c>
      <c r="L52" s="51">
        <v>23.44</v>
      </c>
      <c r="M52" s="51">
        <v>1291.8178969999999</v>
      </c>
      <c r="N52" s="32">
        <v>23.502766000000001</v>
      </c>
      <c r="O52" s="51">
        <v>595.08000000000004</v>
      </c>
      <c r="P52" s="89"/>
      <c r="Q52" s="50">
        <v>153.910135</v>
      </c>
      <c r="R52" s="33">
        <v>61.716889999999999</v>
      </c>
      <c r="S52" s="51">
        <v>186.18</v>
      </c>
      <c r="T52" s="51">
        <v>1205.6442489999999</v>
      </c>
      <c r="U52" s="32">
        <v>24.621386000000001</v>
      </c>
      <c r="V52" s="51">
        <v>581.82000000000005</v>
      </c>
      <c r="W52" s="50">
        <v>108.57846600000001</v>
      </c>
      <c r="X52" s="33">
        <v>69.879840000000002</v>
      </c>
      <c r="Y52" s="68">
        <v>148.71</v>
      </c>
    </row>
    <row r="53" spans="1:25" ht="12.75" customHeight="1" x14ac:dyDescent="0.2">
      <c r="A53" s="355" t="s">
        <v>70</v>
      </c>
      <c r="B53" s="343"/>
      <c r="C53" s="55" t="s">
        <v>226</v>
      </c>
      <c r="D53" s="128">
        <v>1874.198232</v>
      </c>
      <c r="E53" s="31">
        <v>20.910184999999998</v>
      </c>
      <c r="F53" s="47">
        <v>768.12</v>
      </c>
      <c r="G53" s="48">
        <v>1253.848714</v>
      </c>
      <c r="H53" s="31">
        <v>25.332944999999999</v>
      </c>
      <c r="I53" s="48">
        <v>622.57000000000005</v>
      </c>
      <c r="J53" s="47">
        <v>0</v>
      </c>
      <c r="K53" s="31">
        <v>0</v>
      </c>
      <c r="L53" s="48">
        <v>0</v>
      </c>
      <c r="M53" s="48">
        <v>620.34951899999999</v>
      </c>
      <c r="N53" s="30">
        <v>28.625174999999999</v>
      </c>
      <c r="O53" s="48">
        <v>348.05</v>
      </c>
      <c r="P53" s="89"/>
      <c r="Q53" s="47">
        <v>106.934657</v>
      </c>
      <c r="R53" s="31">
        <v>84.527434999999997</v>
      </c>
      <c r="S53" s="48">
        <v>177.16</v>
      </c>
      <c r="T53" s="48">
        <v>620.34951899999999</v>
      </c>
      <c r="U53" s="30">
        <v>28.625174999999999</v>
      </c>
      <c r="V53" s="48">
        <v>348.05</v>
      </c>
      <c r="W53" s="47">
        <v>0</v>
      </c>
      <c r="X53" s="31">
        <v>0</v>
      </c>
      <c r="Y53" s="67">
        <v>0</v>
      </c>
    </row>
    <row r="54" spans="1:25" ht="12.75" customHeight="1" x14ac:dyDescent="0.2">
      <c r="A54" s="355" t="s">
        <v>70</v>
      </c>
      <c r="B54" s="343"/>
      <c r="C54" s="107" t="s">
        <v>232</v>
      </c>
      <c r="D54" s="107">
        <v>155.381857</v>
      </c>
      <c r="E54" s="33">
        <v>66.116733999999994</v>
      </c>
      <c r="F54" s="50">
        <v>201.36</v>
      </c>
      <c r="G54" s="51">
        <v>91.514583000000002</v>
      </c>
      <c r="H54" s="33">
        <v>97.864176</v>
      </c>
      <c r="I54" s="51">
        <v>175.54</v>
      </c>
      <c r="J54" s="50">
        <v>0</v>
      </c>
      <c r="K54" s="33">
        <v>0</v>
      </c>
      <c r="L54" s="51">
        <v>0</v>
      </c>
      <c r="M54" s="51">
        <v>63.867274000000002</v>
      </c>
      <c r="N54" s="32">
        <v>78.804866000000004</v>
      </c>
      <c r="O54" s="51">
        <v>98.65</v>
      </c>
      <c r="P54" s="89"/>
      <c r="Q54" s="50">
        <v>0</v>
      </c>
      <c r="R54" s="33">
        <v>0</v>
      </c>
      <c r="S54" s="51">
        <v>0</v>
      </c>
      <c r="T54" s="51">
        <v>63.867274000000002</v>
      </c>
      <c r="U54" s="32">
        <v>78.804866000000004</v>
      </c>
      <c r="V54" s="51">
        <v>98.65</v>
      </c>
      <c r="W54" s="50">
        <v>0</v>
      </c>
      <c r="X54" s="33">
        <v>0</v>
      </c>
      <c r="Y54" s="68">
        <v>0</v>
      </c>
    </row>
    <row r="55" spans="1:25" ht="12.75" customHeight="1" x14ac:dyDescent="0.2">
      <c r="A55" s="356" t="s">
        <v>70</v>
      </c>
      <c r="B55" s="344"/>
      <c r="C55" s="108" t="s">
        <v>233</v>
      </c>
      <c r="D55" s="136">
        <v>35.019562999999998</v>
      </c>
      <c r="E55" s="74">
        <v>74.988544000000005</v>
      </c>
      <c r="F55" s="73">
        <v>51.47</v>
      </c>
      <c r="G55" s="72">
        <v>2.8521999999999999E-2</v>
      </c>
      <c r="H55" s="74">
        <v>93.028502000000003</v>
      </c>
      <c r="I55" s="72">
        <v>0.05</v>
      </c>
      <c r="J55" s="73">
        <v>0</v>
      </c>
      <c r="K55" s="74">
        <v>0</v>
      </c>
      <c r="L55" s="72">
        <v>0</v>
      </c>
      <c r="M55" s="72">
        <v>34.991041000000003</v>
      </c>
      <c r="N55" s="71">
        <v>75.049629999999993</v>
      </c>
      <c r="O55" s="72">
        <v>51.47</v>
      </c>
      <c r="P55" s="89"/>
      <c r="Q55" s="73">
        <v>0</v>
      </c>
      <c r="R55" s="74">
        <v>0</v>
      </c>
      <c r="S55" s="72">
        <v>0</v>
      </c>
      <c r="T55" s="72">
        <v>34.991041000000003</v>
      </c>
      <c r="U55" s="71">
        <v>75.049629999999993</v>
      </c>
      <c r="V55" s="72">
        <v>51.47</v>
      </c>
      <c r="W55" s="73">
        <v>0</v>
      </c>
      <c r="X55" s="74">
        <v>0</v>
      </c>
      <c r="Y55" s="75">
        <v>0</v>
      </c>
    </row>
    <row r="56" spans="1:25" s="2" customFormat="1" ht="12.75" customHeight="1" x14ac:dyDescent="0.2">
      <c r="A56" s="357" t="s">
        <v>9</v>
      </c>
      <c r="B56" s="351" t="s">
        <v>67</v>
      </c>
      <c r="C56" s="91" t="s">
        <v>51</v>
      </c>
      <c r="D56" s="127">
        <v>36727.930905000001</v>
      </c>
      <c r="E56" s="93">
        <v>6.3327780000000002</v>
      </c>
      <c r="F56" s="42">
        <v>4558.76</v>
      </c>
      <c r="G56" s="92">
        <v>9132.8180549999997</v>
      </c>
      <c r="H56" s="93">
        <v>9.3051030000000008</v>
      </c>
      <c r="I56" s="92">
        <v>1665.64</v>
      </c>
      <c r="J56" s="42">
        <v>0</v>
      </c>
      <c r="K56" s="93">
        <v>0</v>
      </c>
      <c r="L56" s="92">
        <v>0</v>
      </c>
      <c r="M56" s="92">
        <v>27595.112849000001</v>
      </c>
      <c r="N56" s="26">
        <v>8.0760149999999999</v>
      </c>
      <c r="O56" s="92">
        <v>4368.03</v>
      </c>
      <c r="P56" s="89"/>
      <c r="Q56" s="42">
        <v>120.049172</v>
      </c>
      <c r="R56" s="93">
        <v>69.173445999999998</v>
      </c>
      <c r="S56" s="92">
        <v>162.76</v>
      </c>
      <c r="T56" s="92">
        <v>27557.105900999999</v>
      </c>
      <c r="U56" s="26">
        <v>8.0935330000000008</v>
      </c>
      <c r="V56" s="92">
        <v>4371.47</v>
      </c>
      <c r="W56" s="42">
        <v>38.006948999999999</v>
      </c>
      <c r="X56" s="93">
        <v>94.238344999999995</v>
      </c>
      <c r="Y56" s="94">
        <v>70.2</v>
      </c>
    </row>
    <row r="57" spans="1:25" ht="12.75" customHeight="1" x14ac:dyDescent="0.2">
      <c r="A57" s="358" t="s">
        <v>70</v>
      </c>
      <c r="B57" s="352"/>
      <c r="C57" s="41" t="s">
        <v>219</v>
      </c>
      <c r="D57" s="135">
        <v>1119.5314350000001</v>
      </c>
      <c r="E57" s="28">
        <v>26.376522999999999</v>
      </c>
      <c r="F57" s="104">
        <v>578.78</v>
      </c>
      <c r="G57" s="44">
        <v>492.33296799999999</v>
      </c>
      <c r="H57" s="28">
        <v>28.077304000000002</v>
      </c>
      <c r="I57" s="44">
        <v>270.94</v>
      </c>
      <c r="J57" s="104">
        <v>0</v>
      </c>
      <c r="K57" s="28">
        <v>0</v>
      </c>
      <c r="L57" s="44">
        <v>0</v>
      </c>
      <c r="M57" s="44">
        <v>627.19846700000005</v>
      </c>
      <c r="N57" s="105">
        <v>38.023195999999999</v>
      </c>
      <c r="O57" s="44">
        <v>467.42</v>
      </c>
      <c r="P57" s="89"/>
      <c r="Q57" s="104">
        <v>55.110495</v>
      </c>
      <c r="R57" s="28">
        <v>98.275733000000002</v>
      </c>
      <c r="S57" s="44">
        <v>106.15</v>
      </c>
      <c r="T57" s="44">
        <v>627.19846700000005</v>
      </c>
      <c r="U57" s="105">
        <v>38.023195999999999</v>
      </c>
      <c r="V57" s="44">
        <v>467.42</v>
      </c>
      <c r="W57" s="104">
        <v>0</v>
      </c>
      <c r="X57" s="28">
        <v>0</v>
      </c>
      <c r="Y57" s="66">
        <v>0</v>
      </c>
    </row>
    <row r="58" spans="1:25" ht="14.25" x14ac:dyDescent="0.2">
      <c r="A58" s="358" t="s">
        <v>70</v>
      </c>
      <c r="B58" s="352"/>
      <c r="C58" s="55" t="s">
        <v>220</v>
      </c>
      <c r="D58" s="128">
        <v>2315.8855010000002</v>
      </c>
      <c r="E58" s="31">
        <v>16.229481</v>
      </c>
      <c r="F58" s="47">
        <v>736.68</v>
      </c>
      <c r="G58" s="48">
        <v>837.56686100000002</v>
      </c>
      <c r="H58" s="31">
        <v>25.317367000000001</v>
      </c>
      <c r="I58" s="48">
        <v>415.62</v>
      </c>
      <c r="J58" s="47">
        <v>0</v>
      </c>
      <c r="K58" s="31">
        <v>0</v>
      </c>
      <c r="L58" s="48">
        <v>0</v>
      </c>
      <c r="M58" s="48">
        <v>1478.31864</v>
      </c>
      <c r="N58" s="30">
        <v>18.440825</v>
      </c>
      <c r="O58" s="48">
        <v>534.32000000000005</v>
      </c>
      <c r="P58" s="89"/>
      <c r="Q58" s="47">
        <v>0</v>
      </c>
      <c r="R58" s="31">
        <v>0</v>
      </c>
      <c r="S58" s="48">
        <v>0</v>
      </c>
      <c r="T58" s="48">
        <v>1478.31864</v>
      </c>
      <c r="U58" s="30">
        <v>18.440825</v>
      </c>
      <c r="V58" s="48">
        <v>534.32000000000005</v>
      </c>
      <c r="W58" s="47">
        <v>0</v>
      </c>
      <c r="X58" s="31">
        <v>0</v>
      </c>
      <c r="Y58" s="67">
        <v>0</v>
      </c>
    </row>
    <row r="59" spans="1:25" ht="14.25" x14ac:dyDescent="0.2">
      <c r="A59" s="358" t="s">
        <v>70</v>
      </c>
      <c r="B59" s="352"/>
      <c r="C59" s="107" t="s">
        <v>221</v>
      </c>
      <c r="D59" s="107">
        <v>11258.051777999999</v>
      </c>
      <c r="E59" s="33">
        <v>10.570328</v>
      </c>
      <c r="F59" s="50">
        <v>2332.4299999999998</v>
      </c>
      <c r="G59" s="51">
        <v>3011.2735250000001</v>
      </c>
      <c r="H59" s="33">
        <v>13.754068999999999</v>
      </c>
      <c r="I59" s="51">
        <v>811.78</v>
      </c>
      <c r="J59" s="50">
        <v>0</v>
      </c>
      <c r="K59" s="33">
        <v>0</v>
      </c>
      <c r="L59" s="51">
        <v>0</v>
      </c>
      <c r="M59" s="51">
        <v>8246.7782530000004</v>
      </c>
      <c r="N59" s="32">
        <v>14.603789000000001</v>
      </c>
      <c r="O59" s="51">
        <v>2360.5100000000002</v>
      </c>
      <c r="P59" s="89"/>
      <c r="Q59" s="50">
        <v>0</v>
      </c>
      <c r="R59" s="33">
        <v>0</v>
      </c>
      <c r="S59" s="51">
        <v>0</v>
      </c>
      <c r="T59" s="51">
        <v>8210.4393799999998</v>
      </c>
      <c r="U59" s="32">
        <v>14.713722000000001</v>
      </c>
      <c r="V59" s="51">
        <v>2367.8000000000002</v>
      </c>
      <c r="W59" s="50">
        <v>36.338873</v>
      </c>
      <c r="X59" s="33">
        <v>98.496155000000002</v>
      </c>
      <c r="Y59" s="68">
        <v>70.150000000000006</v>
      </c>
    </row>
    <row r="60" spans="1:25" ht="14.25" x14ac:dyDescent="0.2">
      <c r="A60" s="358" t="s">
        <v>70</v>
      </c>
      <c r="B60" s="352"/>
      <c r="C60" s="55" t="s">
        <v>222</v>
      </c>
      <c r="D60" s="128">
        <v>6189.8815039999999</v>
      </c>
      <c r="E60" s="31">
        <v>11.28253</v>
      </c>
      <c r="F60" s="47">
        <v>1368.82</v>
      </c>
      <c r="G60" s="48">
        <v>1138.4528190000001</v>
      </c>
      <c r="H60" s="31">
        <v>19.689032999999998</v>
      </c>
      <c r="I60" s="48">
        <v>439.33</v>
      </c>
      <c r="J60" s="47">
        <v>0</v>
      </c>
      <c r="K60" s="31">
        <v>0</v>
      </c>
      <c r="L60" s="48">
        <v>0</v>
      </c>
      <c r="M60" s="48">
        <v>5051.4286849999999</v>
      </c>
      <c r="N60" s="30">
        <v>11.632618000000001</v>
      </c>
      <c r="O60" s="48">
        <v>1151.72</v>
      </c>
      <c r="P60" s="89"/>
      <c r="Q60" s="47">
        <v>0</v>
      </c>
      <c r="R60" s="31">
        <v>0</v>
      </c>
      <c r="S60" s="48">
        <v>0</v>
      </c>
      <c r="T60" s="48">
        <v>5051.4286849999999</v>
      </c>
      <c r="U60" s="30">
        <v>11.632618000000001</v>
      </c>
      <c r="V60" s="48">
        <v>1151.72</v>
      </c>
      <c r="W60" s="47">
        <v>0</v>
      </c>
      <c r="X60" s="31">
        <v>0</v>
      </c>
      <c r="Y60" s="67">
        <v>0</v>
      </c>
    </row>
    <row r="61" spans="1:25" ht="14.25" x14ac:dyDescent="0.2">
      <c r="A61" s="358" t="s">
        <v>70</v>
      </c>
      <c r="B61" s="352"/>
      <c r="C61" s="107" t="s">
        <v>223</v>
      </c>
      <c r="D61" s="107">
        <v>6738.9524719999999</v>
      </c>
      <c r="E61" s="33">
        <v>10.389844999999999</v>
      </c>
      <c r="F61" s="50">
        <v>1372.33</v>
      </c>
      <c r="G61" s="51">
        <v>1439.1338969999999</v>
      </c>
      <c r="H61" s="33">
        <v>17.518844000000001</v>
      </c>
      <c r="I61" s="51">
        <v>494.15</v>
      </c>
      <c r="J61" s="50">
        <v>0</v>
      </c>
      <c r="K61" s="33">
        <v>0</v>
      </c>
      <c r="L61" s="51">
        <v>0</v>
      </c>
      <c r="M61" s="51">
        <v>5299.8185750000002</v>
      </c>
      <c r="N61" s="32">
        <v>12.336717999999999</v>
      </c>
      <c r="O61" s="51">
        <v>1281.49</v>
      </c>
      <c r="P61" s="89"/>
      <c r="Q61" s="50">
        <v>26.792753000000001</v>
      </c>
      <c r="R61" s="33">
        <v>98.453265999999999</v>
      </c>
      <c r="S61" s="51">
        <v>51.7</v>
      </c>
      <c r="T61" s="51">
        <v>5299.8185750000002</v>
      </c>
      <c r="U61" s="32">
        <v>12.336717999999999</v>
      </c>
      <c r="V61" s="51">
        <v>1281.49</v>
      </c>
      <c r="W61" s="50">
        <v>0</v>
      </c>
      <c r="X61" s="33">
        <v>0</v>
      </c>
      <c r="Y61" s="68">
        <v>0</v>
      </c>
    </row>
    <row r="62" spans="1:25" ht="14.25" x14ac:dyDescent="0.2">
      <c r="A62" s="358" t="s">
        <v>70</v>
      </c>
      <c r="B62" s="352"/>
      <c r="C62" s="55" t="s">
        <v>224</v>
      </c>
      <c r="D62" s="128">
        <v>6569.0213919999997</v>
      </c>
      <c r="E62" s="31">
        <v>13.626039</v>
      </c>
      <c r="F62" s="47">
        <v>1754.39</v>
      </c>
      <c r="G62" s="48">
        <v>1639.599643</v>
      </c>
      <c r="H62" s="31">
        <v>19.380922999999999</v>
      </c>
      <c r="I62" s="48">
        <v>622.83000000000004</v>
      </c>
      <c r="J62" s="47">
        <v>0</v>
      </c>
      <c r="K62" s="31">
        <v>0</v>
      </c>
      <c r="L62" s="48">
        <v>0</v>
      </c>
      <c r="M62" s="48">
        <v>4929.4217490000001</v>
      </c>
      <c r="N62" s="30">
        <v>14.620151</v>
      </c>
      <c r="O62" s="48">
        <v>1412.55</v>
      </c>
      <c r="P62" s="89"/>
      <c r="Q62" s="47">
        <v>38.145924000000001</v>
      </c>
      <c r="R62" s="31">
        <v>95.872302000000005</v>
      </c>
      <c r="S62" s="48">
        <v>71.680000000000007</v>
      </c>
      <c r="T62" s="48">
        <v>4929.4217490000001</v>
      </c>
      <c r="U62" s="30">
        <v>14.620151</v>
      </c>
      <c r="V62" s="48">
        <v>1412.55</v>
      </c>
      <c r="W62" s="47">
        <v>0</v>
      </c>
      <c r="X62" s="31">
        <v>0</v>
      </c>
      <c r="Y62" s="67">
        <v>0</v>
      </c>
    </row>
    <row r="63" spans="1:25" ht="14.25" x14ac:dyDescent="0.2">
      <c r="A63" s="358" t="s">
        <v>70</v>
      </c>
      <c r="B63" s="352"/>
      <c r="C63" s="107" t="s">
        <v>225</v>
      </c>
      <c r="D63" s="107">
        <v>867.84306900000001</v>
      </c>
      <c r="E63" s="33">
        <v>29.258811999999999</v>
      </c>
      <c r="F63" s="50">
        <v>497.68</v>
      </c>
      <c r="G63" s="51">
        <v>293.66706199999999</v>
      </c>
      <c r="H63" s="33">
        <v>69.393739999999994</v>
      </c>
      <c r="I63" s="51">
        <v>399.42</v>
      </c>
      <c r="J63" s="50">
        <v>0</v>
      </c>
      <c r="K63" s="33">
        <v>0</v>
      </c>
      <c r="L63" s="51">
        <v>0</v>
      </c>
      <c r="M63" s="51">
        <v>574.17600700000003</v>
      </c>
      <c r="N63" s="32">
        <v>26.469799999999999</v>
      </c>
      <c r="O63" s="51">
        <v>297.89</v>
      </c>
      <c r="P63" s="89"/>
      <c r="Q63" s="50">
        <v>0</v>
      </c>
      <c r="R63" s="33">
        <v>0</v>
      </c>
      <c r="S63" s="51">
        <v>0</v>
      </c>
      <c r="T63" s="51">
        <v>574.17600700000003</v>
      </c>
      <c r="U63" s="32">
        <v>26.469799999999999</v>
      </c>
      <c r="V63" s="51">
        <v>297.89</v>
      </c>
      <c r="W63" s="50">
        <v>0</v>
      </c>
      <c r="X63" s="33">
        <v>0</v>
      </c>
      <c r="Y63" s="68">
        <v>0</v>
      </c>
    </row>
    <row r="64" spans="1:25" ht="14.25" x14ac:dyDescent="0.2">
      <c r="A64" s="358" t="s">
        <v>70</v>
      </c>
      <c r="B64" s="352"/>
      <c r="C64" s="55" t="s">
        <v>226</v>
      </c>
      <c r="D64" s="128">
        <v>1610.3378210000001</v>
      </c>
      <c r="E64" s="31">
        <v>26.746333</v>
      </c>
      <c r="F64" s="47">
        <v>844.18</v>
      </c>
      <c r="G64" s="48">
        <v>278.80149499999999</v>
      </c>
      <c r="H64" s="31">
        <v>66.805770999999993</v>
      </c>
      <c r="I64" s="48">
        <v>365.06</v>
      </c>
      <c r="J64" s="47">
        <v>0</v>
      </c>
      <c r="K64" s="31">
        <v>0</v>
      </c>
      <c r="L64" s="48">
        <v>0</v>
      </c>
      <c r="M64" s="48">
        <v>1331.5363259999999</v>
      </c>
      <c r="N64" s="30">
        <v>22.835142000000001</v>
      </c>
      <c r="O64" s="48">
        <v>595.95000000000005</v>
      </c>
      <c r="P64" s="89"/>
      <c r="Q64" s="47">
        <v>0</v>
      </c>
      <c r="R64" s="31">
        <v>0</v>
      </c>
      <c r="S64" s="48">
        <v>0</v>
      </c>
      <c r="T64" s="48">
        <v>1331.5363259999999</v>
      </c>
      <c r="U64" s="30">
        <v>22.835142000000001</v>
      </c>
      <c r="V64" s="48">
        <v>595.95000000000005</v>
      </c>
      <c r="W64" s="47">
        <v>0</v>
      </c>
      <c r="X64" s="31">
        <v>0</v>
      </c>
      <c r="Y64" s="67">
        <v>0</v>
      </c>
    </row>
    <row r="65" spans="1:25" ht="14.25" x14ac:dyDescent="0.2">
      <c r="A65" s="358" t="s">
        <v>70</v>
      </c>
      <c r="B65" s="352"/>
      <c r="C65" s="107" t="s">
        <v>232</v>
      </c>
      <c r="D65" s="107">
        <v>39.247869999999999</v>
      </c>
      <c r="E65" s="33">
        <v>58.273569000000002</v>
      </c>
      <c r="F65" s="50">
        <v>44.83</v>
      </c>
      <c r="G65" s="51">
        <v>1.7942610000000001</v>
      </c>
      <c r="H65" s="33">
        <v>95.346259000000003</v>
      </c>
      <c r="I65" s="51">
        <v>3.35</v>
      </c>
      <c r="J65" s="50">
        <v>0</v>
      </c>
      <c r="K65" s="33">
        <v>0</v>
      </c>
      <c r="L65" s="51">
        <v>0</v>
      </c>
      <c r="M65" s="51">
        <v>37.453609</v>
      </c>
      <c r="N65" s="32">
        <v>61.343328</v>
      </c>
      <c r="O65" s="51">
        <v>45.03</v>
      </c>
      <c r="P65" s="89"/>
      <c r="Q65" s="50">
        <v>0</v>
      </c>
      <c r="R65" s="33">
        <v>0</v>
      </c>
      <c r="S65" s="51">
        <v>0</v>
      </c>
      <c r="T65" s="51">
        <v>35.785533000000001</v>
      </c>
      <c r="U65" s="32">
        <v>64.094960999999998</v>
      </c>
      <c r="V65" s="51">
        <v>44.96</v>
      </c>
      <c r="W65" s="50">
        <v>1.668075</v>
      </c>
      <c r="X65" s="33">
        <v>79.772403999999995</v>
      </c>
      <c r="Y65" s="68">
        <v>2.61</v>
      </c>
    </row>
    <row r="66" spans="1:25" ht="14.25" x14ac:dyDescent="0.2">
      <c r="A66" s="359" t="s">
        <v>70</v>
      </c>
      <c r="B66" s="353"/>
      <c r="C66" s="108" t="s">
        <v>233</v>
      </c>
      <c r="D66" s="136">
        <v>19.178063000000002</v>
      </c>
      <c r="E66" s="74">
        <v>56.317517000000002</v>
      </c>
      <c r="F66" s="73">
        <v>21.17</v>
      </c>
      <c r="G66" s="72">
        <v>0.195523</v>
      </c>
      <c r="H66" s="74">
        <v>95.346259000000003</v>
      </c>
      <c r="I66" s="72">
        <v>0.37</v>
      </c>
      <c r="J66" s="73">
        <v>0</v>
      </c>
      <c r="K66" s="74">
        <v>0</v>
      </c>
      <c r="L66" s="72">
        <v>0</v>
      </c>
      <c r="M66" s="72">
        <v>18.982538999999999</v>
      </c>
      <c r="N66" s="71">
        <v>56.889121000000003</v>
      </c>
      <c r="O66" s="72">
        <v>21.17</v>
      </c>
      <c r="P66" s="89"/>
      <c r="Q66" s="73">
        <v>0</v>
      </c>
      <c r="R66" s="74">
        <v>0</v>
      </c>
      <c r="S66" s="72">
        <v>0</v>
      </c>
      <c r="T66" s="72">
        <v>18.982538999999999</v>
      </c>
      <c r="U66" s="71">
        <v>56.889121000000003</v>
      </c>
      <c r="V66" s="72">
        <v>21.17</v>
      </c>
      <c r="W66" s="73">
        <v>0</v>
      </c>
      <c r="X66" s="74">
        <v>0</v>
      </c>
      <c r="Y66" s="75">
        <v>0</v>
      </c>
    </row>
    <row r="67" spans="1:25" s="2" customFormat="1" ht="14.25" x14ac:dyDescent="0.2">
      <c r="A67" s="354" t="s">
        <v>10</v>
      </c>
      <c r="B67" s="342" t="s">
        <v>73</v>
      </c>
      <c r="C67" s="91" t="s">
        <v>51</v>
      </c>
      <c r="D67" s="127">
        <v>257035.19760000001</v>
      </c>
      <c r="E67" s="93">
        <v>2.487466</v>
      </c>
      <c r="F67" s="42">
        <v>12531.58</v>
      </c>
      <c r="G67" s="92">
        <v>155907.21497100001</v>
      </c>
      <c r="H67" s="93">
        <v>3.5119980000000002</v>
      </c>
      <c r="I67" s="92">
        <v>10731.9</v>
      </c>
      <c r="J67" s="42">
        <v>0</v>
      </c>
      <c r="K67" s="93">
        <v>0</v>
      </c>
      <c r="L67" s="92">
        <v>0</v>
      </c>
      <c r="M67" s="92">
        <v>101127.98262900001</v>
      </c>
      <c r="N67" s="26">
        <v>3.170445</v>
      </c>
      <c r="O67" s="92">
        <v>6284.17</v>
      </c>
      <c r="P67" s="89"/>
      <c r="Q67" s="42">
        <v>3358.0597090000001</v>
      </c>
      <c r="R67" s="93">
        <v>16.671196999999999</v>
      </c>
      <c r="S67" s="92">
        <v>1097.26</v>
      </c>
      <c r="T67" s="92">
        <v>99969.153332999995</v>
      </c>
      <c r="U67" s="26">
        <v>3.19333</v>
      </c>
      <c r="V67" s="92">
        <v>6257</v>
      </c>
      <c r="W67" s="42">
        <v>508.84111300000001</v>
      </c>
      <c r="X67" s="93">
        <v>27.698974</v>
      </c>
      <c r="Y67" s="94">
        <v>276.25</v>
      </c>
    </row>
    <row r="68" spans="1:25" ht="14.25" x14ac:dyDescent="0.2">
      <c r="A68" s="355" t="s">
        <v>70</v>
      </c>
      <c r="B68" s="343"/>
      <c r="C68" s="41" t="s">
        <v>219</v>
      </c>
      <c r="D68" s="129">
        <v>46563.772482</v>
      </c>
      <c r="E68" s="28">
        <v>6.3606160000000003</v>
      </c>
      <c r="F68" s="45">
        <v>5805.02</v>
      </c>
      <c r="G68" s="44">
        <v>34492.233210999999</v>
      </c>
      <c r="H68" s="28">
        <v>7.3926769999999999</v>
      </c>
      <c r="I68" s="44">
        <v>4997.8</v>
      </c>
      <c r="J68" s="45">
        <v>0</v>
      </c>
      <c r="K68" s="28">
        <v>0</v>
      </c>
      <c r="L68" s="44">
        <v>0</v>
      </c>
      <c r="M68" s="44">
        <v>12071.539272</v>
      </c>
      <c r="N68" s="29">
        <v>8.8228439999999999</v>
      </c>
      <c r="O68" s="44">
        <v>2087.5</v>
      </c>
      <c r="P68" s="89"/>
      <c r="Q68" s="45">
        <v>58.127862</v>
      </c>
      <c r="R68" s="28">
        <v>56.998421999999998</v>
      </c>
      <c r="S68" s="44">
        <v>64.94</v>
      </c>
      <c r="T68" s="44">
        <v>12018.388153</v>
      </c>
      <c r="U68" s="29">
        <v>8.8450340000000001</v>
      </c>
      <c r="V68" s="44">
        <v>2083.54</v>
      </c>
      <c r="W68" s="45">
        <v>34.835439000000001</v>
      </c>
      <c r="X68" s="28">
        <v>98.968059999999994</v>
      </c>
      <c r="Y68" s="66">
        <v>67.569999999999993</v>
      </c>
    </row>
    <row r="69" spans="1:25" ht="14.25" x14ac:dyDescent="0.2">
      <c r="A69" s="355" t="s">
        <v>70</v>
      </c>
      <c r="B69" s="343"/>
      <c r="C69" s="55" t="s">
        <v>220</v>
      </c>
      <c r="D69" s="128">
        <v>36154.240633000001</v>
      </c>
      <c r="E69" s="31">
        <v>5.8504350000000001</v>
      </c>
      <c r="F69" s="47">
        <v>4145.75</v>
      </c>
      <c r="G69" s="48">
        <v>23605.485921</v>
      </c>
      <c r="H69" s="31">
        <v>7.194896</v>
      </c>
      <c r="I69" s="48">
        <v>3328.84</v>
      </c>
      <c r="J69" s="47">
        <v>0</v>
      </c>
      <c r="K69" s="31">
        <v>0</v>
      </c>
      <c r="L69" s="48">
        <v>0</v>
      </c>
      <c r="M69" s="48">
        <v>12548.754712</v>
      </c>
      <c r="N69" s="30">
        <v>7.6351950000000004</v>
      </c>
      <c r="O69" s="48">
        <v>1877.92</v>
      </c>
      <c r="P69" s="89"/>
      <c r="Q69" s="47">
        <v>344.85103900000001</v>
      </c>
      <c r="R69" s="31">
        <v>31.509546</v>
      </c>
      <c r="S69" s="48">
        <v>212.98</v>
      </c>
      <c r="T69" s="48">
        <v>12395.160567000001</v>
      </c>
      <c r="U69" s="30">
        <v>7.6516440000000001</v>
      </c>
      <c r="V69" s="48">
        <v>1858.93</v>
      </c>
      <c r="W69" s="47">
        <v>26.792572</v>
      </c>
      <c r="X69" s="31">
        <v>98.100776999999994</v>
      </c>
      <c r="Y69" s="67">
        <v>51.52</v>
      </c>
    </row>
    <row r="70" spans="1:25" ht="14.25" x14ac:dyDescent="0.2">
      <c r="A70" s="355" t="s">
        <v>70</v>
      </c>
      <c r="B70" s="343"/>
      <c r="C70" s="107" t="s">
        <v>221</v>
      </c>
      <c r="D70" s="107">
        <v>78694.534451</v>
      </c>
      <c r="E70" s="33">
        <v>4.6666410000000003</v>
      </c>
      <c r="F70" s="50">
        <v>7197.89</v>
      </c>
      <c r="G70" s="51">
        <v>48704.495897000001</v>
      </c>
      <c r="H70" s="33">
        <v>6.1129740000000004</v>
      </c>
      <c r="I70" s="51">
        <v>5835.49</v>
      </c>
      <c r="J70" s="50">
        <v>0</v>
      </c>
      <c r="K70" s="33">
        <v>0</v>
      </c>
      <c r="L70" s="51">
        <v>0</v>
      </c>
      <c r="M70" s="51">
        <v>29990.038553999999</v>
      </c>
      <c r="N70" s="32">
        <v>4.8882050000000001</v>
      </c>
      <c r="O70" s="51">
        <v>2873.31</v>
      </c>
      <c r="P70" s="89"/>
      <c r="Q70" s="50">
        <v>672.26516500000002</v>
      </c>
      <c r="R70" s="33">
        <v>27.166156000000001</v>
      </c>
      <c r="S70" s="51">
        <v>357.95</v>
      </c>
      <c r="T70" s="51">
        <v>29738.197558</v>
      </c>
      <c r="U70" s="32">
        <v>4.917389</v>
      </c>
      <c r="V70" s="51">
        <v>2866.19</v>
      </c>
      <c r="W70" s="50">
        <v>253.82574099999999</v>
      </c>
      <c r="X70" s="33">
        <v>36.578795</v>
      </c>
      <c r="Y70" s="68">
        <v>181.98</v>
      </c>
    </row>
    <row r="71" spans="1:25" ht="14.25" x14ac:dyDescent="0.2">
      <c r="A71" s="355" t="s">
        <v>70</v>
      </c>
      <c r="B71" s="343"/>
      <c r="C71" s="55" t="s">
        <v>222</v>
      </c>
      <c r="D71" s="128">
        <v>30998.488054000001</v>
      </c>
      <c r="E71" s="31">
        <v>4.781142</v>
      </c>
      <c r="F71" s="47">
        <v>2904.88</v>
      </c>
      <c r="G71" s="48">
        <v>17100.629446999999</v>
      </c>
      <c r="H71" s="31">
        <v>6.3169259999999996</v>
      </c>
      <c r="I71" s="48">
        <v>2117.2600000000002</v>
      </c>
      <c r="J71" s="47">
        <v>0</v>
      </c>
      <c r="K71" s="31">
        <v>0</v>
      </c>
      <c r="L71" s="48">
        <v>0</v>
      </c>
      <c r="M71" s="48">
        <v>13897.858606</v>
      </c>
      <c r="N71" s="30">
        <v>5.9091719999999999</v>
      </c>
      <c r="O71" s="48">
        <v>1609.65</v>
      </c>
      <c r="P71" s="89"/>
      <c r="Q71" s="47">
        <v>642.54662399999995</v>
      </c>
      <c r="R71" s="31">
        <v>28.834123999999999</v>
      </c>
      <c r="S71" s="48">
        <v>363.13</v>
      </c>
      <c r="T71" s="48">
        <v>13694.285501</v>
      </c>
      <c r="U71" s="30">
        <v>5.9544949999999996</v>
      </c>
      <c r="V71" s="48">
        <v>1598.23</v>
      </c>
      <c r="W71" s="47">
        <v>50.574683999999998</v>
      </c>
      <c r="X71" s="31">
        <v>69.475314999999995</v>
      </c>
      <c r="Y71" s="67">
        <v>68.87</v>
      </c>
    </row>
    <row r="72" spans="1:25" ht="14.25" x14ac:dyDescent="0.2">
      <c r="A72" s="355" t="s">
        <v>70</v>
      </c>
      <c r="B72" s="343"/>
      <c r="C72" s="107" t="s">
        <v>223</v>
      </c>
      <c r="D72" s="107">
        <v>29124.990406000001</v>
      </c>
      <c r="E72" s="33">
        <v>4.5564049999999998</v>
      </c>
      <c r="F72" s="50">
        <v>2601.02</v>
      </c>
      <c r="G72" s="51">
        <v>15360.78716</v>
      </c>
      <c r="H72" s="33">
        <v>6.0149100000000004</v>
      </c>
      <c r="I72" s="51">
        <v>1810.92</v>
      </c>
      <c r="J72" s="50">
        <v>0</v>
      </c>
      <c r="K72" s="33">
        <v>0</v>
      </c>
      <c r="L72" s="51">
        <v>0</v>
      </c>
      <c r="M72" s="51">
        <v>13764.203245999999</v>
      </c>
      <c r="N72" s="32">
        <v>6.0617599999999996</v>
      </c>
      <c r="O72" s="51">
        <v>1635.33</v>
      </c>
      <c r="P72" s="89"/>
      <c r="Q72" s="50">
        <v>526.87023599999998</v>
      </c>
      <c r="R72" s="33">
        <v>24.744767</v>
      </c>
      <c r="S72" s="51">
        <v>255.53</v>
      </c>
      <c r="T72" s="51">
        <v>13531.366074</v>
      </c>
      <c r="U72" s="32">
        <v>6.1411319999999998</v>
      </c>
      <c r="V72" s="51">
        <v>1628.72</v>
      </c>
      <c r="W72" s="50">
        <v>77.367255999999998</v>
      </c>
      <c r="X72" s="33">
        <v>56.351694000000002</v>
      </c>
      <c r="Y72" s="68">
        <v>85.45</v>
      </c>
    </row>
    <row r="73" spans="1:25" ht="14.25" x14ac:dyDescent="0.2">
      <c r="A73" s="355" t="s">
        <v>70</v>
      </c>
      <c r="B73" s="343"/>
      <c r="C73" s="55" t="s">
        <v>224</v>
      </c>
      <c r="D73" s="128">
        <v>29106.614764000002</v>
      </c>
      <c r="E73" s="31">
        <v>5.0427070000000001</v>
      </c>
      <c r="F73" s="47">
        <v>2876.81</v>
      </c>
      <c r="G73" s="48">
        <v>13737.519976</v>
      </c>
      <c r="H73" s="31">
        <v>6.6282350000000001</v>
      </c>
      <c r="I73" s="48">
        <v>1784.69</v>
      </c>
      <c r="J73" s="47">
        <v>0</v>
      </c>
      <c r="K73" s="31">
        <v>0</v>
      </c>
      <c r="L73" s="48">
        <v>0</v>
      </c>
      <c r="M73" s="48">
        <v>15369.094788</v>
      </c>
      <c r="N73" s="30">
        <v>6.9353939999999996</v>
      </c>
      <c r="O73" s="48">
        <v>2089.1799999999998</v>
      </c>
      <c r="P73" s="89"/>
      <c r="Q73" s="47">
        <v>843.44486199999994</v>
      </c>
      <c r="R73" s="31">
        <v>28.427949000000002</v>
      </c>
      <c r="S73" s="48">
        <v>469.96</v>
      </c>
      <c r="T73" s="48">
        <v>15187.345979</v>
      </c>
      <c r="U73" s="30">
        <v>6.9693250000000004</v>
      </c>
      <c r="V73" s="48">
        <v>2074.5700000000002</v>
      </c>
      <c r="W73" s="47">
        <v>47.129742999999998</v>
      </c>
      <c r="X73" s="31">
        <v>69.255593000000005</v>
      </c>
      <c r="Y73" s="67">
        <v>63.97</v>
      </c>
    </row>
    <row r="74" spans="1:25" ht="14.25" x14ac:dyDescent="0.2">
      <c r="A74" s="355" t="s">
        <v>70</v>
      </c>
      <c r="B74" s="343"/>
      <c r="C74" s="107" t="s">
        <v>225</v>
      </c>
      <c r="D74" s="107">
        <v>4093.2020259999999</v>
      </c>
      <c r="E74" s="33">
        <v>15.527134999999999</v>
      </c>
      <c r="F74" s="50">
        <v>1245.69</v>
      </c>
      <c r="G74" s="51">
        <v>1986.685913</v>
      </c>
      <c r="H74" s="33">
        <v>24.586703</v>
      </c>
      <c r="I74" s="51">
        <v>957.38</v>
      </c>
      <c r="J74" s="50">
        <v>0</v>
      </c>
      <c r="K74" s="33">
        <v>0</v>
      </c>
      <c r="L74" s="51">
        <v>0</v>
      </c>
      <c r="M74" s="51">
        <v>2106.5161130000001</v>
      </c>
      <c r="N74" s="32">
        <v>15.827662999999999</v>
      </c>
      <c r="O74" s="51">
        <v>653.49</v>
      </c>
      <c r="P74" s="89"/>
      <c r="Q74" s="50">
        <v>82.024810000000002</v>
      </c>
      <c r="R74" s="33">
        <v>51.740138000000002</v>
      </c>
      <c r="S74" s="51">
        <v>83.18</v>
      </c>
      <c r="T74" s="51">
        <v>2061.407862</v>
      </c>
      <c r="U74" s="32">
        <v>16.106722999999999</v>
      </c>
      <c r="V74" s="51">
        <v>650.77</v>
      </c>
      <c r="W74" s="50">
        <v>18.31568</v>
      </c>
      <c r="X74" s="33">
        <v>97.120277999999999</v>
      </c>
      <c r="Y74" s="68">
        <v>34.86</v>
      </c>
    </row>
    <row r="75" spans="1:25" ht="14.25" x14ac:dyDescent="0.2">
      <c r="A75" s="355" t="s">
        <v>70</v>
      </c>
      <c r="B75" s="343"/>
      <c r="C75" s="55" t="s">
        <v>226</v>
      </c>
      <c r="D75" s="128">
        <v>2010.4964319999999</v>
      </c>
      <c r="E75" s="31">
        <v>13.706092</v>
      </c>
      <c r="F75" s="47">
        <v>540.1</v>
      </c>
      <c r="G75" s="48">
        <v>839.58136100000002</v>
      </c>
      <c r="H75" s="31">
        <v>22.796710000000001</v>
      </c>
      <c r="I75" s="48">
        <v>375.14</v>
      </c>
      <c r="J75" s="47">
        <v>0</v>
      </c>
      <c r="K75" s="31">
        <v>0</v>
      </c>
      <c r="L75" s="48">
        <v>0</v>
      </c>
      <c r="M75" s="48">
        <v>1170.91507</v>
      </c>
      <c r="N75" s="30">
        <v>16.006319000000001</v>
      </c>
      <c r="O75" s="48">
        <v>367.34</v>
      </c>
      <c r="P75" s="89"/>
      <c r="Q75" s="47">
        <v>186.78885199999999</v>
      </c>
      <c r="R75" s="31">
        <v>50.979965</v>
      </c>
      <c r="S75" s="48">
        <v>186.64</v>
      </c>
      <c r="T75" s="48">
        <v>1135.0796310000001</v>
      </c>
      <c r="U75" s="30">
        <v>16.618458</v>
      </c>
      <c r="V75" s="48">
        <v>369.72</v>
      </c>
      <c r="W75" s="47">
        <v>0</v>
      </c>
      <c r="X75" s="31">
        <v>0</v>
      </c>
      <c r="Y75" s="67">
        <v>0</v>
      </c>
    </row>
    <row r="76" spans="1:25" ht="14.25" x14ac:dyDescent="0.2">
      <c r="A76" s="355" t="s">
        <v>70</v>
      </c>
      <c r="B76" s="343"/>
      <c r="C76" s="107" t="s">
        <v>232</v>
      </c>
      <c r="D76" s="107">
        <v>229.136888</v>
      </c>
      <c r="E76" s="33">
        <v>40.580634000000003</v>
      </c>
      <c r="F76" s="50">
        <v>182.25</v>
      </c>
      <c r="G76" s="51">
        <v>79.789556000000005</v>
      </c>
      <c r="H76" s="33">
        <v>75.259420000000006</v>
      </c>
      <c r="I76" s="51">
        <v>117.7</v>
      </c>
      <c r="J76" s="50">
        <v>0</v>
      </c>
      <c r="K76" s="33">
        <v>0</v>
      </c>
      <c r="L76" s="51">
        <v>0</v>
      </c>
      <c r="M76" s="51">
        <v>149.34733199999999</v>
      </c>
      <c r="N76" s="32">
        <v>48.185507999999999</v>
      </c>
      <c r="O76" s="51">
        <v>141.05000000000001</v>
      </c>
      <c r="P76" s="89"/>
      <c r="Q76" s="50">
        <v>0</v>
      </c>
      <c r="R76" s="33">
        <v>0</v>
      </c>
      <c r="S76" s="51">
        <v>0</v>
      </c>
      <c r="T76" s="51">
        <v>149.34733199999999</v>
      </c>
      <c r="U76" s="32">
        <v>48.185507999999999</v>
      </c>
      <c r="V76" s="51">
        <v>141.05000000000001</v>
      </c>
      <c r="W76" s="50">
        <v>0</v>
      </c>
      <c r="X76" s="33">
        <v>0</v>
      </c>
      <c r="Y76" s="68">
        <v>0</v>
      </c>
    </row>
    <row r="77" spans="1:25" ht="14.25" x14ac:dyDescent="0.2">
      <c r="A77" s="356" t="s">
        <v>70</v>
      </c>
      <c r="B77" s="344"/>
      <c r="C77" s="108" t="s">
        <v>233</v>
      </c>
      <c r="D77" s="136">
        <v>59.721463999999997</v>
      </c>
      <c r="E77" s="74">
        <v>92.423527000000007</v>
      </c>
      <c r="F77" s="73">
        <v>108.19</v>
      </c>
      <c r="G77" s="72">
        <v>6.5279999999999999E-3</v>
      </c>
      <c r="H77" s="74">
        <v>77.779949000000002</v>
      </c>
      <c r="I77" s="72">
        <v>0.01</v>
      </c>
      <c r="J77" s="73">
        <v>0</v>
      </c>
      <c r="K77" s="74">
        <v>0</v>
      </c>
      <c r="L77" s="72">
        <v>0</v>
      </c>
      <c r="M77" s="72">
        <v>59.714936000000002</v>
      </c>
      <c r="N77" s="71">
        <v>92.433629999999994</v>
      </c>
      <c r="O77" s="72">
        <v>108.19</v>
      </c>
      <c r="P77" s="89"/>
      <c r="Q77" s="73">
        <v>1.1402600000000001</v>
      </c>
      <c r="R77" s="74">
        <v>89.442718999999997</v>
      </c>
      <c r="S77" s="72">
        <v>2</v>
      </c>
      <c r="T77" s="72">
        <v>58.574675999999997</v>
      </c>
      <c r="U77" s="71">
        <v>94.216926999999998</v>
      </c>
      <c r="V77" s="72">
        <v>108.17</v>
      </c>
      <c r="W77" s="73">
        <v>0</v>
      </c>
      <c r="X77" s="74">
        <v>0</v>
      </c>
      <c r="Y77" s="75">
        <v>0</v>
      </c>
    </row>
    <row r="78" spans="1:25" s="2" customFormat="1" ht="14.25" x14ac:dyDescent="0.2">
      <c r="A78" s="354" t="s">
        <v>11</v>
      </c>
      <c r="B78" s="342" t="s">
        <v>66</v>
      </c>
      <c r="C78" s="91" t="s">
        <v>51</v>
      </c>
      <c r="D78" s="127">
        <v>91188.157131</v>
      </c>
      <c r="E78" s="93">
        <v>3.6692589999999998</v>
      </c>
      <c r="F78" s="42">
        <v>6558.02</v>
      </c>
      <c r="G78" s="92">
        <v>32159.762137000002</v>
      </c>
      <c r="H78" s="93">
        <v>7.8811140000000002</v>
      </c>
      <c r="I78" s="92">
        <v>4967.71</v>
      </c>
      <c r="J78" s="42">
        <v>0</v>
      </c>
      <c r="K78" s="93">
        <v>0</v>
      </c>
      <c r="L78" s="92">
        <v>0</v>
      </c>
      <c r="M78" s="92">
        <v>59028.394994000002</v>
      </c>
      <c r="N78" s="26">
        <v>3.6563699999999999</v>
      </c>
      <c r="O78" s="92">
        <v>4230.26</v>
      </c>
      <c r="P78" s="89"/>
      <c r="Q78" s="42">
        <v>2120.5408929999999</v>
      </c>
      <c r="R78" s="93">
        <v>21.840167999999998</v>
      </c>
      <c r="S78" s="92">
        <v>907.73</v>
      </c>
      <c r="T78" s="92">
        <v>57874.324609000003</v>
      </c>
      <c r="U78" s="26">
        <v>3.7058559999999998</v>
      </c>
      <c r="V78" s="92">
        <v>4203.6899999999996</v>
      </c>
      <c r="W78" s="42">
        <v>330.67779300000001</v>
      </c>
      <c r="X78" s="93">
        <v>37.499597000000001</v>
      </c>
      <c r="Y78" s="94">
        <v>243.05</v>
      </c>
    </row>
    <row r="79" spans="1:25" ht="14.25" x14ac:dyDescent="0.2">
      <c r="A79" s="355" t="s">
        <v>70</v>
      </c>
      <c r="B79" s="343"/>
      <c r="C79" s="41" t="s">
        <v>219</v>
      </c>
      <c r="D79" s="135">
        <v>6959.567344</v>
      </c>
      <c r="E79" s="28">
        <v>11.698930000000001</v>
      </c>
      <c r="F79" s="104">
        <v>1595.82</v>
      </c>
      <c r="G79" s="44">
        <v>3339.1190270000002</v>
      </c>
      <c r="H79" s="28">
        <v>12.372389</v>
      </c>
      <c r="I79" s="44">
        <v>809.73</v>
      </c>
      <c r="J79" s="104">
        <v>0</v>
      </c>
      <c r="K79" s="28">
        <v>0</v>
      </c>
      <c r="L79" s="44">
        <v>0</v>
      </c>
      <c r="M79" s="44">
        <v>3620.4483169999999</v>
      </c>
      <c r="N79" s="105">
        <v>15.981527</v>
      </c>
      <c r="O79" s="44">
        <v>1134.06</v>
      </c>
      <c r="P79" s="89"/>
      <c r="Q79" s="104">
        <v>128.603857</v>
      </c>
      <c r="R79" s="28">
        <v>49.766396999999998</v>
      </c>
      <c r="S79" s="44">
        <v>125.44</v>
      </c>
      <c r="T79" s="44">
        <v>3559.240413</v>
      </c>
      <c r="U79" s="105">
        <v>16.215133000000002</v>
      </c>
      <c r="V79" s="44">
        <v>1131.19</v>
      </c>
      <c r="W79" s="104">
        <v>15.301976</v>
      </c>
      <c r="X79" s="28">
        <v>97.530816000000002</v>
      </c>
      <c r="Y79" s="66">
        <v>29.25</v>
      </c>
    </row>
    <row r="80" spans="1:25" ht="14.25" x14ac:dyDescent="0.2">
      <c r="A80" s="355" t="s">
        <v>70</v>
      </c>
      <c r="B80" s="343"/>
      <c r="C80" s="55" t="s">
        <v>220</v>
      </c>
      <c r="D80" s="128">
        <v>9318.6070650000001</v>
      </c>
      <c r="E80" s="31">
        <v>8.4486050000000006</v>
      </c>
      <c r="F80" s="47">
        <v>1543.09</v>
      </c>
      <c r="G80" s="48">
        <v>3804.6960060000001</v>
      </c>
      <c r="H80" s="31">
        <v>11.583887000000001</v>
      </c>
      <c r="I80" s="48">
        <v>863.83</v>
      </c>
      <c r="J80" s="47">
        <v>0</v>
      </c>
      <c r="K80" s="31">
        <v>0</v>
      </c>
      <c r="L80" s="48">
        <v>0</v>
      </c>
      <c r="M80" s="48">
        <v>5513.911059</v>
      </c>
      <c r="N80" s="30">
        <v>9.1750629999999997</v>
      </c>
      <c r="O80" s="48">
        <v>991.57</v>
      </c>
      <c r="P80" s="89"/>
      <c r="Q80" s="47">
        <v>182.483991</v>
      </c>
      <c r="R80" s="31">
        <v>38.425832</v>
      </c>
      <c r="S80" s="48">
        <v>137.44</v>
      </c>
      <c r="T80" s="48">
        <v>5316.1250920000002</v>
      </c>
      <c r="U80" s="30">
        <v>9.3143150000000006</v>
      </c>
      <c r="V80" s="48">
        <v>970.51</v>
      </c>
      <c r="W80" s="47">
        <v>111.43429399999999</v>
      </c>
      <c r="X80" s="31">
        <v>59.179667999999999</v>
      </c>
      <c r="Y80" s="67">
        <v>129.26</v>
      </c>
    </row>
    <row r="81" spans="1:25" ht="14.25" x14ac:dyDescent="0.2">
      <c r="A81" s="355" t="s">
        <v>70</v>
      </c>
      <c r="B81" s="343"/>
      <c r="C81" s="107" t="s">
        <v>221</v>
      </c>
      <c r="D81" s="107">
        <v>27582.496362000002</v>
      </c>
      <c r="E81" s="33">
        <v>5.0202499999999999</v>
      </c>
      <c r="F81" s="50">
        <v>2714.03</v>
      </c>
      <c r="G81" s="51">
        <v>9134.5784139999996</v>
      </c>
      <c r="H81" s="33">
        <v>8.5918869999999998</v>
      </c>
      <c r="I81" s="51">
        <v>1538.27</v>
      </c>
      <c r="J81" s="50">
        <v>0</v>
      </c>
      <c r="K81" s="33">
        <v>0</v>
      </c>
      <c r="L81" s="51">
        <v>0</v>
      </c>
      <c r="M81" s="51">
        <v>18447.917947999998</v>
      </c>
      <c r="N81" s="32">
        <v>5.6518129999999998</v>
      </c>
      <c r="O81" s="51">
        <v>2043.58</v>
      </c>
      <c r="P81" s="89"/>
      <c r="Q81" s="50">
        <v>642.18523500000003</v>
      </c>
      <c r="R81" s="33">
        <v>27.570271999999999</v>
      </c>
      <c r="S81" s="51">
        <v>347.02</v>
      </c>
      <c r="T81" s="51">
        <v>18135.132933000001</v>
      </c>
      <c r="U81" s="32">
        <v>5.732164</v>
      </c>
      <c r="V81" s="51">
        <v>2037.49</v>
      </c>
      <c r="W81" s="50">
        <v>98.239284999999995</v>
      </c>
      <c r="X81" s="33">
        <v>52.336545999999998</v>
      </c>
      <c r="Y81" s="68">
        <v>100.77</v>
      </c>
    </row>
    <row r="82" spans="1:25" ht="14.25" x14ac:dyDescent="0.2">
      <c r="A82" s="355" t="s">
        <v>70</v>
      </c>
      <c r="B82" s="343"/>
      <c r="C82" s="55" t="s">
        <v>222</v>
      </c>
      <c r="D82" s="128">
        <v>12840.590120999999</v>
      </c>
      <c r="E82" s="31">
        <v>6.5054030000000003</v>
      </c>
      <c r="F82" s="47">
        <v>1637.25</v>
      </c>
      <c r="G82" s="48">
        <v>4157.047329</v>
      </c>
      <c r="H82" s="31">
        <v>14.840581999999999</v>
      </c>
      <c r="I82" s="48">
        <v>1209.18</v>
      </c>
      <c r="J82" s="47">
        <v>0</v>
      </c>
      <c r="K82" s="31">
        <v>0</v>
      </c>
      <c r="L82" s="48">
        <v>0</v>
      </c>
      <c r="M82" s="48">
        <v>8683.5427920000002</v>
      </c>
      <c r="N82" s="30">
        <v>6.4448030000000003</v>
      </c>
      <c r="O82" s="48">
        <v>1096.8900000000001</v>
      </c>
      <c r="P82" s="89"/>
      <c r="Q82" s="47">
        <v>345.46737200000001</v>
      </c>
      <c r="R82" s="31">
        <v>26.110054999999999</v>
      </c>
      <c r="S82" s="48">
        <v>176.8</v>
      </c>
      <c r="T82" s="48">
        <v>8541.5045460000001</v>
      </c>
      <c r="U82" s="30">
        <v>6.5553929999999996</v>
      </c>
      <c r="V82" s="48">
        <v>1097.46</v>
      </c>
      <c r="W82" s="47">
        <v>45.905928000000003</v>
      </c>
      <c r="X82" s="31">
        <v>55.999195999999998</v>
      </c>
      <c r="Y82" s="67">
        <v>50.39</v>
      </c>
    </row>
    <row r="83" spans="1:25" ht="14.25" x14ac:dyDescent="0.2">
      <c r="A83" s="355" t="s">
        <v>70</v>
      </c>
      <c r="B83" s="343"/>
      <c r="C83" s="107" t="s">
        <v>223</v>
      </c>
      <c r="D83" s="107">
        <v>14752.03254</v>
      </c>
      <c r="E83" s="33">
        <v>6.9435399999999996</v>
      </c>
      <c r="F83" s="50">
        <v>2007.65</v>
      </c>
      <c r="G83" s="51">
        <v>4522.2072820000003</v>
      </c>
      <c r="H83" s="33">
        <v>14.211686</v>
      </c>
      <c r="I83" s="51">
        <v>1259.6600000000001</v>
      </c>
      <c r="J83" s="50">
        <v>0</v>
      </c>
      <c r="K83" s="33">
        <v>0</v>
      </c>
      <c r="L83" s="51">
        <v>0</v>
      </c>
      <c r="M83" s="51">
        <v>10229.825258999999</v>
      </c>
      <c r="N83" s="32">
        <v>6.2955639999999997</v>
      </c>
      <c r="O83" s="51">
        <v>1262.29</v>
      </c>
      <c r="P83" s="89"/>
      <c r="Q83" s="50">
        <v>362.20792399999999</v>
      </c>
      <c r="R83" s="33">
        <v>35.217937999999997</v>
      </c>
      <c r="S83" s="51">
        <v>250.02</v>
      </c>
      <c r="T83" s="51">
        <v>10052.516362</v>
      </c>
      <c r="U83" s="32">
        <v>6.3169950000000004</v>
      </c>
      <c r="V83" s="51">
        <v>1244.6300000000001</v>
      </c>
      <c r="W83" s="50">
        <v>31.076084999999999</v>
      </c>
      <c r="X83" s="33">
        <v>71.629194999999996</v>
      </c>
      <c r="Y83" s="68">
        <v>43.63</v>
      </c>
    </row>
    <row r="84" spans="1:25" ht="14.25" x14ac:dyDescent="0.2">
      <c r="A84" s="355" t="s">
        <v>70</v>
      </c>
      <c r="B84" s="343"/>
      <c r="C84" s="55" t="s">
        <v>224</v>
      </c>
      <c r="D84" s="128">
        <v>15398.546437999999</v>
      </c>
      <c r="E84" s="31">
        <v>13.313791999999999</v>
      </c>
      <c r="F84" s="47">
        <v>4018.26</v>
      </c>
      <c r="G84" s="48">
        <v>5490.5088029999997</v>
      </c>
      <c r="H84" s="31">
        <v>28.626985999999999</v>
      </c>
      <c r="I84" s="48">
        <v>3080.66</v>
      </c>
      <c r="J84" s="47">
        <v>0</v>
      </c>
      <c r="K84" s="31">
        <v>0</v>
      </c>
      <c r="L84" s="48">
        <v>0</v>
      </c>
      <c r="M84" s="48">
        <v>9908.0376350000006</v>
      </c>
      <c r="N84" s="30">
        <v>9.4984690000000001</v>
      </c>
      <c r="O84" s="48">
        <v>1844.58</v>
      </c>
      <c r="P84" s="89"/>
      <c r="Q84" s="47">
        <v>312.21140800000001</v>
      </c>
      <c r="R84" s="31">
        <v>40.778627</v>
      </c>
      <c r="S84" s="48">
        <v>249.54</v>
      </c>
      <c r="T84" s="48">
        <v>9758.8852220000008</v>
      </c>
      <c r="U84" s="30">
        <v>9.5562780000000007</v>
      </c>
      <c r="V84" s="48">
        <v>1827.87</v>
      </c>
      <c r="W84" s="47">
        <v>28.720224999999999</v>
      </c>
      <c r="X84" s="31">
        <v>68.435713000000007</v>
      </c>
      <c r="Y84" s="67">
        <v>38.520000000000003</v>
      </c>
    </row>
    <row r="85" spans="1:25" ht="14.25" x14ac:dyDescent="0.2">
      <c r="A85" s="355" t="s">
        <v>70</v>
      </c>
      <c r="B85" s="343"/>
      <c r="C85" s="107" t="s">
        <v>225</v>
      </c>
      <c r="D85" s="107">
        <v>2476.1949439999999</v>
      </c>
      <c r="E85" s="33">
        <v>13.663646</v>
      </c>
      <c r="F85" s="50">
        <v>663.14</v>
      </c>
      <c r="G85" s="51">
        <v>907.49667199999999</v>
      </c>
      <c r="H85" s="33">
        <v>20.415146</v>
      </c>
      <c r="I85" s="51">
        <v>363.12</v>
      </c>
      <c r="J85" s="50">
        <v>0</v>
      </c>
      <c r="K85" s="33">
        <v>0</v>
      </c>
      <c r="L85" s="51">
        <v>0</v>
      </c>
      <c r="M85" s="51">
        <v>1568.6982720000001</v>
      </c>
      <c r="N85" s="32">
        <v>15.657318</v>
      </c>
      <c r="O85" s="51">
        <v>481.41</v>
      </c>
      <c r="P85" s="89"/>
      <c r="Q85" s="50">
        <v>109.760959</v>
      </c>
      <c r="R85" s="33">
        <v>75.157047000000006</v>
      </c>
      <c r="S85" s="51">
        <v>161.69</v>
      </c>
      <c r="T85" s="51">
        <v>1489.8307420000001</v>
      </c>
      <c r="U85" s="32">
        <v>15.138468</v>
      </c>
      <c r="V85" s="51">
        <v>442.05</v>
      </c>
      <c r="W85" s="50">
        <v>0</v>
      </c>
      <c r="X85" s="33">
        <v>0</v>
      </c>
      <c r="Y85" s="68">
        <v>0</v>
      </c>
    </row>
    <row r="86" spans="1:25" ht="14.25" x14ac:dyDescent="0.2">
      <c r="A86" s="355" t="s">
        <v>70</v>
      </c>
      <c r="B86" s="343"/>
      <c r="C86" s="55" t="s">
        <v>226</v>
      </c>
      <c r="D86" s="128">
        <v>1766.1166149999999</v>
      </c>
      <c r="E86" s="31">
        <v>20.086503</v>
      </c>
      <c r="F86" s="47">
        <v>695.31</v>
      </c>
      <c r="G86" s="48">
        <v>782.81152899999995</v>
      </c>
      <c r="H86" s="31">
        <v>32.955607000000001</v>
      </c>
      <c r="I86" s="48">
        <v>505.64</v>
      </c>
      <c r="J86" s="47">
        <v>0</v>
      </c>
      <c r="K86" s="31">
        <v>0</v>
      </c>
      <c r="L86" s="48">
        <v>0</v>
      </c>
      <c r="M86" s="48">
        <v>983.30508499999996</v>
      </c>
      <c r="N86" s="30">
        <v>24.724095999999999</v>
      </c>
      <c r="O86" s="48">
        <v>476.5</v>
      </c>
      <c r="P86" s="89"/>
      <c r="Q86" s="47">
        <v>36.620147000000003</v>
      </c>
      <c r="R86" s="31">
        <v>66.161407999999994</v>
      </c>
      <c r="S86" s="48">
        <v>47.49</v>
      </c>
      <c r="T86" s="48">
        <v>948.380672</v>
      </c>
      <c r="U86" s="30">
        <v>25.513905999999999</v>
      </c>
      <c r="V86" s="48">
        <v>474.26</v>
      </c>
      <c r="W86" s="47">
        <v>0</v>
      </c>
      <c r="X86" s="31">
        <v>0</v>
      </c>
      <c r="Y86" s="67">
        <v>0</v>
      </c>
    </row>
    <row r="87" spans="1:25" ht="14.25" x14ac:dyDescent="0.2">
      <c r="A87" s="355" t="s">
        <v>70</v>
      </c>
      <c r="B87" s="343"/>
      <c r="C87" s="107" t="s">
        <v>232</v>
      </c>
      <c r="D87" s="107">
        <v>92.757867000000005</v>
      </c>
      <c r="E87" s="33">
        <v>50.379514999999998</v>
      </c>
      <c r="F87" s="50">
        <v>91.59</v>
      </c>
      <c r="G87" s="51">
        <v>21.049239</v>
      </c>
      <c r="H87" s="33">
        <v>98.235155000000006</v>
      </c>
      <c r="I87" s="51">
        <v>40.53</v>
      </c>
      <c r="J87" s="50">
        <v>0</v>
      </c>
      <c r="K87" s="33">
        <v>0</v>
      </c>
      <c r="L87" s="51">
        <v>0</v>
      </c>
      <c r="M87" s="51">
        <v>71.708628000000004</v>
      </c>
      <c r="N87" s="32">
        <v>59.720404000000002</v>
      </c>
      <c r="O87" s="51">
        <v>83.94</v>
      </c>
      <c r="P87" s="89"/>
      <c r="Q87" s="50">
        <v>1</v>
      </c>
      <c r="R87" s="33">
        <v>0</v>
      </c>
      <c r="S87" s="51">
        <v>0</v>
      </c>
      <c r="T87" s="51">
        <v>71.708628000000004</v>
      </c>
      <c r="U87" s="32">
        <v>59.720404000000002</v>
      </c>
      <c r="V87" s="51">
        <v>83.94</v>
      </c>
      <c r="W87" s="50">
        <v>0</v>
      </c>
      <c r="X87" s="33">
        <v>0</v>
      </c>
      <c r="Y87" s="68">
        <v>0</v>
      </c>
    </row>
    <row r="88" spans="1:25" ht="14.25" x14ac:dyDescent="0.2">
      <c r="A88" s="356" t="s">
        <v>70</v>
      </c>
      <c r="B88" s="344"/>
      <c r="C88" s="108" t="s">
        <v>233</v>
      </c>
      <c r="D88" s="136">
        <v>1.247835</v>
      </c>
      <c r="E88" s="74">
        <v>17.463421</v>
      </c>
      <c r="F88" s="73">
        <v>0.43</v>
      </c>
      <c r="G88" s="72">
        <v>0.247835</v>
      </c>
      <c r="H88" s="74">
        <v>87.927276000000006</v>
      </c>
      <c r="I88" s="72">
        <v>0.43</v>
      </c>
      <c r="J88" s="73">
        <v>0</v>
      </c>
      <c r="K88" s="74">
        <v>0</v>
      </c>
      <c r="L88" s="72">
        <v>0</v>
      </c>
      <c r="M88" s="72">
        <v>1</v>
      </c>
      <c r="N88" s="71">
        <v>0</v>
      </c>
      <c r="O88" s="72">
        <v>0</v>
      </c>
      <c r="P88" s="89"/>
      <c r="Q88" s="73">
        <v>0</v>
      </c>
      <c r="R88" s="74">
        <v>0</v>
      </c>
      <c r="S88" s="72">
        <v>0</v>
      </c>
      <c r="T88" s="72">
        <v>1</v>
      </c>
      <c r="U88" s="71">
        <v>0</v>
      </c>
      <c r="V88" s="72">
        <v>0</v>
      </c>
      <c r="W88" s="73">
        <v>0</v>
      </c>
      <c r="X88" s="74">
        <v>0</v>
      </c>
      <c r="Y88" s="75">
        <v>0</v>
      </c>
    </row>
    <row r="89" spans="1:25" s="2" customFormat="1" ht="14.25" x14ac:dyDescent="0.2">
      <c r="A89" s="354" t="s">
        <v>12</v>
      </c>
      <c r="B89" s="342" t="s">
        <v>68</v>
      </c>
      <c r="C89" s="91" t="s">
        <v>51</v>
      </c>
      <c r="D89" s="127">
        <v>54565.476127000002</v>
      </c>
      <c r="E89" s="93">
        <v>5.4017499999999998</v>
      </c>
      <c r="F89" s="42">
        <v>5777.08</v>
      </c>
      <c r="G89" s="92">
        <v>27255.833350000001</v>
      </c>
      <c r="H89" s="93">
        <v>6.6503940000000004</v>
      </c>
      <c r="I89" s="92">
        <v>3552.74</v>
      </c>
      <c r="J89" s="42">
        <v>522.59642699999995</v>
      </c>
      <c r="K89" s="93">
        <v>73.910415999999998</v>
      </c>
      <c r="L89" s="92">
        <v>757.06</v>
      </c>
      <c r="M89" s="92">
        <v>26787.046351000001</v>
      </c>
      <c r="N89" s="26">
        <v>8.1105579999999993</v>
      </c>
      <c r="O89" s="92">
        <v>4258.25</v>
      </c>
      <c r="P89" s="89"/>
      <c r="Q89" s="42">
        <v>920.56005400000004</v>
      </c>
      <c r="R89" s="93">
        <v>31.761133000000001</v>
      </c>
      <c r="S89" s="92">
        <v>573.07000000000005</v>
      </c>
      <c r="T89" s="92">
        <v>26530.146369999999</v>
      </c>
      <c r="U89" s="26">
        <v>8.1845850000000002</v>
      </c>
      <c r="V89" s="92">
        <v>4255.91</v>
      </c>
      <c r="W89" s="42">
        <v>47.353335999999999</v>
      </c>
      <c r="X89" s="93">
        <v>68.986402999999996</v>
      </c>
      <c r="Y89" s="94">
        <v>64.03</v>
      </c>
    </row>
    <row r="90" spans="1:25" ht="14.25" x14ac:dyDescent="0.2">
      <c r="A90" s="355" t="s">
        <v>70</v>
      </c>
      <c r="B90" s="343"/>
      <c r="C90" s="41" t="s">
        <v>219</v>
      </c>
      <c r="D90" s="135">
        <v>1564.99191</v>
      </c>
      <c r="E90" s="28">
        <v>19.082836</v>
      </c>
      <c r="F90" s="104">
        <v>585.34</v>
      </c>
      <c r="G90" s="44">
        <v>1130.1015749999999</v>
      </c>
      <c r="H90" s="28">
        <v>23.366319000000001</v>
      </c>
      <c r="I90" s="44">
        <v>517.55999999999995</v>
      </c>
      <c r="J90" s="104">
        <v>0</v>
      </c>
      <c r="K90" s="28">
        <v>0</v>
      </c>
      <c r="L90" s="44">
        <v>0</v>
      </c>
      <c r="M90" s="44">
        <v>434.890334</v>
      </c>
      <c r="N90" s="105">
        <v>25.572241999999999</v>
      </c>
      <c r="O90" s="44">
        <v>217.97</v>
      </c>
      <c r="P90" s="89"/>
      <c r="Q90" s="104">
        <v>0</v>
      </c>
      <c r="R90" s="28">
        <v>0</v>
      </c>
      <c r="S90" s="44">
        <v>0</v>
      </c>
      <c r="T90" s="44">
        <v>434.890334</v>
      </c>
      <c r="U90" s="105">
        <v>25.572241999999999</v>
      </c>
      <c r="V90" s="44">
        <v>217.97</v>
      </c>
      <c r="W90" s="104">
        <v>0</v>
      </c>
      <c r="X90" s="28">
        <v>0</v>
      </c>
      <c r="Y90" s="66">
        <v>0</v>
      </c>
    </row>
    <row r="91" spans="1:25" ht="14.25" x14ac:dyDescent="0.2">
      <c r="A91" s="355" t="s">
        <v>70</v>
      </c>
      <c r="B91" s="343"/>
      <c r="C91" s="55" t="s">
        <v>220</v>
      </c>
      <c r="D91" s="128">
        <v>1564.750127</v>
      </c>
      <c r="E91" s="31">
        <v>17.489497</v>
      </c>
      <c r="F91" s="47">
        <v>536.39</v>
      </c>
      <c r="G91" s="48">
        <v>987.27574000000004</v>
      </c>
      <c r="H91" s="31">
        <v>21.359013000000001</v>
      </c>
      <c r="I91" s="48">
        <v>413.31</v>
      </c>
      <c r="J91" s="47">
        <v>0</v>
      </c>
      <c r="K91" s="31">
        <v>0</v>
      </c>
      <c r="L91" s="48">
        <v>0</v>
      </c>
      <c r="M91" s="48">
        <v>577.47438699999998</v>
      </c>
      <c r="N91" s="30">
        <v>23.001557999999999</v>
      </c>
      <c r="O91" s="48">
        <v>260.33999999999997</v>
      </c>
      <c r="P91" s="89"/>
      <c r="Q91" s="47">
        <v>25.931025000000002</v>
      </c>
      <c r="R91" s="31">
        <v>74.945167999999995</v>
      </c>
      <c r="S91" s="48">
        <v>38.090000000000003</v>
      </c>
      <c r="T91" s="48">
        <v>577.47438699999998</v>
      </c>
      <c r="U91" s="30">
        <v>23.001557999999999</v>
      </c>
      <c r="V91" s="48">
        <v>260.33999999999997</v>
      </c>
      <c r="W91" s="47">
        <v>0</v>
      </c>
      <c r="X91" s="31">
        <v>0</v>
      </c>
      <c r="Y91" s="67">
        <v>0</v>
      </c>
    </row>
    <row r="92" spans="1:25" ht="14.25" x14ac:dyDescent="0.2">
      <c r="A92" s="355" t="s">
        <v>70</v>
      </c>
      <c r="B92" s="343"/>
      <c r="C92" s="107" t="s">
        <v>221</v>
      </c>
      <c r="D92" s="107">
        <v>6115.7266360000003</v>
      </c>
      <c r="E92" s="33">
        <v>10.855086999999999</v>
      </c>
      <c r="F92" s="50">
        <v>1301.18</v>
      </c>
      <c r="G92" s="51">
        <v>3135.5097430000001</v>
      </c>
      <c r="H92" s="33">
        <v>13.796004999999999</v>
      </c>
      <c r="I92" s="51">
        <v>847.85</v>
      </c>
      <c r="J92" s="50">
        <v>0</v>
      </c>
      <c r="K92" s="33">
        <v>0</v>
      </c>
      <c r="L92" s="51">
        <v>0</v>
      </c>
      <c r="M92" s="51">
        <v>2980.2168929999998</v>
      </c>
      <c r="N92" s="32">
        <v>14.178334</v>
      </c>
      <c r="O92" s="51">
        <v>828.19</v>
      </c>
      <c r="P92" s="89"/>
      <c r="Q92" s="50">
        <v>65.003377</v>
      </c>
      <c r="R92" s="33">
        <v>66.410837999999998</v>
      </c>
      <c r="S92" s="51">
        <v>84.61</v>
      </c>
      <c r="T92" s="51">
        <v>2951.9742430000001</v>
      </c>
      <c r="U92" s="32">
        <v>14.284736000000001</v>
      </c>
      <c r="V92" s="51">
        <v>826.5</v>
      </c>
      <c r="W92" s="50">
        <v>28.242650000000001</v>
      </c>
      <c r="X92" s="33">
        <v>95.592526000000007</v>
      </c>
      <c r="Y92" s="68">
        <v>52.92</v>
      </c>
    </row>
    <row r="93" spans="1:25" ht="14.25" x14ac:dyDescent="0.2">
      <c r="A93" s="355" t="s">
        <v>70</v>
      </c>
      <c r="B93" s="343"/>
      <c r="C93" s="55" t="s">
        <v>222</v>
      </c>
      <c r="D93" s="128">
        <v>5403.8259609999996</v>
      </c>
      <c r="E93" s="31">
        <v>11.215979000000001</v>
      </c>
      <c r="F93" s="47">
        <v>1187.94</v>
      </c>
      <c r="G93" s="48">
        <v>2478.7702020000002</v>
      </c>
      <c r="H93" s="31">
        <v>14.390371</v>
      </c>
      <c r="I93" s="48">
        <v>699.14</v>
      </c>
      <c r="J93" s="47">
        <v>0</v>
      </c>
      <c r="K93" s="31">
        <v>0</v>
      </c>
      <c r="L93" s="48">
        <v>0</v>
      </c>
      <c r="M93" s="48">
        <v>2925.0557600000002</v>
      </c>
      <c r="N93" s="30">
        <v>16.319362999999999</v>
      </c>
      <c r="O93" s="48">
        <v>935.61</v>
      </c>
      <c r="P93" s="89"/>
      <c r="Q93" s="47">
        <v>47.824492999999997</v>
      </c>
      <c r="R93" s="31">
        <v>96.240257</v>
      </c>
      <c r="S93" s="48">
        <v>90.21</v>
      </c>
      <c r="T93" s="48">
        <v>2925.0557600000002</v>
      </c>
      <c r="U93" s="30">
        <v>16.319362999999999</v>
      </c>
      <c r="V93" s="48">
        <v>935.61</v>
      </c>
      <c r="W93" s="47">
        <v>0</v>
      </c>
      <c r="X93" s="31">
        <v>0</v>
      </c>
      <c r="Y93" s="67">
        <v>0</v>
      </c>
    </row>
    <row r="94" spans="1:25" ht="14.25" x14ac:dyDescent="0.2">
      <c r="A94" s="355" t="s">
        <v>70</v>
      </c>
      <c r="B94" s="343"/>
      <c r="C94" s="107" t="s">
        <v>223</v>
      </c>
      <c r="D94" s="107">
        <v>9088.2411759999995</v>
      </c>
      <c r="E94" s="33">
        <v>9.4661550000000005</v>
      </c>
      <c r="F94" s="50">
        <v>1686.2</v>
      </c>
      <c r="G94" s="51">
        <v>4850.7641970000004</v>
      </c>
      <c r="H94" s="33">
        <v>12.534113</v>
      </c>
      <c r="I94" s="51">
        <v>1191.68</v>
      </c>
      <c r="J94" s="50">
        <v>0</v>
      </c>
      <c r="K94" s="33">
        <v>0</v>
      </c>
      <c r="L94" s="51">
        <v>0</v>
      </c>
      <c r="M94" s="51">
        <v>4237.476979</v>
      </c>
      <c r="N94" s="32">
        <v>12.553886</v>
      </c>
      <c r="O94" s="51">
        <v>1042.6600000000001</v>
      </c>
      <c r="P94" s="89"/>
      <c r="Q94" s="50">
        <v>199.335173</v>
      </c>
      <c r="R94" s="33">
        <v>41.779901000000002</v>
      </c>
      <c r="S94" s="51">
        <v>163.22999999999999</v>
      </c>
      <c r="T94" s="51">
        <v>4176.9287160000003</v>
      </c>
      <c r="U94" s="32">
        <v>12.685566</v>
      </c>
      <c r="V94" s="51">
        <v>1038.54</v>
      </c>
      <c r="W94" s="50">
        <v>19.110686000000001</v>
      </c>
      <c r="X94" s="33">
        <v>96.240257</v>
      </c>
      <c r="Y94" s="68">
        <v>36.049999999999997</v>
      </c>
    </row>
    <row r="95" spans="1:25" ht="14.25" x14ac:dyDescent="0.2">
      <c r="A95" s="355" t="s">
        <v>70</v>
      </c>
      <c r="B95" s="343"/>
      <c r="C95" s="55" t="s">
        <v>224</v>
      </c>
      <c r="D95" s="128">
        <v>23069.286037000002</v>
      </c>
      <c r="E95" s="31">
        <v>10.664006000000001</v>
      </c>
      <c r="F95" s="47">
        <v>4821.82</v>
      </c>
      <c r="G95" s="48">
        <v>11207.031959</v>
      </c>
      <c r="H95" s="31">
        <v>11.638076999999999</v>
      </c>
      <c r="I95" s="48">
        <v>2556.39</v>
      </c>
      <c r="J95" s="47">
        <v>128.288636</v>
      </c>
      <c r="K95" s="31">
        <v>85.142166000000003</v>
      </c>
      <c r="L95" s="48">
        <v>214.09</v>
      </c>
      <c r="M95" s="48">
        <v>11733.965442000001</v>
      </c>
      <c r="N95" s="30">
        <v>13.791159</v>
      </c>
      <c r="O95" s="48">
        <v>3171.77</v>
      </c>
      <c r="P95" s="89"/>
      <c r="Q95" s="47">
        <v>466.85920399999998</v>
      </c>
      <c r="R95" s="31">
        <v>32.065733000000002</v>
      </c>
      <c r="S95" s="48">
        <v>293.42</v>
      </c>
      <c r="T95" s="48">
        <v>11620.445349</v>
      </c>
      <c r="U95" s="30">
        <v>13.921670000000001</v>
      </c>
      <c r="V95" s="48">
        <v>3170.81</v>
      </c>
      <c r="W95" s="47">
        <v>0</v>
      </c>
      <c r="X95" s="31">
        <v>0</v>
      </c>
      <c r="Y95" s="67">
        <v>0</v>
      </c>
    </row>
    <row r="96" spans="1:25" ht="14.25" x14ac:dyDescent="0.2">
      <c r="A96" s="355" t="s">
        <v>70</v>
      </c>
      <c r="B96" s="343"/>
      <c r="C96" s="107" t="s">
        <v>225</v>
      </c>
      <c r="D96" s="107">
        <v>5244.0812999999998</v>
      </c>
      <c r="E96" s="33">
        <v>11.812874000000001</v>
      </c>
      <c r="F96" s="50">
        <v>1214.17</v>
      </c>
      <c r="G96" s="51">
        <v>2423.8133779999998</v>
      </c>
      <c r="H96" s="33">
        <v>16.540821999999999</v>
      </c>
      <c r="I96" s="51">
        <v>785.8</v>
      </c>
      <c r="J96" s="50">
        <v>292.05556000000001</v>
      </c>
      <c r="K96" s="33">
        <v>92.378972000000005</v>
      </c>
      <c r="L96" s="51">
        <v>528.79999999999995</v>
      </c>
      <c r="M96" s="51">
        <v>2528.2123620000002</v>
      </c>
      <c r="N96" s="32">
        <v>18.272504999999999</v>
      </c>
      <c r="O96" s="51">
        <v>905.46</v>
      </c>
      <c r="P96" s="89"/>
      <c r="Q96" s="50">
        <v>61.017806999999998</v>
      </c>
      <c r="R96" s="33">
        <v>88.728654000000006</v>
      </c>
      <c r="S96" s="51">
        <v>106.11</v>
      </c>
      <c r="T96" s="51">
        <v>2473.6233870000001</v>
      </c>
      <c r="U96" s="32">
        <v>18.655722000000001</v>
      </c>
      <c r="V96" s="51">
        <v>904.49</v>
      </c>
      <c r="W96" s="50">
        <v>0</v>
      </c>
      <c r="X96" s="33">
        <v>0</v>
      </c>
      <c r="Y96" s="68">
        <v>0</v>
      </c>
    </row>
    <row r="97" spans="1:25" ht="14.25" x14ac:dyDescent="0.2">
      <c r="A97" s="355" t="s">
        <v>70</v>
      </c>
      <c r="B97" s="343"/>
      <c r="C97" s="55" t="s">
        <v>226</v>
      </c>
      <c r="D97" s="128">
        <v>2478.4611500000001</v>
      </c>
      <c r="E97" s="31">
        <v>21.285045</v>
      </c>
      <c r="F97" s="47">
        <v>1033.98</v>
      </c>
      <c r="G97" s="48">
        <v>1035.437285</v>
      </c>
      <c r="H97" s="31">
        <v>28.530729999999998</v>
      </c>
      <c r="I97" s="48">
        <v>579.02</v>
      </c>
      <c r="J97" s="47">
        <v>102.25223</v>
      </c>
      <c r="K97" s="31">
        <v>55.387383999999997</v>
      </c>
      <c r="L97" s="48">
        <v>111</v>
      </c>
      <c r="M97" s="48">
        <v>1340.7716350000001</v>
      </c>
      <c r="N97" s="30">
        <v>23.845040999999998</v>
      </c>
      <c r="O97" s="48">
        <v>626.63</v>
      </c>
      <c r="P97" s="89"/>
      <c r="Q97" s="47">
        <v>54.588974999999998</v>
      </c>
      <c r="R97" s="31">
        <v>98.617091000000002</v>
      </c>
      <c r="S97" s="48">
        <v>105.51</v>
      </c>
      <c r="T97" s="48">
        <v>1340.7716350000001</v>
      </c>
      <c r="U97" s="30">
        <v>23.845040999999998</v>
      </c>
      <c r="V97" s="48">
        <v>626.63</v>
      </c>
      <c r="W97" s="47">
        <v>0</v>
      </c>
      <c r="X97" s="31">
        <v>0</v>
      </c>
      <c r="Y97" s="67">
        <v>0</v>
      </c>
    </row>
    <row r="98" spans="1:25" ht="14.25" x14ac:dyDescent="0.2">
      <c r="A98" s="355" t="s">
        <v>70</v>
      </c>
      <c r="B98" s="343"/>
      <c r="C98" s="107" t="s">
        <v>232</v>
      </c>
      <c r="D98" s="107">
        <v>35.157418999999997</v>
      </c>
      <c r="E98" s="33">
        <v>64.623217999999994</v>
      </c>
      <c r="F98" s="50">
        <v>44.53</v>
      </c>
      <c r="G98" s="51">
        <v>6.1748589999999997</v>
      </c>
      <c r="H98" s="33">
        <v>97.424459999999996</v>
      </c>
      <c r="I98" s="51">
        <v>11.79</v>
      </c>
      <c r="J98" s="50">
        <v>0</v>
      </c>
      <c r="K98" s="33">
        <v>0</v>
      </c>
      <c r="L98" s="51">
        <v>0</v>
      </c>
      <c r="M98" s="51">
        <v>28.982558999999998</v>
      </c>
      <c r="N98" s="32">
        <v>66.203637000000001</v>
      </c>
      <c r="O98" s="51">
        <v>37.61</v>
      </c>
      <c r="P98" s="89"/>
      <c r="Q98" s="50">
        <v>0</v>
      </c>
      <c r="R98" s="33">
        <v>0</v>
      </c>
      <c r="S98" s="51">
        <v>0</v>
      </c>
      <c r="T98" s="51">
        <v>28.982558999999998</v>
      </c>
      <c r="U98" s="32">
        <v>66.203637000000001</v>
      </c>
      <c r="V98" s="51">
        <v>37.61</v>
      </c>
      <c r="W98" s="50">
        <v>0</v>
      </c>
      <c r="X98" s="33">
        <v>0</v>
      </c>
      <c r="Y98" s="68">
        <v>0</v>
      </c>
    </row>
    <row r="99" spans="1:25" ht="14.25" x14ac:dyDescent="0.2">
      <c r="A99" s="356" t="s">
        <v>70</v>
      </c>
      <c r="B99" s="344"/>
      <c r="C99" s="108" t="s">
        <v>233</v>
      </c>
      <c r="D99" s="136">
        <v>0.95441200000000004</v>
      </c>
      <c r="E99" s="74">
        <v>98.002651999999998</v>
      </c>
      <c r="F99" s="73">
        <v>1.83</v>
      </c>
      <c r="G99" s="72">
        <v>0.95441200000000004</v>
      </c>
      <c r="H99" s="74">
        <v>98.002651999999998</v>
      </c>
      <c r="I99" s="72">
        <v>1.83</v>
      </c>
      <c r="J99" s="73">
        <v>0</v>
      </c>
      <c r="K99" s="74">
        <v>0</v>
      </c>
      <c r="L99" s="72">
        <v>0</v>
      </c>
      <c r="M99" s="72">
        <v>0</v>
      </c>
      <c r="N99" s="71">
        <v>0</v>
      </c>
      <c r="O99" s="72">
        <v>0</v>
      </c>
      <c r="P99" s="89"/>
      <c r="Q99" s="73">
        <v>0</v>
      </c>
      <c r="R99" s="74">
        <v>0</v>
      </c>
      <c r="S99" s="72">
        <v>0</v>
      </c>
      <c r="T99" s="72">
        <v>0</v>
      </c>
      <c r="U99" s="71">
        <v>0</v>
      </c>
      <c r="V99" s="72">
        <v>0</v>
      </c>
      <c r="W99" s="73">
        <v>0</v>
      </c>
      <c r="X99" s="74">
        <v>0</v>
      </c>
      <c r="Y99" s="75">
        <v>0</v>
      </c>
    </row>
    <row r="100" spans="1:25" s="2" customFormat="1" ht="12.75" customHeight="1" x14ac:dyDescent="0.2">
      <c r="A100" s="354" t="s">
        <v>13</v>
      </c>
      <c r="B100" s="342" t="s">
        <v>69</v>
      </c>
      <c r="C100" s="91" t="s">
        <v>51</v>
      </c>
      <c r="D100" s="127">
        <v>12300.932708</v>
      </c>
      <c r="E100" s="93">
        <v>7.7835419999999997</v>
      </c>
      <c r="F100" s="42">
        <v>1876.6</v>
      </c>
      <c r="G100" s="92">
        <v>2994.6575250000001</v>
      </c>
      <c r="H100" s="93">
        <v>12.842973000000001</v>
      </c>
      <c r="I100" s="92">
        <v>753.82</v>
      </c>
      <c r="J100" s="42">
        <v>0</v>
      </c>
      <c r="K100" s="93">
        <v>0</v>
      </c>
      <c r="L100" s="92">
        <v>0</v>
      </c>
      <c r="M100" s="92">
        <v>9306.2751829999997</v>
      </c>
      <c r="N100" s="26">
        <v>9.4019499999999994</v>
      </c>
      <c r="O100" s="92">
        <v>1714.94</v>
      </c>
      <c r="P100" s="89"/>
      <c r="Q100" s="42">
        <v>94.342910000000003</v>
      </c>
      <c r="R100" s="93">
        <v>61.191589</v>
      </c>
      <c r="S100" s="92">
        <v>113.15</v>
      </c>
      <c r="T100" s="92">
        <v>9287.9060179999997</v>
      </c>
      <c r="U100" s="26">
        <v>9.4211930000000006</v>
      </c>
      <c r="V100" s="92">
        <v>1715.06</v>
      </c>
      <c r="W100" s="42">
        <v>18.369164999999999</v>
      </c>
      <c r="X100" s="93">
        <v>97.266886999999997</v>
      </c>
      <c r="Y100" s="94">
        <v>35.020000000000003</v>
      </c>
    </row>
    <row r="101" spans="1:25" ht="12.75" customHeight="1" x14ac:dyDescent="0.2">
      <c r="A101" s="355" t="s">
        <v>70</v>
      </c>
      <c r="B101" s="343"/>
      <c r="C101" s="41" t="s">
        <v>219</v>
      </c>
      <c r="D101" s="135">
        <v>380.69152500000001</v>
      </c>
      <c r="E101" s="28">
        <v>33.807322999999997</v>
      </c>
      <c r="F101" s="104">
        <v>252.26</v>
      </c>
      <c r="G101" s="44">
        <v>279.91936700000002</v>
      </c>
      <c r="H101" s="28">
        <v>34.482998000000002</v>
      </c>
      <c r="I101" s="44">
        <v>189.19</v>
      </c>
      <c r="J101" s="104">
        <v>0</v>
      </c>
      <c r="K101" s="28">
        <v>0</v>
      </c>
      <c r="L101" s="44">
        <v>0</v>
      </c>
      <c r="M101" s="44">
        <v>100.772158</v>
      </c>
      <c r="N101" s="105">
        <v>49.765977999999997</v>
      </c>
      <c r="O101" s="44">
        <v>98.29</v>
      </c>
      <c r="P101" s="89"/>
      <c r="Q101" s="104">
        <v>0</v>
      </c>
      <c r="R101" s="28">
        <v>0</v>
      </c>
      <c r="S101" s="44">
        <v>0</v>
      </c>
      <c r="T101" s="44">
        <v>100.772158</v>
      </c>
      <c r="U101" s="105">
        <v>49.765977999999997</v>
      </c>
      <c r="V101" s="44">
        <v>98.29</v>
      </c>
      <c r="W101" s="104">
        <v>0</v>
      </c>
      <c r="X101" s="28">
        <v>0</v>
      </c>
      <c r="Y101" s="66">
        <v>0</v>
      </c>
    </row>
    <row r="102" spans="1:25" ht="12.75" customHeight="1" x14ac:dyDescent="0.2">
      <c r="A102" s="355" t="s">
        <v>70</v>
      </c>
      <c r="B102" s="343"/>
      <c r="C102" s="55" t="s">
        <v>220</v>
      </c>
      <c r="D102" s="128">
        <v>825.65581899999995</v>
      </c>
      <c r="E102" s="31">
        <v>21.318743000000001</v>
      </c>
      <c r="F102" s="47">
        <v>345</v>
      </c>
      <c r="G102" s="48">
        <v>397.64885299999997</v>
      </c>
      <c r="H102" s="31">
        <v>27.435268000000001</v>
      </c>
      <c r="I102" s="48">
        <v>213.83</v>
      </c>
      <c r="J102" s="47">
        <v>0</v>
      </c>
      <c r="K102" s="31">
        <v>0</v>
      </c>
      <c r="L102" s="48">
        <v>0</v>
      </c>
      <c r="M102" s="48">
        <v>428.00696599999998</v>
      </c>
      <c r="N102" s="30">
        <v>24.781879</v>
      </c>
      <c r="O102" s="48">
        <v>207.89</v>
      </c>
      <c r="P102" s="89"/>
      <c r="Q102" s="47">
        <v>0</v>
      </c>
      <c r="R102" s="31">
        <v>0</v>
      </c>
      <c r="S102" s="48">
        <v>0</v>
      </c>
      <c r="T102" s="48">
        <v>428.00696599999998</v>
      </c>
      <c r="U102" s="30">
        <v>24.781879</v>
      </c>
      <c r="V102" s="48">
        <v>207.89</v>
      </c>
      <c r="W102" s="47">
        <v>0</v>
      </c>
      <c r="X102" s="31">
        <v>0</v>
      </c>
      <c r="Y102" s="67">
        <v>0</v>
      </c>
    </row>
    <row r="103" spans="1:25" ht="12.75" customHeight="1" x14ac:dyDescent="0.2">
      <c r="A103" s="355" t="s">
        <v>70</v>
      </c>
      <c r="B103" s="343"/>
      <c r="C103" s="107" t="s">
        <v>221</v>
      </c>
      <c r="D103" s="107">
        <v>2470.37093</v>
      </c>
      <c r="E103" s="33">
        <v>16.030978999999999</v>
      </c>
      <c r="F103" s="50">
        <v>776.21</v>
      </c>
      <c r="G103" s="51">
        <v>996.97787400000004</v>
      </c>
      <c r="H103" s="33">
        <v>20.810715999999999</v>
      </c>
      <c r="I103" s="51">
        <v>406.66</v>
      </c>
      <c r="J103" s="50">
        <v>0</v>
      </c>
      <c r="K103" s="33">
        <v>0</v>
      </c>
      <c r="L103" s="51">
        <v>0</v>
      </c>
      <c r="M103" s="51">
        <v>1473.3930559999999</v>
      </c>
      <c r="N103" s="32">
        <v>18.954042999999999</v>
      </c>
      <c r="O103" s="51">
        <v>547.36</v>
      </c>
      <c r="P103" s="89"/>
      <c r="Q103" s="50">
        <v>19.499233</v>
      </c>
      <c r="R103" s="33">
        <v>96.076892000000001</v>
      </c>
      <c r="S103" s="51">
        <v>36.72</v>
      </c>
      <c r="T103" s="51">
        <v>1473.3930559999999</v>
      </c>
      <c r="U103" s="32">
        <v>18.954042999999999</v>
      </c>
      <c r="V103" s="51">
        <v>547.36</v>
      </c>
      <c r="W103" s="50">
        <v>0</v>
      </c>
      <c r="X103" s="33">
        <v>0</v>
      </c>
      <c r="Y103" s="68">
        <v>0</v>
      </c>
    </row>
    <row r="104" spans="1:25" ht="12.75" customHeight="1" x14ac:dyDescent="0.2">
      <c r="A104" s="355" t="s">
        <v>70</v>
      </c>
      <c r="B104" s="343"/>
      <c r="C104" s="55" t="s">
        <v>222</v>
      </c>
      <c r="D104" s="128">
        <v>1798.8710129999999</v>
      </c>
      <c r="E104" s="31">
        <v>18.661349000000001</v>
      </c>
      <c r="F104" s="47">
        <v>657.96</v>
      </c>
      <c r="G104" s="48">
        <v>319.817926</v>
      </c>
      <c r="H104" s="31">
        <v>25.079394000000001</v>
      </c>
      <c r="I104" s="48">
        <v>157.21</v>
      </c>
      <c r="J104" s="47">
        <v>0</v>
      </c>
      <c r="K104" s="31">
        <v>0</v>
      </c>
      <c r="L104" s="48">
        <v>0</v>
      </c>
      <c r="M104" s="48">
        <v>1479.0530879999999</v>
      </c>
      <c r="N104" s="30">
        <v>21.903832000000001</v>
      </c>
      <c r="O104" s="48">
        <v>634.98</v>
      </c>
      <c r="P104" s="89"/>
      <c r="Q104" s="47">
        <v>0</v>
      </c>
      <c r="R104" s="31">
        <v>0</v>
      </c>
      <c r="S104" s="48">
        <v>0</v>
      </c>
      <c r="T104" s="48">
        <v>1479.0530879999999</v>
      </c>
      <c r="U104" s="30">
        <v>21.903832000000001</v>
      </c>
      <c r="V104" s="48">
        <v>634.98</v>
      </c>
      <c r="W104" s="47">
        <v>0</v>
      </c>
      <c r="X104" s="31">
        <v>0</v>
      </c>
      <c r="Y104" s="67">
        <v>0</v>
      </c>
    </row>
    <row r="105" spans="1:25" ht="12.75" customHeight="1" x14ac:dyDescent="0.2">
      <c r="A105" s="355" t="s">
        <v>70</v>
      </c>
      <c r="B105" s="343"/>
      <c r="C105" s="107" t="s">
        <v>223</v>
      </c>
      <c r="D105" s="107">
        <v>2742.7112820000002</v>
      </c>
      <c r="E105" s="33">
        <v>13.810858</v>
      </c>
      <c r="F105" s="50">
        <v>742.43</v>
      </c>
      <c r="G105" s="51">
        <v>670.20488999999998</v>
      </c>
      <c r="H105" s="33">
        <v>18.340028</v>
      </c>
      <c r="I105" s="51">
        <v>240.91</v>
      </c>
      <c r="J105" s="50">
        <v>0</v>
      </c>
      <c r="K105" s="33">
        <v>0</v>
      </c>
      <c r="L105" s="51">
        <v>0</v>
      </c>
      <c r="M105" s="51">
        <v>2072.5063919999998</v>
      </c>
      <c r="N105" s="32">
        <v>20.123635</v>
      </c>
      <c r="O105" s="51">
        <v>817.44</v>
      </c>
      <c r="P105" s="89"/>
      <c r="Q105" s="50">
        <v>7.3115670000000001</v>
      </c>
      <c r="R105" s="33">
        <v>83.205028999999996</v>
      </c>
      <c r="S105" s="51">
        <v>11.92</v>
      </c>
      <c r="T105" s="51">
        <v>2054.1372270000002</v>
      </c>
      <c r="U105" s="32">
        <v>20.323708</v>
      </c>
      <c r="V105" s="51">
        <v>818.25</v>
      </c>
      <c r="W105" s="50">
        <v>18.369164999999999</v>
      </c>
      <c r="X105" s="33">
        <v>97.266886999999997</v>
      </c>
      <c r="Y105" s="68">
        <v>35.020000000000003</v>
      </c>
    </row>
    <row r="106" spans="1:25" ht="12.75" customHeight="1" x14ac:dyDescent="0.2">
      <c r="A106" s="355" t="s">
        <v>70</v>
      </c>
      <c r="B106" s="343"/>
      <c r="C106" s="55" t="s">
        <v>224</v>
      </c>
      <c r="D106" s="128">
        <v>3556.4350359999999</v>
      </c>
      <c r="E106" s="31">
        <v>16.357237999999999</v>
      </c>
      <c r="F106" s="47">
        <v>1140.2</v>
      </c>
      <c r="G106" s="48">
        <v>303.232305</v>
      </c>
      <c r="H106" s="31">
        <v>25.928246999999999</v>
      </c>
      <c r="I106" s="48">
        <v>154.1</v>
      </c>
      <c r="J106" s="47">
        <v>0</v>
      </c>
      <c r="K106" s="31">
        <v>0</v>
      </c>
      <c r="L106" s="48">
        <v>0</v>
      </c>
      <c r="M106" s="48">
        <v>3253.2027309999999</v>
      </c>
      <c r="N106" s="30">
        <v>17.176027000000001</v>
      </c>
      <c r="O106" s="48">
        <v>1095.19</v>
      </c>
      <c r="P106" s="89"/>
      <c r="Q106" s="47">
        <v>49.162944000000003</v>
      </c>
      <c r="R106" s="31">
        <v>74.696894</v>
      </c>
      <c r="S106" s="48">
        <v>71.98</v>
      </c>
      <c r="T106" s="48">
        <v>3253.2027309999999</v>
      </c>
      <c r="U106" s="30">
        <v>17.176027000000001</v>
      </c>
      <c r="V106" s="48">
        <v>1095.19</v>
      </c>
      <c r="W106" s="47">
        <v>0</v>
      </c>
      <c r="X106" s="31">
        <v>0</v>
      </c>
      <c r="Y106" s="67">
        <v>0</v>
      </c>
    </row>
    <row r="107" spans="1:25" ht="12.75" customHeight="1" x14ac:dyDescent="0.2">
      <c r="A107" s="355" t="s">
        <v>70</v>
      </c>
      <c r="B107" s="343"/>
      <c r="C107" s="107" t="s">
        <v>225</v>
      </c>
      <c r="D107" s="107">
        <v>441.79688199999998</v>
      </c>
      <c r="E107" s="33">
        <v>34.336866999999998</v>
      </c>
      <c r="F107" s="50">
        <v>297.33</v>
      </c>
      <c r="G107" s="51">
        <v>17.507299</v>
      </c>
      <c r="H107" s="33">
        <v>62.859439000000002</v>
      </c>
      <c r="I107" s="51">
        <v>21.57</v>
      </c>
      <c r="J107" s="50">
        <v>0</v>
      </c>
      <c r="K107" s="33">
        <v>0</v>
      </c>
      <c r="L107" s="51">
        <v>0</v>
      </c>
      <c r="M107" s="51">
        <v>424.28958299999999</v>
      </c>
      <c r="N107" s="32">
        <v>35.747546999999997</v>
      </c>
      <c r="O107" s="51">
        <v>297.27999999999997</v>
      </c>
      <c r="P107" s="89"/>
      <c r="Q107" s="50">
        <v>18.369164999999999</v>
      </c>
      <c r="R107" s="33">
        <v>97.266886999999997</v>
      </c>
      <c r="S107" s="51">
        <v>35.020000000000003</v>
      </c>
      <c r="T107" s="51">
        <v>424.28958299999999</v>
      </c>
      <c r="U107" s="32">
        <v>35.747546999999997</v>
      </c>
      <c r="V107" s="51">
        <v>297.27999999999997</v>
      </c>
      <c r="W107" s="50">
        <v>0</v>
      </c>
      <c r="X107" s="33">
        <v>0</v>
      </c>
      <c r="Y107" s="68">
        <v>0</v>
      </c>
    </row>
    <row r="108" spans="1:25" ht="12.75" customHeight="1" x14ac:dyDescent="0.2">
      <c r="A108" s="355" t="s">
        <v>70</v>
      </c>
      <c r="B108" s="343"/>
      <c r="C108" s="55" t="s">
        <v>226</v>
      </c>
      <c r="D108" s="128">
        <v>84.400221999999999</v>
      </c>
      <c r="E108" s="31">
        <v>58.525567000000002</v>
      </c>
      <c r="F108" s="47">
        <v>96.82</v>
      </c>
      <c r="G108" s="48">
        <v>9.3490120000000001</v>
      </c>
      <c r="H108" s="31">
        <v>89.442718999999997</v>
      </c>
      <c r="I108" s="48">
        <v>16.39</v>
      </c>
      <c r="J108" s="47">
        <v>0</v>
      </c>
      <c r="K108" s="31">
        <v>0</v>
      </c>
      <c r="L108" s="48">
        <v>0</v>
      </c>
      <c r="M108" s="48">
        <v>75.051209999999998</v>
      </c>
      <c r="N108" s="30">
        <v>64.866078999999999</v>
      </c>
      <c r="O108" s="48">
        <v>95.42</v>
      </c>
      <c r="P108" s="89"/>
      <c r="Q108" s="47">
        <v>0</v>
      </c>
      <c r="R108" s="31">
        <v>0</v>
      </c>
      <c r="S108" s="48">
        <v>0</v>
      </c>
      <c r="T108" s="48">
        <v>75.051209999999998</v>
      </c>
      <c r="U108" s="30">
        <v>64.866078999999999</v>
      </c>
      <c r="V108" s="48">
        <v>95.42</v>
      </c>
      <c r="W108" s="47">
        <v>0</v>
      </c>
      <c r="X108" s="31">
        <v>0</v>
      </c>
      <c r="Y108" s="67">
        <v>0</v>
      </c>
    </row>
    <row r="109" spans="1:25" ht="12.75" customHeight="1" x14ac:dyDescent="0.2">
      <c r="A109" s="355" t="s">
        <v>70</v>
      </c>
      <c r="B109" s="343"/>
      <c r="C109" s="107" t="s">
        <v>232</v>
      </c>
      <c r="D109" s="107">
        <v>0</v>
      </c>
      <c r="E109" s="33">
        <v>0</v>
      </c>
      <c r="F109" s="50">
        <v>0</v>
      </c>
      <c r="G109" s="51">
        <v>0</v>
      </c>
      <c r="H109" s="33">
        <v>0</v>
      </c>
      <c r="I109" s="51">
        <v>0</v>
      </c>
      <c r="J109" s="50">
        <v>0</v>
      </c>
      <c r="K109" s="33">
        <v>0</v>
      </c>
      <c r="L109" s="51">
        <v>0</v>
      </c>
      <c r="M109" s="51">
        <v>0</v>
      </c>
      <c r="N109" s="32">
        <v>0</v>
      </c>
      <c r="O109" s="51">
        <v>0</v>
      </c>
      <c r="P109" s="89"/>
      <c r="Q109" s="50">
        <v>0</v>
      </c>
      <c r="R109" s="33">
        <v>0</v>
      </c>
      <c r="S109" s="51">
        <v>0</v>
      </c>
      <c r="T109" s="51">
        <v>0</v>
      </c>
      <c r="U109" s="32">
        <v>0</v>
      </c>
      <c r="V109" s="51">
        <v>0</v>
      </c>
      <c r="W109" s="50">
        <v>0</v>
      </c>
      <c r="X109" s="33">
        <v>0</v>
      </c>
      <c r="Y109" s="68">
        <v>0</v>
      </c>
    </row>
    <row r="110" spans="1:25" ht="14.25" x14ac:dyDescent="0.2">
      <c r="A110" s="356" t="s">
        <v>70</v>
      </c>
      <c r="B110" s="344"/>
      <c r="C110" s="108" t="s">
        <v>233</v>
      </c>
      <c r="D110" s="136">
        <v>0</v>
      </c>
      <c r="E110" s="74">
        <v>0</v>
      </c>
      <c r="F110" s="73">
        <v>0</v>
      </c>
      <c r="G110" s="72">
        <v>0</v>
      </c>
      <c r="H110" s="74">
        <v>0</v>
      </c>
      <c r="I110" s="72">
        <v>0</v>
      </c>
      <c r="J110" s="73">
        <v>0</v>
      </c>
      <c r="K110" s="74">
        <v>0</v>
      </c>
      <c r="L110" s="72">
        <v>0</v>
      </c>
      <c r="M110" s="72">
        <v>0</v>
      </c>
      <c r="N110" s="71">
        <v>0</v>
      </c>
      <c r="O110" s="72">
        <v>0</v>
      </c>
      <c r="P110" s="89"/>
      <c r="Q110" s="73">
        <v>0</v>
      </c>
      <c r="R110" s="74">
        <v>0</v>
      </c>
      <c r="S110" s="72">
        <v>0</v>
      </c>
      <c r="T110" s="72">
        <v>0</v>
      </c>
      <c r="U110" s="71">
        <v>0</v>
      </c>
      <c r="V110" s="72">
        <v>0</v>
      </c>
      <c r="W110" s="73">
        <v>0</v>
      </c>
      <c r="X110" s="74">
        <v>0</v>
      </c>
      <c r="Y110" s="75">
        <v>0</v>
      </c>
    </row>
    <row r="111" spans="1:25" s="2" customFormat="1" ht="14.25" x14ac:dyDescent="0.2">
      <c r="A111" s="354" t="s">
        <v>14</v>
      </c>
      <c r="B111" s="342" t="s">
        <v>74</v>
      </c>
      <c r="C111" s="91" t="s">
        <v>51</v>
      </c>
      <c r="D111" s="127">
        <v>29166.523250999999</v>
      </c>
      <c r="E111" s="93">
        <v>4.7626970000000002</v>
      </c>
      <c r="F111" s="42">
        <v>2722.66</v>
      </c>
      <c r="G111" s="92">
        <v>9497.6632740000005</v>
      </c>
      <c r="H111" s="93">
        <v>9.2068329999999996</v>
      </c>
      <c r="I111" s="92">
        <v>1713.89</v>
      </c>
      <c r="J111" s="42">
        <v>0</v>
      </c>
      <c r="K111" s="93">
        <v>0</v>
      </c>
      <c r="L111" s="92">
        <v>0</v>
      </c>
      <c r="M111" s="92">
        <v>19668.859977</v>
      </c>
      <c r="N111" s="26">
        <v>5.708761</v>
      </c>
      <c r="O111" s="92">
        <v>2200.7800000000002</v>
      </c>
      <c r="P111" s="89"/>
      <c r="Q111" s="42">
        <v>692.46998699999995</v>
      </c>
      <c r="R111" s="93">
        <v>37.634079</v>
      </c>
      <c r="S111" s="92">
        <v>510.79</v>
      </c>
      <c r="T111" s="92">
        <v>19618.534277999999</v>
      </c>
      <c r="U111" s="26">
        <v>5.7497689999999997</v>
      </c>
      <c r="V111" s="92">
        <v>2210.92</v>
      </c>
      <c r="W111" s="42">
        <v>55.218921999999999</v>
      </c>
      <c r="X111" s="93">
        <v>63.674323000000001</v>
      </c>
      <c r="Y111" s="94">
        <v>68.91</v>
      </c>
    </row>
    <row r="112" spans="1:25" ht="14.25" x14ac:dyDescent="0.2">
      <c r="A112" s="355" t="s">
        <v>70</v>
      </c>
      <c r="B112" s="343"/>
      <c r="C112" s="41" t="s">
        <v>219</v>
      </c>
      <c r="D112" s="135">
        <v>3595.3065900000001</v>
      </c>
      <c r="E112" s="28">
        <v>16.938400999999999</v>
      </c>
      <c r="F112" s="104">
        <v>1193.6199999999999</v>
      </c>
      <c r="G112" s="44">
        <v>2251.8867289999998</v>
      </c>
      <c r="H112" s="28">
        <v>19.994574</v>
      </c>
      <c r="I112" s="44">
        <v>882.5</v>
      </c>
      <c r="J112" s="104">
        <v>0</v>
      </c>
      <c r="K112" s="28">
        <v>0</v>
      </c>
      <c r="L112" s="44">
        <v>0</v>
      </c>
      <c r="M112" s="44">
        <v>1343.4198610000001</v>
      </c>
      <c r="N112" s="105">
        <v>21.236732</v>
      </c>
      <c r="O112" s="44">
        <v>559.19000000000005</v>
      </c>
      <c r="P112" s="89"/>
      <c r="Q112" s="104">
        <v>28.926462000000001</v>
      </c>
      <c r="R112" s="28">
        <v>96.720415000000003</v>
      </c>
      <c r="S112" s="44">
        <v>54.84</v>
      </c>
      <c r="T112" s="44">
        <v>1343.4198610000001</v>
      </c>
      <c r="U112" s="105">
        <v>21.236732</v>
      </c>
      <c r="V112" s="44">
        <v>559.19000000000005</v>
      </c>
      <c r="W112" s="104">
        <v>0</v>
      </c>
      <c r="X112" s="28">
        <v>0</v>
      </c>
      <c r="Y112" s="66">
        <v>0</v>
      </c>
    </row>
    <row r="113" spans="1:25" ht="14.25" x14ac:dyDescent="0.2">
      <c r="A113" s="355" t="s">
        <v>70</v>
      </c>
      <c r="B113" s="343"/>
      <c r="C113" s="55" t="s">
        <v>220</v>
      </c>
      <c r="D113" s="128">
        <v>4621.2702900000004</v>
      </c>
      <c r="E113" s="31">
        <v>13.057998</v>
      </c>
      <c r="F113" s="47">
        <v>1182.75</v>
      </c>
      <c r="G113" s="48">
        <v>2102.7760450000001</v>
      </c>
      <c r="H113" s="31">
        <v>16.687446999999999</v>
      </c>
      <c r="I113" s="48">
        <v>687.76</v>
      </c>
      <c r="J113" s="47">
        <v>0</v>
      </c>
      <c r="K113" s="31">
        <v>0</v>
      </c>
      <c r="L113" s="48">
        <v>0</v>
      </c>
      <c r="M113" s="48">
        <v>2518.4942449999999</v>
      </c>
      <c r="N113" s="30">
        <v>17.326056999999999</v>
      </c>
      <c r="O113" s="48">
        <v>855.26</v>
      </c>
      <c r="P113" s="89"/>
      <c r="Q113" s="47">
        <v>44.966175999999997</v>
      </c>
      <c r="R113" s="31">
        <v>75.406156999999993</v>
      </c>
      <c r="S113" s="48">
        <v>66.459999999999994</v>
      </c>
      <c r="T113" s="48">
        <v>2497.0950079999998</v>
      </c>
      <c r="U113" s="30">
        <v>17.45336</v>
      </c>
      <c r="V113" s="48">
        <v>854.22</v>
      </c>
      <c r="W113" s="47">
        <v>21.399236999999999</v>
      </c>
      <c r="X113" s="31">
        <v>97.138092</v>
      </c>
      <c r="Y113" s="67">
        <v>40.74</v>
      </c>
    </row>
    <row r="114" spans="1:25" ht="14.25" x14ac:dyDescent="0.2">
      <c r="A114" s="355" t="s">
        <v>70</v>
      </c>
      <c r="B114" s="343"/>
      <c r="C114" s="107" t="s">
        <v>221</v>
      </c>
      <c r="D114" s="107">
        <v>9208.163337</v>
      </c>
      <c r="E114" s="33">
        <v>8.4178300000000004</v>
      </c>
      <c r="F114" s="50">
        <v>1519.25</v>
      </c>
      <c r="G114" s="51">
        <v>2827.9999069999999</v>
      </c>
      <c r="H114" s="33">
        <v>12.823627</v>
      </c>
      <c r="I114" s="51">
        <v>710.8</v>
      </c>
      <c r="J114" s="50">
        <v>0</v>
      </c>
      <c r="K114" s="33">
        <v>0</v>
      </c>
      <c r="L114" s="51">
        <v>0</v>
      </c>
      <c r="M114" s="51">
        <v>6380.1634299999996</v>
      </c>
      <c r="N114" s="32">
        <v>10.001984</v>
      </c>
      <c r="O114" s="51">
        <v>1250.76</v>
      </c>
      <c r="P114" s="89"/>
      <c r="Q114" s="50">
        <v>179.563671</v>
      </c>
      <c r="R114" s="33">
        <v>42.194091</v>
      </c>
      <c r="S114" s="51">
        <v>148.5</v>
      </c>
      <c r="T114" s="51">
        <v>6380.1634299999996</v>
      </c>
      <c r="U114" s="32">
        <v>10.001984</v>
      </c>
      <c r="V114" s="51">
        <v>1250.76</v>
      </c>
      <c r="W114" s="50">
        <v>0</v>
      </c>
      <c r="X114" s="33">
        <v>0</v>
      </c>
      <c r="Y114" s="68">
        <v>0</v>
      </c>
    </row>
    <row r="115" spans="1:25" ht="14.25" x14ac:dyDescent="0.2">
      <c r="A115" s="355" t="s">
        <v>70</v>
      </c>
      <c r="B115" s="343"/>
      <c r="C115" s="55" t="s">
        <v>222</v>
      </c>
      <c r="D115" s="128">
        <v>4330.9045459999998</v>
      </c>
      <c r="E115" s="31">
        <v>10.149848</v>
      </c>
      <c r="F115" s="47">
        <v>861.58</v>
      </c>
      <c r="G115" s="48">
        <v>864.30700300000001</v>
      </c>
      <c r="H115" s="31">
        <v>21.760083999999999</v>
      </c>
      <c r="I115" s="48">
        <v>368.62</v>
      </c>
      <c r="J115" s="47">
        <v>0</v>
      </c>
      <c r="K115" s="31">
        <v>0</v>
      </c>
      <c r="L115" s="48">
        <v>0</v>
      </c>
      <c r="M115" s="48">
        <v>3466.5975429999999</v>
      </c>
      <c r="N115" s="30">
        <v>11.264386</v>
      </c>
      <c r="O115" s="48">
        <v>765.36</v>
      </c>
      <c r="P115" s="89"/>
      <c r="Q115" s="47">
        <v>179.965833</v>
      </c>
      <c r="R115" s="31">
        <v>75.097502000000006</v>
      </c>
      <c r="S115" s="48">
        <v>264.89</v>
      </c>
      <c r="T115" s="48">
        <v>3466.5975429999999</v>
      </c>
      <c r="U115" s="30">
        <v>11.264386</v>
      </c>
      <c r="V115" s="48">
        <v>765.36</v>
      </c>
      <c r="W115" s="47">
        <v>0</v>
      </c>
      <c r="X115" s="31">
        <v>0</v>
      </c>
      <c r="Y115" s="67">
        <v>0</v>
      </c>
    </row>
    <row r="116" spans="1:25" ht="14.25" x14ac:dyDescent="0.2">
      <c r="A116" s="355" t="s">
        <v>70</v>
      </c>
      <c r="B116" s="343"/>
      <c r="C116" s="107" t="s">
        <v>223</v>
      </c>
      <c r="D116" s="107">
        <v>4106.6400009999998</v>
      </c>
      <c r="E116" s="33">
        <v>9.2550070000000009</v>
      </c>
      <c r="F116" s="50">
        <v>744.94</v>
      </c>
      <c r="G116" s="51">
        <v>781.60890900000004</v>
      </c>
      <c r="H116" s="33">
        <v>18.501480999999998</v>
      </c>
      <c r="I116" s="51">
        <v>283.43</v>
      </c>
      <c r="J116" s="50">
        <v>0</v>
      </c>
      <c r="K116" s="33">
        <v>0</v>
      </c>
      <c r="L116" s="51">
        <v>0</v>
      </c>
      <c r="M116" s="51">
        <v>3325.0310920000002</v>
      </c>
      <c r="N116" s="32">
        <v>10.431402</v>
      </c>
      <c r="O116" s="51">
        <v>679.82</v>
      </c>
      <c r="P116" s="89"/>
      <c r="Q116" s="50">
        <v>70.760407000000001</v>
      </c>
      <c r="R116" s="33">
        <v>58.240105999999997</v>
      </c>
      <c r="S116" s="51">
        <v>80.77</v>
      </c>
      <c r="T116" s="51">
        <v>3296.1046299999998</v>
      </c>
      <c r="U116" s="32">
        <v>10.604823</v>
      </c>
      <c r="V116" s="51">
        <v>685.11</v>
      </c>
      <c r="W116" s="50">
        <v>28.926462000000001</v>
      </c>
      <c r="X116" s="33">
        <v>96.720415000000003</v>
      </c>
      <c r="Y116" s="68">
        <v>54.84</v>
      </c>
    </row>
    <row r="117" spans="1:25" ht="14.25" x14ac:dyDescent="0.2">
      <c r="A117" s="355" t="s">
        <v>70</v>
      </c>
      <c r="B117" s="343"/>
      <c r="C117" s="55" t="s">
        <v>224</v>
      </c>
      <c r="D117" s="128">
        <v>2992.2915349999998</v>
      </c>
      <c r="E117" s="31">
        <v>11.716244</v>
      </c>
      <c r="F117" s="47">
        <v>687.15</v>
      </c>
      <c r="G117" s="48">
        <v>597.17882999999995</v>
      </c>
      <c r="H117" s="31">
        <v>25.970140000000001</v>
      </c>
      <c r="I117" s="48">
        <v>303.97000000000003</v>
      </c>
      <c r="J117" s="47">
        <v>0</v>
      </c>
      <c r="K117" s="31">
        <v>0</v>
      </c>
      <c r="L117" s="48">
        <v>0</v>
      </c>
      <c r="M117" s="48">
        <v>2395.112705</v>
      </c>
      <c r="N117" s="30">
        <v>12.019743</v>
      </c>
      <c r="O117" s="48">
        <v>564.26</v>
      </c>
      <c r="P117" s="89"/>
      <c r="Q117" s="47">
        <v>179.86141599999999</v>
      </c>
      <c r="R117" s="31">
        <v>41.584162999999997</v>
      </c>
      <c r="S117" s="48">
        <v>146.6</v>
      </c>
      <c r="T117" s="48">
        <v>2395.112705</v>
      </c>
      <c r="U117" s="30">
        <v>12.019743</v>
      </c>
      <c r="V117" s="48">
        <v>564.26</v>
      </c>
      <c r="W117" s="47">
        <v>4.8932229999999999</v>
      </c>
      <c r="X117" s="31">
        <v>94.531318999999996</v>
      </c>
      <c r="Y117" s="67">
        <v>9.07</v>
      </c>
    </row>
    <row r="118" spans="1:25" ht="14.25" x14ac:dyDescent="0.2">
      <c r="A118" s="355" t="s">
        <v>70</v>
      </c>
      <c r="B118" s="343"/>
      <c r="C118" s="107" t="s">
        <v>225</v>
      </c>
      <c r="D118" s="107">
        <v>178.326897</v>
      </c>
      <c r="E118" s="33">
        <v>26.647261</v>
      </c>
      <c r="F118" s="50">
        <v>93.14</v>
      </c>
      <c r="G118" s="51">
        <v>32.920400999999998</v>
      </c>
      <c r="H118" s="33">
        <v>41.612023000000001</v>
      </c>
      <c r="I118" s="51">
        <v>26.85</v>
      </c>
      <c r="J118" s="50">
        <v>0</v>
      </c>
      <c r="K118" s="33">
        <v>0</v>
      </c>
      <c r="L118" s="51">
        <v>0</v>
      </c>
      <c r="M118" s="51">
        <v>145.406496</v>
      </c>
      <c r="N118" s="32">
        <v>31.794839</v>
      </c>
      <c r="O118" s="51">
        <v>90.61</v>
      </c>
      <c r="P118" s="89"/>
      <c r="Q118" s="50">
        <v>6.1078789999999996</v>
      </c>
      <c r="R118" s="33">
        <v>97.138092</v>
      </c>
      <c r="S118" s="51">
        <v>11.63</v>
      </c>
      <c r="T118" s="51">
        <v>145.406496</v>
      </c>
      <c r="U118" s="32">
        <v>31.794839</v>
      </c>
      <c r="V118" s="51">
        <v>90.61</v>
      </c>
      <c r="W118" s="50">
        <v>0</v>
      </c>
      <c r="X118" s="33">
        <v>0</v>
      </c>
      <c r="Y118" s="68">
        <v>0</v>
      </c>
    </row>
    <row r="119" spans="1:25" ht="14.25" x14ac:dyDescent="0.2">
      <c r="A119" s="355" t="s">
        <v>70</v>
      </c>
      <c r="B119" s="343"/>
      <c r="C119" s="55" t="s">
        <v>226</v>
      </c>
      <c r="D119" s="128">
        <v>125.367369</v>
      </c>
      <c r="E119" s="31">
        <v>35.097845999999997</v>
      </c>
      <c r="F119" s="47">
        <v>86.24</v>
      </c>
      <c r="G119" s="48">
        <v>38.98545</v>
      </c>
      <c r="H119" s="31">
        <v>65.203596000000005</v>
      </c>
      <c r="I119" s="48">
        <v>49.82</v>
      </c>
      <c r="J119" s="47">
        <v>0</v>
      </c>
      <c r="K119" s="31">
        <v>0</v>
      </c>
      <c r="L119" s="48">
        <v>0</v>
      </c>
      <c r="M119" s="48">
        <v>86.381918999999996</v>
      </c>
      <c r="N119" s="30">
        <v>34.824708999999999</v>
      </c>
      <c r="O119" s="48">
        <v>58.96</v>
      </c>
      <c r="P119" s="89"/>
      <c r="Q119" s="47">
        <v>2.3181419999999999</v>
      </c>
      <c r="R119" s="31">
        <v>83.205028999999996</v>
      </c>
      <c r="S119" s="48">
        <v>3.78</v>
      </c>
      <c r="T119" s="48">
        <v>86.381918999999996</v>
      </c>
      <c r="U119" s="30">
        <v>34.824708999999999</v>
      </c>
      <c r="V119" s="48">
        <v>58.96</v>
      </c>
      <c r="W119" s="47">
        <v>0</v>
      </c>
      <c r="X119" s="31">
        <v>0</v>
      </c>
      <c r="Y119" s="67">
        <v>0</v>
      </c>
    </row>
    <row r="120" spans="1:25" ht="14.25" x14ac:dyDescent="0.2">
      <c r="A120" s="355" t="s">
        <v>70</v>
      </c>
      <c r="B120" s="343"/>
      <c r="C120" s="107" t="s">
        <v>232</v>
      </c>
      <c r="D120" s="107">
        <v>1.8817440000000001</v>
      </c>
      <c r="E120" s="33">
        <v>3.6144690000000002</v>
      </c>
      <c r="F120" s="50">
        <v>0.13</v>
      </c>
      <c r="G120" s="51">
        <v>0</v>
      </c>
      <c r="H120" s="33">
        <v>0</v>
      </c>
      <c r="I120" s="51">
        <v>0</v>
      </c>
      <c r="J120" s="50">
        <v>0</v>
      </c>
      <c r="K120" s="33">
        <v>0</v>
      </c>
      <c r="L120" s="51">
        <v>0</v>
      </c>
      <c r="M120" s="51">
        <v>1.8817440000000001</v>
      </c>
      <c r="N120" s="32">
        <v>3.6144690000000002</v>
      </c>
      <c r="O120" s="51">
        <v>0.13</v>
      </c>
      <c r="P120" s="89"/>
      <c r="Q120" s="50">
        <v>0</v>
      </c>
      <c r="R120" s="33">
        <v>0</v>
      </c>
      <c r="S120" s="51">
        <v>0</v>
      </c>
      <c r="T120" s="51">
        <v>1.8817440000000001</v>
      </c>
      <c r="U120" s="32">
        <v>3.6144690000000002</v>
      </c>
      <c r="V120" s="51">
        <v>0.13</v>
      </c>
      <c r="W120" s="50">
        <v>0</v>
      </c>
      <c r="X120" s="33">
        <v>0</v>
      </c>
      <c r="Y120" s="68">
        <v>0</v>
      </c>
    </row>
    <row r="121" spans="1:25" ht="14.25" x14ac:dyDescent="0.2">
      <c r="A121" s="356" t="s">
        <v>70</v>
      </c>
      <c r="B121" s="344"/>
      <c r="C121" s="108" t="s">
        <v>233</v>
      </c>
      <c r="D121" s="136">
        <v>6.3709420000000003</v>
      </c>
      <c r="E121" s="74">
        <v>97.296796999999998</v>
      </c>
      <c r="F121" s="73">
        <v>12.15</v>
      </c>
      <c r="G121" s="72">
        <v>0</v>
      </c>
      <c r="H121" s="74">
        <v>0</v>
      </c>
      <c r="I121" s="72">
        <v>0</v>
      </c>
      <c r="J121" s="73">
        <v>0</v>
      </c>
      <c r="K121" s="74">
        <v>0</v>
      </c>
      <c r="L121" s="72">
        <v>0</v>
      </c>
      <c r="M121" s="72">
        <v>6.3709420000000003</v>
      </c>
      <c r="N121" s="71">
        <v>97.296796999999998</v>
      </c>
      <c r="O121" s="72">
        <v>12.15</v>
      </c>
      <c r="P121" s="89"/>
      <c r="Q121" s="73">
        <v>0</v>
      </c>
      <c r="R121" s="74">
        <v>0</v>
      </c>
      <c r="S121" s="72">
        <v>0</v>
      </c>
      <c r="T121" s="72">
        <v>6.3709420000000003</v>
      </c>
      <c r="U121" s="71">
        <v>97.296796999999998</v>
      </c>
      <c r="V121" s="72">
        <v>12.15</v>
      </c>
      <c r="W121" s="73">
        <v>0</v>
      </c>
      <c r="X121" s="74">
        <v>0</v>
      </c>
      <c r="Y121" s="75">
        <v>0</v>
      </c>
    </row>
    <row r="122" spans="1:25" s="2" customFormat="1" ht="14.25" x14ac:dyDescent="0.2">
      <c r="A122" s="354" t="s">
        <v>15</v>
      </c>
      <c r="B122" s="342" t="s">
        <v>75</v>
      </c>
      <c r="C122" s="91" t="s">
        <v>51</v>
      </c>
      <c r="D122" s="127">
        <v>106902.176299</v>
      </c>
      <c r="E122" s="93">
        <v>2.7668780000000002</v>
      </c>
      <c r="F122" s="42">
        <v>5797.39</v>
      </c>
      <c r="G122" s="92">
        <v>30806.690806999999</v>
      </c>
      <c r="H122" s="93">
        <v>6.6261099999999997</v>
      </c>
      <c r="I122" s="92">
        <v>4000.92</v>
      </c>
      <c r="J122" s="42">
        <v>976.18996100000004</v>
      </c>
      <c r="K122" s="93">
        <v>34.085856999999997</v>
      </c>
      <c r="L122" s="92">
        <v>652.17999999999995</v>
      </c>
      <c r="M122" s="92">
        <v>75119.295530000003</v>
      </c>
      <c r="N122" s="26">
        <v>3.9082499999999998</v>
      </c>
      <c r="O122" s="92">
        <v>5754.27</v>
      </c>
      <c r="P122" s="89"/>
      <c r="Q122" s="42">
        <v>1332.1548769999999</v>
      </c>
      <c r="R122" s="93">
        <v>28.534324999999999</v>
      </c>
      <c r="S122" s="92">
        <v>745.04</v>
      </c>
      <c r="T122" s="92">
        <v>74170.244928999993</v>
      </c>
      <c r="U122" s="26">
        <v>3.9626739999999998</v>
      </c>
      <c r="V122" s="92">
        <v>5760.69</v>
      </c>
      <c r="W122" s="42">
        <v>555.58936100000005</v>
      </c>
      <c r="X122" s="93">
        <v>29.522444</v>
      </c>
      <c r="Y122" s="94">
        <v>321.49</v>
      </c>
    </row>
    <row r="123" spans="1:25" ht="14.25" x14ac:dyDescent="0.2">
      <c r="A123" s="355" t="s">
        <v>70</v>
      </c>
      <c r="B123" s="343"/>
      <c r="C123" s="41" t="s">
        <v>219</v>
      </c>
      <c r="D123" s="135">
        <v>873.40169600000002</v>
      </c>
      <c r="E123" s="28">
        <v>30.234124000000001</v>
      </c>
      <c r="F123" s="104">
        <v>517.57000000000005</v>
      </c>
      <c r="G123" s="44">
        <v>338.42616900000002</v>
      </c>
      <c r="H123" s="28">
        <v>57.831212999999998</v>
      </c>
      <c r="I123" s="44">
        <v>383.6</v>
      </c>
      <c r="J123" s="104">
        <v>0</v>
      </c>
      <c r="K123" s="28">
        <v>0</v>
      </c>
      <c r="L123" s="44">
        <v>0</v>
      </c>
      <c r="M123" s="44">
        <v>534.97552700000006</v>
      </c>
      <c r="N123" s="105">
        <v>34.081060999999998</v>
      </c>
      <c r="O123" s="44">
        <v>357.36</v>
      </c>
      <c r="P123" s="89"/>
      <c r="Q123" s="104">
        <v>0</v>
      </c>
      <c r="R123" s="28">
        <v>0</v>
      </c>
      <c r="S123" s="44">
        <v>0</v>
      </c>
      <c r="T123" s="44">
        <v>534.97552700000006</v>
      </c>
      <c r="U123" s="105">
        <v>34.081060999999998</v>
      </c>
      <c r="V123" s="44">
        <v>357.36</v>
      </c>
      <c r="W123" s="104">
        <v>0</v>
      </c>
      <c r="X123" s="28">
        <v>0</v>
      </c>
      <c r="Y123" s="66">
        <v>0</v>
      </c>
    </row>
    <row r="124" spans="1:25" ht="14.25" x14ac:dyDescent="0.2">
      <c r="A124" s="355" t="s">
        <v>70</v>
      </c>
      <c r="B124" s="343"/>
      <c r="C124" s="55" t="s">
        <v>220</v>
      </c>
      <c r="D124" s="128">
        <v>3667.6409859999999</v>
      </c>
      <c r="E124" s="31">
        <v>18.885065999999998</v>
      </c>
      <c r="F124" s="47">
        <v>1357.57</v>
      </c>
      <c r="G124" s="48">
        <v>1521.9370180000001</v>
      </c>
      <c r="H124" s="31">
        <v>22.608243999999999</v>
      </c>
      <c r="I124" s="48">
        <v>674.4</v>
      </c>
      <c r="J124" s="47">
        <v>0</v>
      </c>
      <c r="K124" s="31">
        <v>0</v>
      </c>
      <c r="L124" s="48">
        <v>0</v>
      </c>
      <c r="M124" s="48">
        <v>2145.7039679999998</v>
      </c>
      <c r="N124" s="30">
        <v>23.265428</v>
      </c>
      <c r="O124" s="48">
        <v>978.45</v>
      </c>
      <c r="P124" s="89"/>
      <c r="Q124" s="47">
        <v>0</v>
      </c>
      <c r="R124" s="31">
        <v>0</v>
      </c>
      <c r="S124" s="48">
        <v>0</v>
      </c>
      <c r="T124" s="48">
        <v>2145.7039679999998</v>
      </c>
      <c r="U124" s="30">
        <v>23.265428</v>
      </c>
      <c r="V124" s="48">
        <v>978.45</v>
      </c>
      <c r="W124" s="47">
        <v>0</v>
      </c>
      <c r="X124" s="31">
        <v>0</v>
      </c>
      <c r="Y124" s="67">
        <v>0</v>
      </c>
    </row>
    <row r="125" spans="1:25" ht="14.25" x14ac:dyDescent="0.2">
      <c r="A125" s="355" t="s">
        <v>70</v>
      </c>
      <c r="B125" s="343"/>
      <c r="C125" s="107" t="s">
        <v>221</v>
      </c>
      <c r="D125" s="107">
        <v>17507.015905</v>
      </c>
      <c r="E125" s="33">
        <v>8.4112530000000003</v>
      </c>
      <c r="F125" s="50">
        <v>2886.22</v>
      </c>
      <c r="G125" s="51">
        <v>6389.1756150000001</v>
      </c>
      <c r="H125" s="33">
        <v>14.222433000000001</v>
      </c>
      <c r="I125" s="51">
        <v>1781.04</v>
      </c>
      <c r="J125" s="50">
        <v>24.363320999999999</v>
      </c>
      <c r="K125" s="33">
        <v>95.763334</v>
      </c>
      <c r="L125" s="51">
        <v>45.73</v>
      </c>
      <c r="M125" s="51">
        <v>11093.476968000001</v>
      </c>
      <c r="N125" s="32">
        <v>10.188866000000001</v>
      </c>
      <c r="O125" s="51">
        <v>2215.39</v>
      </c>
      <c r="P125" s="89"/>
      <c r="Q125" s="50">
        <v>114.709835</v>
      </c>
      <c r="R125" s="33">
        <v>70.400730999999993</v>
      </c>
      <c r="S125" s="51">
        <v>158.28</v>
      </c>
      <c r="T125" s="51">
        <v>11022.796286000001</v>
      </c>
      <c r="U125" s="32">
        <v>10.256316</v>
      </c>
      <c r="V125" s="51">
        <v>2215.84</v>
      </c>
      <c r="W125" s="50">
        <v>70.680682000000004</v>
      </c>
      <c r="X125" s="33">
        <v>64.397757999999996</v>
      </c>
      <c r="Y125" s="68">
        <v>89.21</v>
      </c>
    </row>
    <row r="126" spans="1:25" ht="14.25" x14ac:dyDescent="0.2">
      <c r="A126" s="355" t="s">
        <v>70</v>
      </c>
      <c r="B126" s="343"/>
      <c r="C126" s="55" t="s">
        <v>222</v>
      </c>
      <c r="D126" s="128">
        <v>15865.186680000001</v>
      </c>
      <c r="E126" s="31">
        <v>8.6270720000000001</v>
      </c>
      <c r="F126" s="47">
        <v>2682.65</v>
      </c>
      <c r="G126" s="48">
        <v>5023.5384539999995</v>
      </c>
      <c r="H126" s="31">
        <v>12.256838</v>
      </c>
      <c r="I126" s="48">
        <v>1206.82</v>
      </c>
      <c r="J126" s="47">
        <v>28.066545999999999</v>
      </c>
      <c r="K126" s="31">
        <v>95.763334</v>
      </c>
      <c r="L126" s="48">
        <v>52.68</v>
      </c>
      <c r="M126" s="48">
        <v>10813.581679000001</v>
      </c>
      <c r="N126" s="30">
        <v>11.364756</v>
      </c>
      <c r="O126" s="48">
        <v>2408.7199999999998</v>
      </c>
      <c r="P126" s="89"/>
      <c r="Q126" s="47">
        <v>199.405001</v>
      </c>
      <c r="R126" s="31">
        <v>95.995091000000002</v>
      </c>
      <c r="S126" s="48">
        <v>375.18</v>
      </c>
      <c r="T126" s="48">
        <v>10672.870459</v>
      </c>
      <c r="U126" s="30">
        <v>11.365275</v>
      </c>
      <c r="V126" s="48">
        <v>2377.48</v>
      </c>
      <c r="W126" s="47">
        <v>75.107984000000002</v>
      </c>
      <c r="X126" s="31">
        <v>61.278906999999997</v>
      </c>
      <c r="Y126" s="67">
        <v>90.21</v>
      </c>
    </row>
    <row r="127" spans="1:25" ht="14.25" x14ac:dyDescent="0.2">
      <c r="A127" s="355" t="s">
        <v>70</v>
      </c>
      <c r="B127" s="343"/>
      <c r="C127" s="107" t="s">
        <v>223</v>
      </c>
      <c r="D127" s="107">
        <v>22980.308527000001</v>
      </c>
      <c r="E127" s="33">
        <v>5.8219019999999997</v>
      </c>
      <c r="F127" s="50">
        <v>2622.27</v>
      </c>
      <c r="G127" s="51">
        <v>6635.4116759999997</v>
      </c>
      <c r="H127" s="33">
        <v>10.805431</v>
      </c>
      <c r="I127" s="51">
        <v>1405.29</v>
      </c>
      <c r="J127" s="50">
        <v>135.42107799999999</v>
      </c>
      <c r="K127" s="33">
        <v>75.861272</v>
      </c>
      <c r="L127" s="51">
        <v>201.36</v>
      </c>
      <c r="M127" s="51">
        <v>16209.475772</v>
      </c>
      <c r="N127" s="32">
        <v>7.1879460000000002</v>
      </c>
      <c r="O127" s="51">
        <v>2283.65</v>
      </c>
      <c r="P127" s="89"/>
      <c r="Q127" s="50">
        <v>204.97053</v>
      </c>
      <c r="R127" s="33">
        <v>36.585864999999998</v>
      </c>
      <c r="S127" s="51">
        <v>146.97999999999999</v>
      </c>
      <c r="T127" s="51">
        <v>16036.029286000001</v>
      </c>
      <c r="U127" s="32">
        <v>7.2352930000000004</v>
      </c>
      <c r="V127" s="51">
        <v>2274.1</v>
      </c>
      <c r="W127" s="50">
        <v>105.385357</v>
      </c>
      <c r="X127" s="33">
        <v>67.558110999999997</v>
      </c>
      <c r="Y127" s="68">
        <v>139.54</v>
      </c>
    </row>
    <row r="128" spans="1:25" ht="14.25" x14ac:dyDescent="0.2">
      <c r="A128" s="355" t="s">
        <v>70</v>
      </c>
      <c r="B128" s="343"/>
      <c r="C128" s="55" t="s">
        <v>224</v>
      </c>
      <c r="D128" s="128">
        <v>34754.094678000001</v>
      </c>
      <c r="E128" s="31">
        <v>4.2974920000000001</v>
      </c>
      <c r="F128" s="47">
        <v>2927.37</v>
      </c>
      <c r="G128" s="48">
        <v>8876.5009740000005</v>
      </c>
      <c r="H128" s="31">
        <v>9.1930460000000007</v>
      </c>
      <c r="I128" s="48">
        <v>1599.4</v>
      </c>
      <c r="J128" s="47">
        <v>457.23540800000001</v>
      </c>
      <c r="K128" s="31">
        <v>41.841030000000003</v>
      </c>
      <c r="L128" s="48">
        <v>374.97</v>
      </c>
      <c r="M128" s="48">
        <v>25420.358295999999</v>
      </c>
      <c r="N128" s="30">
        <v>5.4582629999999996</v>
      </c>
      <c r="O128" s="48">
        <v>2719.52</v>
      </c>
      <c r="P128" s="89"/>
      <c r="Q128" s="47">
        <v>483.89751100000001</v>
      </c>
      <c r="R128" s="31">
        <v>35.654716000000001</v>
      </c>
      <c r="S128" s="48">
        <v>338.16</v>
      </c>
      <c r="T128" s="48">
        <v>25014.029635999999</v>
      </c>
      <c r="U128" s="30">
        <v>5.5205460000000004</v>
      </c>
      <c r="V128" s="48">
        <v>2706.59</v>
      </c>
      <c r="W128" s="47">
        <v>143.18565599999999</v>
      </c>
      <c r="X128" s="31">
        <v>44.003428999999997</v>
      </c>
      <c r="Y128" s="67">
        <v>123.49</v>
      </c>
    </row>
    <row r="129" spans="1:25" ht="14.25" x14ac:dyDescent="0.2">
      <c r="A129" s="355" t="s">
        <v>70</v>
      </c>
      <c r="B129" s="343"/>
      <c r="C129" s="107" t="s">
        <v>225</v>
      </c>
      <c r="D129" s="107">
        <v>6581.2587389999999</v>
      </c>
      <c r="E129" s="33">
        <v>9.1419040000000003</v>
      </c>
      <c r="F129" s="50">
        <v>1179.24</v>
      </c>
      <c r="G129" s="51">
        <v>1194.6699000000001</v>
      </c>
      <c r="H129" s="33">
        <v>28.269545000000001</v>
      </c>
      <c r="I129" s="51">
        <v>661.95</v>
      </c>
      <c r="J129" s="50">
        <v>199.089293</v>
      </c>
      <c r="K129" s="33">
        <v>69.486963000000003</v>
      </c>
      <c r="L129" s="51">
        <v>271.14999999999998</v>
      </c>
      <c r="M129" s="51">
        <v>5187.4995449999997</v>
      </c>
      <c r="N129" s="32">
        <v>9.2349440000000005</v>
      </c>
      <c r="O129" s="51">
        <v>938.96</v>
      </c>
      <c r="P129" s="89"/>
      <c r="Q129" s="50">
        <v>193.06695500000001</v>
      </c>
      <c r="R129" s="33">
        <v>33.622731999999999</v>
      </c>
      <c r="S129" s="51">
        <v>127.23</v>
      </c>
      <c r="T129" s="51">
        <v>5056.0405680000003</v>
      </c>
      <c r="U129" s="32">
        <v>9.3507599999999993</v>
      </c>
      <c r="V129" s="51">
        <v>926.65</v>
      </c>
      <c r="W129" s="50">
        <v>67.883793999999995</v>
      </c>
      <c r="X129" s="33">
        <v>74.517197999999993</v>
      </c>
      <c r="Y129" s="68">
        <v>99.15</v>
      </c>
    </row>
    <row r="130" spans="1:25" ht="14.25" x14ac:dyDescent="0.2">
      <c r="A130" s="355" t="s">
        <v>70</v>
      </c>
      <c r="B130" s="343"/>
      <c r="C130" s="55" t="s">
        <v>226</v>
      </c>
      <c r="D130" s="128">
        <v>4094.9332009999998</v>
      </c>
      <c r="E130" s="31">
        <v>9.1821909999999995</v>
      </c>
      <c r="F130" s="47">
        <v>736.97</v>
      </c>
      <c r="G130" s="48">
        <v>788.49982999999997</v>
      </c>
      <c r="H130" s="31">
        <v>24.019435999999999</v>
      </c>
      <c r="I130" s="48">
        <v>371.21</v>
      </c>
      <c r="J130" s="47">
        <v>132.01431400000001</v>
      </c>
      <c r="K130" s="31">
        <v>53.278292</v>
      </c>
      <c r="L130" s="48">
        <v>137.86000000000001</v>
      </c>
      <c r="M130" s="48">
        <v>3174.4190560000002</v>
      </c>
      <c r="N130" s="30">
        <v>10.085068</v>
      </c>
      <c r="O130" s="48">
        <v>627.48</v>
      </c>
      <c r="P130" s="89"/>
      <c r="Q130" s="47">
        <v>106.964444</v>
      </c>
      <c r="R130" s="31">
        <v>44.118183000000002</v>
      </c>
      <c r="S130" s="48">
        <v>92.49</v>
      </c>
      <c r="T130" s="48">
        <v>3147.9944820000001</v>
      </c>
      <c r="U130" s="30">
        <v>10.163964</v>
      </c>
      <c r="V130" s="48">
        <v>627.12</v>
      </c>
      <c r="W130" s="47">
        <v>67.719933999999995</v>
      </c>
      <c r="X130" s="31">
        <v>59.662261000000001</v>
      </c>
      <c r="Y130" s="67">
        <v>79.19</v>
      </c>
    </row>
    <row r="131" spans="1:25" ht="14.25" x14ac:dyDescent="0.2">
      <c r="A131" s="355" t="s">
        <v>70</v>
      </c>
      <c r="B131" s="343"/>
      <c r="C131" s="107" t="s">
        <v>232</v>
      </c>
      <c r="D131" s="107">
        <v>463.13415400000002</v>
      </c>
      <c r="E131" s="33">
        <v>19.434518000000001</v>
      </c>
      <c r="F131" s="50">
        <v>176.42</v>
      </c>
      <c r="G131" s="51">
        <v>38.531170000000003</v>
      </c>
      <c r="H131" s="33">
        <v>85.908852999999993</v>
      </c>
      <c r="I131" s="51">
        <v>64.88</v>
      </c>
      <c r="J131" s="50">
        <v>0</v>
      </c>
      <c r="K131" s="33">
        <v>0</v>
      </c>
      <c r="L131" s="51">
        <v>0</v>
      </c>
      <c r="M131" s="51">
        <v>424.60298399999999</v>
      </c>
      <c r="N131" s="32">
        <v>19.813952</v>
      </c>
      <c r="O131" s="51">
        <v>164.9</v>
      </c>
      <c r="P131" s="89"/>
      <c r="Q131" s="50">
        <v>20.799869999999999</v>
      </c>
      <c r="R131" s="33">
        <v>98.03098</v>
      </c>
      <c r="S131" s="51">
        <v>39.97</v>
      </c>
      <c r="T131" s="51">
        <v>424.60298399999999</v>
      </c>
      <c r="U131" s="32">
        <v>19.813952</v>
      </c>
      <c r="V131" s="51">
        <v>164.9</v>
      </c>
      <c r="W131" s="50">
        <v>18.873677000000001</v>
      </c>
      <c r="X131" s="33">
        <v>98.03098</v>
      </c>
      <c r="Y131" s="68">
        <v>36.26</v>
      </c>
    </row>
    <row r="132" spans="1:25" ht="14.25" x14ac:dyDescent="0.2">
      <c r="A132" s="356" t="s">
        <v>70</v>
      </c>
      <c r="B132" s="344"/>
      <c r="C132" s="108" t="s">
        <v>233</v>
      </c>
      <c r="D132" s="136">
        <v>115.201734</v>
      </c>
      <c r="E132" s="74">
        <v>30.567886999999999</v>
      </c>
      <c r="F132" s="73">
        <v>69.02</v>
      </c>
      <c r="G132" s="72">
        <v>0</v>
      </c>
      <c r="H132" s="74">
        <v>0</v>
      </c>
      <c r="I132" s="72">
        <v>0</v>
      </c>
      <c r="J132" s="73">
        <v>0</v>
      </c>
      <c r="K132" s="74">
        <v>0</v>
      </c>
      <c r="L132" s="72">
        <v>0</v>
      </c>
      <c r="M132" s="72">
        <v>115.201734</v>
      </c>
      <c r="N132" s="71">
        <v>30.567886999999999</v>
      </c>
      <c r="O132" s="72">
        <v>69.02</v>
      </c>
      <c r="P132" s="89"/>
      <c r="Q132" s="73">
        <v>8.3407309999999999</v>
      </c>
      <c r="R132" s="74">
        <v>84.290537</v>
      </c>
      <c r="S132" s="72">
        <v>13.78</v>
      </c>
      <c r="T132" s="72">
        <v>115.201734</v>
      </c>
      <c r="U132" s="71">
        <v>30.567886999999999</v>
      </c>
      <c r="V132" s="72">
        <v>69.02</v>
      </c>
      <c r="W132" s="73">
        <v>6.7522779999999996</v>
      </c>
      <c r="X132" s="74">
        <v>98.03098</v>
      </c>
      <c r="Y132" s="75">
        <v>12.97</v>
      </c>
    </row>
    <row r="133" spans="1:25" s="2" customFormat="1" ht="14.25" x14ac:dyDescent="0.2">
      <c r="A133" s="354" t="s">
        <v>16</v>
      </c>
      <c r="B133" s="342" t="s">
        <v>76</v>
      </c>
      <c r="C133" s="91" t="s">
        <v>51</v>
      </c>
      <c r="D133" s="127">
        <v>114201.98949399999</v>
      </c>
      <c r="E133" s="93">
        <v>4.2449579999999996</v>
      </c>
      <c r="F133" s="42">
        <v>9501.74</v>
      </c>
      <c r="G133" s="92">
        <v>33737.109961000002</v>
      </c>
      <c r="H133" s="93">
        <v>9.2774579999999993</v>
      </c>
      <c r="I133" s="92">
        <v>6134.69</v>
      </c>
      <c r="J133" s="42">
        <v>0</v>
      </c>
      <c r="K133" s="93">
        <v>0</v>
      </c>
      <c r="L133" s="92">
        <v>0</v>
      </c>
      <c r="M133" s="92">
        <v>80464.879534000007</v>
      </c>
      <c r="N133" s="26">
        <v>3.993827</v>
      </c>
      <c r="O133" s="92">
        <v>6298.71</v>
      </c>
      <c r="P133" s="89"/>
      <c r="Q133" s="42">
        <v>1297.5474810000001</v>
      </c>
      <c r="R133" s="93">
        <v>19.717555999999998</v>
      </c>
      <c r="S133" s="92">
        <v>501.46</v>
      </c>
      <c r="T133" s="92">
        <v>79331.977436999994</v>
      </c>
      <c r="U133" s="26">
        <v>4.0175239999999999</v>
      </c>
      <c r="V133" s="92">
        <v>6246.87</v>
      </c>
      <c r="W133" s="42">
        <v>165.075288</v>
      </c>
      <c r="X133" s="93">
        <v>41.028095999999998</v>
      </c>
      <c r="Y133" s="94">
        <v>132.75</v>
      </c>
    </row>
    <row r="134" spans="1:25" ht="14.25" x14ac:dyDescent="0.2">
      <c r="A134" s="355" t="s">
        <v>70</v>
      </c>
      <c r="B134" s="343"/>
      <c r="C134" s="41" t="s">
        <v>219</v>
      </c>
      <c r="D134" s="135">
        <v>4133.372668</v>
      </c>
      <c r="E134" s="28">
        <v>37.181173000000001</v>
      </c>
      <c r="F134" s="104">
        <v>3012.2</v>
      </c>
      <c r="G134" s="44">
        <v>2464.002915</v>
      </c>
      <c r="H134" s="28">
        <v>49.755684000000002</v>
      </c>
      <c r="I134" s="44">
        <v>2402.92</v>
      </c>
      <c r="J134" s="104">
        <v>0</v>
      </c>
      <c r="K134" s="28">
        <v>0</v>
      </c>
      <c r="L134" s="44">
        <v>0</v>
      </c>
      <c r="M134" s="44">
        <v>1669.3697529999999</v>
      </c>
      <c r="N134" s="105">
        <v>27.460629999999998</v>
      </c>
      <c r="O134" s="44">
        <v>898.5</v>
      </c>
      <c r="P134" s="89"/>
      <c r="Q134" s="104">
        <v>0</v>
      </c>
      <c r="R134" s="28">
        <v>0</v>
      </c>
      <c r="S134" s="44">
        <v>0</v>
      </c>
      <c r="T134" s="44">
        <v>1669.3697529999999</v>
      </c>
      <c r="U134" s="105">
        <v>27.460629999999998</v>
      </c>
      <c r="V134" s="44">
        <v>898.5</v>
      </c>
      <c r="W134" s="104">
        <v>0</v>
      </c>
      <c r="X134" s="28">
        <v>0</v>
      </c>
      <c r="Y134" s="66">
        <v>0</v>
      </c>
    </row>
    <row r="135" spans="1:25" ht="14.25" x14ac:dyDescent="0.2">
      <c r="A135" s="355" t="s">
        <v>70</v>
      </c>
      <c r="B135" s="343"/>
      <c r="C135" s="55" t="s">
        <v>220</v>
      </c>
      <c r="D135" s="128">
        <v>8536.4283200000009</v>
      </c>
      <c r="E135" s="31">
        <v>19.073733000000001</v>
      </c>
      <c r="F135" s="47">
        <v>3191.3</v>
      </c>
      <c r="G135" s="48">
        <v>4094.1166490000001</v>
      </c>
      <c r="H135" s="31">
        <v>22.010676</v>
      </c>
      <c r="I135" s="48">
        <v>1766.24</v>
      </c>
      <c r="J135" s="47">
        <v>0</v>
      </c>
      <c r="K135" s="31">
        <v>0</v>
      </c>
      <c r="L135" s="48">
        <v>0</v>
      </c>
      <c r="M135" s="48">
        <v>4442.31167</v>
      </c>
      <c r="N135" s="30">
        <v>22.216840000000001</v>
      </c>
      <c r="O135" s="48">
        <v>1934.4</v>
      </c>
      <c r="P135" s="89"/>
      <c r="Q135" s="47">
        <v>0</v>
      </c>
      <c r="R135" s="31">
        <v>0</v>
      </c>
      <c r="S135" s="48">
        <v>0</v>
      </c>
      <c r="T135" s="48">
        <v>4442.31167</v>
      </c>
      <c r="U135" s="30">
        <v>22.216840000000001</v>
      </c>
      <c r="V135" s="48">
        <v>1934.4</v>
      </c>
      <c r="W135" s="47">
        <v>0</v>
      </c>
      <c r="X135" s="31">
        <v>0</v>
      </c>
      <c r="Y135" s="67">
        <v>0</v>
      </c>
    </row>
    <row r="136" spans="1:25" ht="14.25" x14ac:dyDescent="0.2">
      <c r="A136" s="355" t="s">
        <v>70</v>
      </c>
      <c r="B136" s="343"/>
      <c r="C136" s="107" t="s">
        <v>221</v>
      </c>
      <c r="D136" s="107">
        <v>26794.71355</v>
      </c>
      <c r="E136" s="33">
        <v>9.0192309999999996</v>
      </c>
      <c r="F136" s="50">
        <v>4736.6899999999996</v>
      </c>
      <c r="G136" s="51">
        <v>8868.6582799999996</v>
      </c>
      <c r="H136" s="33">
        <v>14.835493</v>
      </c>
      <c r="I136" s="51">
        <v>2578.79</v>
      </c>
      <c r="J136" s="50">
        <v>0</v>
      </c>
      <c r="K136" s="33">
        <v>0</v>
      </c>
      <c r="L136" s="51">
        <v>0</v>
      </c>
      <c r="M136" s="51">
        <v>17926.055270000001</v>
      </c>
      <c r="N136" s="32">
        <v>8.9180019999999995</v>
      </c>
      <c r="O136" s="51">
        <v>3133.35</v>
      </c>
      <c r="P136" s="89"/>
      <c r="Q136" s="50">
        <v>549.34923400000002</v>
      </c>
      <c r="R136" s="33">
        <v>35.299860000000002</v>
      </c>
      <c r="S136" s="51">
        <v>380.08</v>
      </c>
      <c r="T136" s="51">
        <v>17379.051875000001</v>
      </c>
      <c r="U136" s="32">
        <v>8.9749750000000006</v>
      </c>
      <c r="V136" s="51">
        <v>3057.14</v>
      </c>
      <c r="W136" s="50">
        <v>65.314266000000003</v>
      </c>
      <c r="X136" s="33">
        <v>45.269145999999999</v>
      </c>
      <c r="Y136" s="68">
        <v>57.95</v>
      </c>
    </row>
    <row r="137" spans="1:25" ht="14.25" x14ac:dyDescent="0.2">
      <c r="A137" s="355" t="s">
        <v>70</v>
      </c>
      <c r="B137" s="343"/>
      <c r="C137" s="55" t="s">
        <v>222</v>
      </c>
      <c r="D137" s="128">
        <v>17078.389579999999</v>
      </c>
      <c r="E137" s="31">
        <v>8.469182</v>
      </c>
      <c r="F137" s="47">
        <v>2834.94</v>
      </c>
      <c r="G137" s="48">
        <v>4117.8716180000001</v>
      </c>
      <c r="H137" s="31">
        <v>12.497793</v>
      </c>
      <c r="I137" s="48">
        <v>1008.7</v>
      </c>
      <c r="J137" s="47">
        <v>0</v>
      </c>
      <c r="K137" s="31">
        <v>0</v>
      </c>
      <c r="L137" s="48">
        <v>0</v>
      </c>
      <c r="M137" s="48">
        <v>12960.517962</v>
      </c>
      <c r="N137" s="30">
        <v>10.583243</v>
      </c>
      <c r="O137" s="48">
        <v>2688.42</v>
      </c>
      <c r="P137" s="89"/>
      <c r="Q137" s="47">
        <v>192.129876</v>
      </c>
      <c r="R137" s="31">
        <v>34.445211999999998</v>
      </c>
      <c r="S137" s="48">
        <v>129.71</v>
      </c>
      <c r="T137" s="48">
        <v>12777.439984000001</v>
      </c>
      <c r="U137" s="30">
        <v>10.704148</v>
      </c>
      <c r="V137" s="48">
        <v>2680.72</v>
      </c>
      <c r="W137" s="47">
        <v>54.146478000000002</v>
      </c>
      <c r="X137" s="31">
        <v>96.895984999999996</v>
      </c>
      <c r="Y137" s="67">
        <v>102.83</v>
      </c>
    </row>
    <row r="138" spans="1:25" ht="14.25" x14ac:dyDescent="0.2">
      <c r="A138" s="355" t="s">
        <v>70</v>
      </c>
      <c r="B138" s="343"/>
      <c r="C138" s="107" t="s">
        <v>223</v>
      </c>
      <c r="D138" s="107">
        <v>23672.682250000002</v>
      </c>
      <c r="E138" s="33">
        <v>9.5680250000000004</v>
      </c>
      <c r="F138" s="50">
        <v>4439.42</v>
      </c>
      <c r="G138" s="51">
        <v>5890.3275560000002</v>
      </c>
      <c r="H138" s="33">
        <v>18.174959999999999</v>
      </c>
      <c r="I138" s="51">
        <v>2098.31</v>
      </c>
      <c r="J138" s="50">
        <v>0</v>
      </c>
      <c r="K138" s="33">
        <v>0</v>
      </c>
      <c r="L138" s="51">
        <v>0</v>
      </c>
      <c r="M138" s="51">
        <v>17782.354694000001</v>
      </c>
      <c r="N138" s="32">
        <v>12.078055000000001</v>
      </c>
      <c r="O138" s="51">
        <v>4209.6099999999997</v>
      </c>
      <c r="P138" s="89"/>
      <c r="Q138" s="50">
        <v>217.06544299999999</v>
      </c>
      <c r="R138" s="33">
        <v>33.572667000000003</v>
      </c>
      <c r="S138" s="51">
        <v>142.83000000000001</v>
      </c>
      <c r="T138" s="51">
        <v>17564.744656999999</v>
      </c>
      <c r="U138" s="32">
        <v>12.207157</v>
      </c>
      <c r="V138" s="51">
        <v>4202.55</v>
      </c>
      <c r="W138" s="50">
        <v>16.019803</v>
      </c>
      <c r="X138" s="33">
        <v>96.965924000000001</v>
      </c>
      <c r="Y138" s="68">
        <v>30.45</v>
      </c>
    </row>
    <row r="139" spans="1:25" ht="14.25" x14ac:dyDescent="0.2">
      <c r="A139" s="355" t="s">
        <v>70</v>
      </c>
      <c r="B139" s="343"/>
      <c r="C139" s="55" t="s">
        <v>224</v>
      </c>
      <c r="D139" s="128">
        <v>26347.767460999999</v>
      </c>
      <c r="E139" s="31">
        <v>8.9461040000000001</v>
      </c>
      <c r="F139" s="47">
        <v>4619.91</v>
      </c>
      <c r="G139" s="48">
        <v>6382.203313</v>
      </c>
      <c r="H139" s="31">
        <v>13.300843</v>
      </c>
      <c r="I139" s="48">
        <v>1663.82</v>
      </c>
      <c r="J139" s="47">
        <v>0</v>
      </c>
      <c r="K139" s="31">
        <v>0</v>
      </c>
      <c r="L139" s="48">
        <v>0</v>
      </c>
      <c r="M139" s="48">
        <v>19965.564149000002</v>
      </c>
      <c r="N139" s="30">
        <v>9.5762210000000003</v>
      </c>
      <c r="O139" s="48">
        <v>3747.42</v>
      </c>
      <c r="P139" s="89"/>
      <c r="Q139" s="47">
        <v>272.06830400000001</v>
      </c>
      <c r="R139" s="31">
        <v>40.134782000000001</v>
      </c>
      <c r="S139" s="48">
        <v>214.02</v>
      </c>
      <c r="T139" s="48">
        <v>19815.975668999999</v>
      </c>
      <c r="U139" s="30">
        <v>9.629607</v>
      </c>
      <c r="V139" s="48">
        <v>3740.07</v>
      </c>
      <c r="W139" s="47">
        <v>29.594740000000002</v>
      </c>
      <c r="X139" s="31">
        <v>54.724608000000003</v>
      </c>
      <c r="Y139" s="67">
        <v>31.74</v>
      </c>
    </row>
    <row r="140" spans="1:25" ht="14.25" x14ac:dyDescent="0.2">
      <c r="A140" s="355" t="s">
        <v>70</v>
      </c>
      <c r="B140" s="343"/>
      <c r="C140" s="107" t="s">
        <v>225</v>
      </c>
      <c r="D140" s="107">
        <v>4401.3347379999996</v>
      </c>
      <c r="E140" s="33">
        <v>23.065515999999999</v>
      </c>
      <c r="F140" s="50">
        <v>1989.77</v>
      </c>
      <c r="G140" s="51">
        <v>1093.78423</v>
      </c>
      <c r="H140" s="33">
        <v>27.490857999999999</v>
      </c>
      <c r="I140" s="51">
        <v>589.35</v>
      </c>
      <c r="J140" s="50">
        <v>0</v>
      </c>
      <c r="K140" s="33">
        <v>0</v>
      </c>
      <c r="L140" s="51">
        <v>0</v>
      </c>
      <c r="M140" s="51">
        <v>3307.5505079999998</v>
      </c>
      <c r="N140" s="32">
        <v>26.672122000000002</v>
      </c>
      <c r="O140" s="51">
        <v>1729.1</v>
      </c>
      <c r="P140" s="89"/>
      <c r="Q140" s="50">
        <v>35.907659000000002</v>
      </c>
      <c r="R140" s="33">
        <v>58.975811999999998</v>
      </c>
      <c r="S140" s="51">
        <v>41.51</v>
      </c>
      <c r="T140" s="51">
        <v>3271.9283</v>
      </c>
      <c r="U140" s="32">
        <v>26.950339</v>
      </c>
      <c r="V140" s="51">
        <v>1728.32</v>
      </c>
      <c r="W140" s="50">
        <v>0</v>
      </c>
      <c r="X140" s="33">
        <v>0</v>
      </c>
      <c r="Y140" s="68">
        <v>0</v>
      </c>
    </row>
    <row r="141" spans="1:25" ht="14.25" x14ac:dyDescent="0.2">
      <c r="A141" s="355" t="s">
        <v>70</v>
      </c>
      <c r="B141" s="343"/>
      <c r="C141" s="55" t="s">
        <v>226</v>
      </c>
      <c r="D141" s="128">
        <v>3141.0462969999999</v>
      </c>
      <c r="E141" s="31">
        <v>19.391577000000002</v>
      </c>
      <c r="F141" s="47">
        <v>1193.83</v>
      </c>
      <c r="G141" s="48">
        <v>806.32431299999996</v>
      </c>
      <c r="H141" s="31">
        <v>35.621701999999999</v>
      </c>
      <c r="I141" s="48">
        <v>562.96</v>
      </c>
      <c r="J141" s="47">
        <v>0</v>
      </c>
      <c r="K141" s="31">
        <v>0</v>
      </c>
      <c r="L141" s="48">
        <v>0</v>
      </c>
      <c r="M141" s="48">
        <v>2334.7219839999998</v>
      </c>
      <c r="N141" s="30">
        <v>22.372411</v>
      </c>
      <c r="O141" s="48">
        <v>1023.77</v>
      </c>
      <c r="P141" s="89"/>
      <c r="Q141" s="47">
        <v>28.026965000000001</v>
      </c>
      <c r="R141" s="31">
        <v>98.092926000000006</v>
      </c>
      <c r="S141" s="48">
        <v>53.89</v>
      </c>
      <c r="T141" s="48">
        <v>2334.7219839999998</v>
      </c>
      <c r="U141" s="30">
        <v>22.372411</v>
      </c>
      <c r="V141" s="48">
        <v>1023.77</v>
      </c>
      <c r="W141" s="47">
        <v>0</v>
      </c>
      <c r="X141" s="31">
        <v>0</v>
      </c>
      <c r="Y141" s="67">
        <v>0</v>
      </c>
    </row>
    <row r="142" spans="1:25" ht="14.25" x14ac:dyDescent="0.2">
      <c r="A142" s="355" t="s">
        <v>70</v>
      </c>
      <c r="B142" s="343"/>
      <c r="C142" s="107" t="s">
        <v>232</v>
      </c>
      <c r="D142" s="107">
        <v>49.261189999999999</v>
      </c>
      <c r="E142" s="33">
        <v>47.336759000000001</v>
      </c>
      <c r="F142" s="50">
        <v>45.7</v>
      </c>
      <c r="G142" s="51">
        <v>19.821086000000001</v>
      </c>
      <c r="H142" s="33">
        <v>55.717948999999997</v>
      </c>
      <c r="I142" s="51">
        <v>21.65</v>
      </c>
      <c r="J142" s="50">
        <v>0</v>
      </c>
      <c r="K142" s="33">
        <v>0</v>
      </c>
      <c r="L142" s="51">
        <v>0</v>
      </c>
      <c r="M142" s="51">
        <v>29.440104000000002</v>
      </c>
      <c r="N142" s="32">
        <v>69.760514000000001</v>
      </c>
      <c r="O142" s="51">
        <v>40.25</v>
      </c>
      <c r="P142" s="89"/>
      <c r="Q142" s="50">
        <v>1</v>
      </c>
      <c r="R142" s="33">
        <v>0</v>
      </c>
      <c r="S142" s="51">
        <v>0</v>
      </c>
      <c r="T142" s="51">
        <v>29.440104000000002</v>
      </c>
      <c r="U142" s="32">
        <v>69.760514000000001</v>
      </c>
      <c r="V142" s="51">
        <v>40.25</v>
      </c>
      <c r="W142" s="50">
        <v>0</v>
      </c>
      <c r="X142" s="33">
        <v>0</v>
      </c>
      <c r="Y142" s="68">
        <v>0</v>
      </c>
    </row>
    <row r="143" spans="1:25" ht="14.25" x14ac:dyDescent="0.2">
      <c r="A143" s="356" t="s">
        <v>70</v>
      </c>
      <c r="B143" s="344"/>
      <c r="C143" s="108" t="s">
        <v>233</v>
      </c>
      <c r="D143" s="136">
        <v>46.993440999999997</v>
      </c>
      <c r="E143" s="74">
        <v>80.732359000000002</v>
      </c>
      <c r="F143" s="73">
        <v>74.36</v>
      </c>
      <c r="G143" s="72">
        <v>0</v>
      </c>
      <c r="H143" s="74">
        <v>0</v>
      </c>
      <c r="I143" s="72">
        <v>0</v>
      </c>
      <c r="J143" s="73">
        <v>0</v>
      </c>
      <c r="K143" s="74">
        <v>0</v>
      </c>
      <c r="L143" s="72">
        <v>0</v>
      </c>
      <c r="M143" s="72">
        <v>46.993440999999997</v>
      </c>
      <c r="N143" s="71">
        <v>80.732359000000002</v>
      </c>
      <c r="O143" s="72">
        <v>74.36</v>
      </c>
      <c r="P143" s="89"/>
      <c r="Q143" s="73">
        <v>2</v>
      </c>
      <c r="R143" s="74">
        <v>0</v>
      </c>
      <c r="S143" s="72">
        <v>0</v>
      </c>
      <c r="T143" s="72">
        <v>46.993440999999997</v>
      </c>
      <c r="U143" s="71">
        <v>80.732359000000002</v>
      </c>
      <c r="V143" s="72">
        <v>74.36</v>
      </c>
      <c r="W143" s="73">
        <v>0</v>
      </c>
      <c r="X143" s="74">
        <v>0</v>
      </c>
      <c r="Y143" s="75">
        <v>0</v>
      </c>
    </row>
    <row r="144" spans="1:25" s="2" customFormat="1" ht="14.25" customHeight="1" x14ac:dyDescent="0.2">
      <c r="A144" s="348"/>
      <c r="B144" s="345" t="s">
        <v>3</v>
      </c>
      <c r="C144" s="91" t="s">
        <v>51</v>
      </c>
      <c r="D144" s="127">
        <v>167096.21436899999</v>
      </c>
      <c r="E144" s="93">
        <v>2.9798260000000001</v>
      </c>
      <c r="F144" s="42">
        <v>9759.19</v>
      </c>
      <c r="G144" s="92">
        <v>66354.897135000007</v>
      </c>
      <c r="H144" s="93">
        <v>4.8079510000000001</v>
      </c>
      <c r="I144" s="92">
        <v>6253.01</v>
      </c>
      <c r="J144" s="42">
        <v>16.895651000000001</v>
      </c>
      <c r="K144" s="93">
        <v>73.575027000000006</v>
      </c>
      <c r="L144" s="92">
        <v>24.36</v>
      </c>
      <c r="M144" s="92">
        <v>100724.421582</v>
      </c>
      <c r="N144" s="26">
        <v>4.2813369999999997</v>
      </c>
      <c r="O144" s="92">
        <v>8452.2099999999991</v>
      </c>
      <c r="P144" s="89"/>
      <c r="Q144" s="42">
        <v>5632.7007430000003</v>
      </c>
      <c r="R144" s="93">
        <v>18.592551</v>
      </c>
      <c r="S144" s="92">
        <v>2052.63</v>
      </c>
      <c r="T144" s="92">
        <v>97691.016111000004</v>
      </c>
      <c r="U144" s="26">
        <v>4.4301279999999998</v>
      </c>
      <c r="V144" s="92">
        <v>8482.56</v>
      </c>
      <c r="W144" s="42">
        <v>646.69731899999999</v>
      </c>
      <c r="X144" s="93">
        <v>29.079243999999999</v>
      </c>
      <c r="Y144" s="94">
        <v>368.59</v>
      </c>
    </row>
    <row r="145" spans="1:25" ht="14.25" x14ac:dyDescent="0.2">
      <c r="A145" s="349"/>
      <c r="B145" s="346"/>
      <c r="C145" s="41" t="s">
        <v>219</v>
      </c>
      <c r="D145" s="135">
        <v>3547.8121850000002</v>
      </c>
      <c r="E145" s="28">
        <v>46.182550999999997</v>
      </c>
      <c r="F145" s="104">
        <v>3211.4</v>
      </c>
      <c r="G145" s="44">
        <v>3050.5720649999998</v>
      </c>
      <c r="H145" s="28">
        <v>53.532927000000001</v>
      </c>
      <c r="I145" s="44">
        <v>3200.8</v>
      </c>
      <c r="J145" s="104">
        <v>0</v>
      </c>
      <c r="K145" s="28">
        <v>0</v>
      </c>
      <c r="L145" s="44">
        <v>0</v>
      </c>
      <c r="M145" s="44">
        <v>497.24011999999999</v>
      </c>
      <c r="N145" s="105">
        <v>24.063478</v>
      </c>
      <c r="O145" s="44">
        <v>234.52</v>
      </c>
      <c r="P145" s="89"/>
      <c r="Q145" s="104">
        <v>0</v>
      </c>
      <c r="R145" s="28">
        <v>0</v>
      </c>
      <c r="S145" s="44">
        <v>0</v>
      </c>
      <c r="T145" s="44">
        <v>497.24011999999999</v>
      </c>
      <c r="U145" s="105">
        <v>24.063478</v>
      </c>
      <c r="V145" s="44">
        <v>234.52</v>
      </c>
      <c r="W145" s="104">
        <v>0</v>
      </c>
      <c r="X145" s="28">
        <v>0</v>
      </c>
      <c r="Y145" s="66">
        <v>0</v>
      </c>
    </row>
    <row r="146" spans="1:25" ht="14.25" x14ac:dyDescent="0.2">
      <c r="A146" s="349"/>
      <c r="B146" s="346"/>
      <c r="C146" s="55" t="s">
        <v>220</v>
      </c>
      <c r="D146" s="128">
        <v>6645.4839849999998</v>
      </c>
      <c r="E146" s="31">
        <v>12.429124</v>
      </c>
      <c r="F146" s="47">
        <v>1618.91</v>
      </c>
      <c r="G146" s="48">
        <v>3513.7154580000001</v>
      </c>
      <c r="H146" s="31">
        <v>20.307383999999999</v>
      </c>
      <c r="I146" s="48">
        <v>1398.55</v>
      </c>
      <c r="J146" s="47">
        <v>0</v>
      </c>
      <c r="K146" s="31">
        <v>0</v>
      </c>
      <c r="L146" s="48">
        <v>0</v>
      </c>
      <c r="M146" s="48">
        <v>3131.7685270000002</v>
      </c>
      <c r="N146" s="30">
        <v>19.809818</v>
      </c>
      <c r="O146" s="48">
        <v>1215.98</v>
      </c>
      <c r="P146" s="89"/>
      <c r="Q146" s="47">
        <v>50.541071000000002</v>
      </c>
      <c r="R146" s="31">
        <v>57.616210000000002</v>
      </c>
      <c r="S146" s="48">
        <v>57.07</v>
      </c>
      <c r="T146" s="48">
        <v>3110.8119000000002</v>
      </c>
      <c r="U146" s="30">
        <v>19.940705999999999</v>
      </c>
      <c r="V146" s="48">
        <v>1215.82</v>
      </c>
      <c r="W146" s="47">
        <v>0</v>
      </c>
      <c r="X146" s="31">
        <v>0</v>
      </c>
      <c r="Y146" s="67">
        <v>0</v>
      </c>
    </row>
    <row r="147" spans="1:25" ht="14.25" x14ac:dyDescent="0.2">
      <c r="A147" s="349"/>
      <c r="B147" s="346"/>
      <c r="C147" s="107" t="s">
        <v>221</v>
      </c>
      <c r="D147" s="107">
        <v>20714.420038</v>
      </c>
      <c r="E147" s="33">
        <v>8.7472309999999993</v>
      </c>
      <c r="F147" s="50">
        <v>3551.4</v>
      </c>
      <c r="G147" s="51">
        <v>10110.433416</v>
      </c>
      <c r="H147" s="33">
        <v>10.693388000000001</v>
      </c>
      <c r="I147" s="51">
        <v>2119.0500000000002</v>
      </c>
      <c r="J147" s="50">
        <v>0</v>
      </c>
      <c r="K147" s="33">
        <v>0</v>
      </c>
      <c r="L147" s="51">
        <v>0</v>
      </c>
      <c r="M147" s="51">
        <v>10603.986622</v>
      </c>
      <c r="N147" s="32">
        <v>10.416883</v>
      </c>
      <c r="O147" s="51">
        <v>2165.0300000000002</v>
      </c>
      <c r="P147" s="89"/>
      <c r="Q147" s="50">
        <v>53.046346</v>
      </c>
      <c r="R147" s="33">
        <v>49.344897000000003</v>
      </c>
      <c r="S147" s="51">
        <v>51.3</v>
      </c>
      <c r="T147" s="51">
        <v>10566.142519000001</v>
      </c>
      <c r="U147" s="32">
        <v>10.447704</v>
      </c>
      <c r="V147" s="51">
        <v>2163.6799999999998</v>
      </c>
      <c r="W147" s="50">
        <v>28.066917</v>
      </c>
      <c r="X147" s="33">
        <v>70.778655999999998</v>
      </c>
      <c r="Y147" s="68">
        <v>38.94</v>
      </c>
    </row>
    <row r="148" spans="1:25" ht="14.25" x14ac:dyDescent="0.2">
      <c r="A148" s="349"/>
      <c r="B148" s="346"/>
      <c r="C148" s="55" t="s">
        <v>222</v>
      </c>
      <c r="D148" s="128">
        <v>16635.184721000001</v>
      </c>
      <c r="E148" s="31">
        <v>8.4290109999999991</v>
      </c>
      <c r="F148" s="47">
        <v>2748.28</v>
      </c>
      <c r="G148" s="48">
        <v>7752.7852750000002</v>
      </c>
      <c r="H148" s="31">
        <v>10.602949000000001</v>
      </c>
      <c r="I148" s="48">
        <v>1611.17</v>
      </c>
      <c r="J148" s="47">
        <v>0</v>
      </c>
      <c r="K148" s="31">
        <v>0</v>
      </c>
      <c r="L148" s="48">
        <v>0</v>
      </c>
      <c r="M148" s="48">
        <v>8882.3994459999994</v>
      </c>
      <c r="N148" s="30">
        <v>12.85192</v>
      </c>
      <c r="O148" s="48">
        <v>2237.46</v>
      </c>
      <c r="P148" s="89"/>
      <c r="Q148" s="47">
        <v>96.515351999999993</v>
      </c>
      <c r="R148" s="31">
        <v>39.812468000000003</v>
      </c>
      <c r="S148" s="48">
        <v>75.31</v>
      </c>
      <c r="T148" s="48">
        <v>8819.4519120000004</v>
      </c>
      <c r="U148" s="30">
        <v>12.93939</v>
      </c>
      <c r="V148" s="48">
        <v>2236.7199999999998</v>
      </c>
      <c r="W148" s="47">
        <v>13.017839</v>
      </c>
      <c r="X148" s="31">
        <v>74.092741000000004</v>
      </c>
      <c r="Y148" s="67">
        <v>18.899999999999999</v>
      </c>
    </row>
    <row r="149" spans="1:25" ht="14.25" x14ac:dyDescent="0.2">
      <c r="A149" s="349"/>
      <c r="B149" s="346"/>
      <c r="C149" s="107" t="s">
        <v>223</v>
      </c>
      <c r="D149" s="107">
        <v>28522.435673</v>
      </c>
      <c r="E149" s="33">
        <v>6.5716299999999999</v>
      </c>
      <c r="F149" s="50">
        <v>3673.8</v>
      </c>
      <c r="G149" s="51">
        <v>13661.427376</v>
      </c>
      <c r="H149" s="33">
        <v>9.0457999999999998</v>
      </c>
      <c r="I149" s="51">
        <v>2422.14</v>
      </c>
      <c r="J149" s="50">
        <v>0</v>
      </c>
      <c r="K149" s="33">
        <v>0</v>
      </c>
      <c r="L149" s="51">
        <v>0</v>
      </c>
      <c r="M149" s="51">
        <v>14861.008298000001</v>
      </c>
      <c r="N149" s="32">
        <v>9.5170569999999994</v>
      </c>
      <c r="O149" s="51">
        <v>2772.09</v>
      </c>
      <c r="P149" s="89"/>
      <c r="Q149" s="50">
        <v>299.70264700000001</v>
      </c>
      <c r="R149" s="33">
        <v>26.260864999999999</v>
      </c>
      <c r="S149" s="51">
        <v>154.26</v>
      </c>
      <c r="T149" s="51">
        <v>14729.634552</v>
      </c>
      <c r="U149" s="32">
        <v>9.5747110000000006</v>
      </c>
      <c r="V149" s="51">
        <v>2764.23</v>
      </c>
      <c r="W149" s="50">
        <v>40.638359999999999</v>
      </c>
      <c r="X149" s="33">
        <v>98.801772</v>
      </c>
      <c r="Y149" s="68">
        <v>78.7</v>
      </c>
    </row>
    <row r="150" spans="1:25" ht="14.25" x14ac:dyDescent="0.2">
      <c r="A150" s="349"/>
      <c r="B150" s="346"/>
      <c r="C150" s="55" t="s">
        <v>224</v>
      </c>
      <c r="D150" s="128">
        <v>57701.900763999998</v>
      </c>
      <c r="E150" s="31">
        <v>4.792135</v>
      </c>
      <c r="F150" s="47">
        <v>5419.7</v>
      </c>
      <c r="G150" s="48">
        <v>21188.052721</v>
      </c>
      <c r="H150" s="31">
        <v>7.1677660000000003</v>
      </c>
      <c r="I150" s="48">
        <v>2976.67</v>
      </c>
      <c r="J150" s="47">
        <v>2.4138220000000001</v>
      </c>
      <c r="K150" s="31">
        <v>84.983659000000003</v>
      </c>
      <c r="L150" s="48">
        <v>4.0199999999999996</v>
      </c>
      <c r="M150" s="48">
        <v>36511.434221000003</v>
      </c>
      <c r="N150" s="30">
        <v>6.5112230000000002</v>
      </c>
      <c r="O150" s="48">
        <v>4659.59</v>
      </c>
      <c r="P150" s="89"/>
      <c r="Q150" s="47">
        <v>1693.3916039999999</v>
      </c>
      <c r="R150" s="31">
        <v>18.696026</v>
      </c>
      <c r="S150" s="48">
        <v>620.53</v>
      </c>
      <c r="T150" s="48">
        <v>35738.174942999998</v>
      </c>
      <c r="U150" s="30">
        <v>6.6088740000000001</v>
      </c>
      <c r="V150" s="48">
        <v>4629.3100000000004</v>
      </c>
      <c r="W150" s="47">
        <v>295.65713699999998</v>
      </c>
      <c r="X150" s="31">
        <v>35.043688000000003</v>
      </c>
      <c r="Y150" s="67">
        <v>203.07</v>
      </c>
    </row>
    <row r="151" spans="1:25" ht="14.25" x14ac:dyDescent="0.2">
      <c r="A151" s="349"/>
      <c r="B151" s="346"/>
      <c r="C151" s="107" t="s">
        <v>225</v>
      </c>
      <c r="D151" s="107">
        <v>16353.96826</v>
      </c>
      <c r="E151" s="33">
        <v>8.6541200000000007</v>
      </c>
      <c r="F151" s="50">
        <v>2773.97</v>
      </c>
      <c r="G151" s="51">
        <v>3779.0754179999999</v>
      </c>
      <c r="H151" s="33">
        <v>21.020741999999998</v>
      </c>
      <c r="I151" s="51">
        <v>1557</v>
      </c>
      <c r="J151" s="50">
        <v>4.9452990000000003</v>
      </c>
      <c r="K151" s="33">
        <v>63.048617999999998</v>
      </c>
      <c r="L151" s="51">
        <v>6.11</v>
      </c>
      <c r="M151" s="51">
        <v>12569.947543</v>
      </c>
      <c r="N151" s="32">
        <v>9.8744720000000008</v>
      </c>
      <c r="O151" s="51">
        <v>2432.7800000000002</v>
      </c>
      <c r="P151" s="89"/>
      <c r="Q151" s="50">
        <v>1903.669034</v>
      </c>
      <c r="R151" s="33">
        <v>42.019609000000003</v>
      </c>
      <c r="S151" s="51">
        <v>1567.83</v>
      </c>
      <c r="T151" s="51">
        <v>11149.606843</v>
      </c>
      <c r="U151" s="32">
        <v>9.6153049999999993</v>
      </c>
      <c r="V151" s="51">
        <v>2101.25</v>
      </c>
      <c r="W151" s="50">
        <v>113.018902</v>
      </c>
      <c r="X151" s="33">
        <v>62.623592000000002</v>
      </c>
      <c r="Y151" s="68">
        <v>138.72</v>
      </c>
    </row>
    <row r="152" spans="1:25" ht="14.25" x14ac:dyDescent="0.2">
      <c r="A152" s="349"/>
      <c r="B152" s="346"/>
      <c r="C152" s="55" t="s">
        <v>226</v>
      </c>
      <c r="D152" s="128">
        <v>14996.029396</v>
      </c>
      <c r="E152" s="31">
        <v>5.9398759999999999</v>
      </c>
      <c r="F152" s="47">
        <v>1745.86</v>
      </c>
      <c r="G152" s="48">
        <v>2891.9952250000001</v>
      </c>
      <c r="H152" s="31">
        <v>13.905058</v>
      </c>
      <c r="I152" s="48">
        <v>788.18</v>
      </c>
      <c r="J152" s="47">
        <v>9.5365300000000008</v>
      </c>
      <c r="K152" s="31">
        <v>84.983659000000003</v>
      </c>
      <c r="L152" s="48">
        <v>15.88</v>
      </c>
      <c r="M152" s="48">
        <v>12094.497641</v>
      </c>
      <c r="N152" s="30">
        <v>6.8353349999999997</v>
      </c>
      <c r="O152" s="48">
        <v>1620.33</v>
      </c>
      <c r="P152" s="89"/>
      <c r="Q152" s="47">
        <v>1368.1617679999999</v>
      </c>
      <c r="R152" s="31">
        <v>20.796358999999999</v>
      </c>
      <c r="S152" s="48">
        <v>557.66999999999996</v>
      </c>
      <c r="T152" s="48">
        <v>11601.081168999999</v>
      </c>
      <c r="U152" s="30">
        <v>6.9556319999999996</v>
      </c>
      <c r="V152" s="48">
        <v>1581.58</v>
      </c>
      <c r="W152" s="47">
        <v>152.13668000000001</v>
      </c>
      <c r="X152" s="31">
        <v>46.383298000000003</v>
      </c>
      <c r="Y152" s="67">
        <v>138.31</v>
      </c>
    </row>
    <row r="153" spans="1:25" ht="14.25" x14ac:dyDescent="0.2">
      <c r="A153" s="349"/>
      <c r="B153" s="346"/>
      <c r="C153" s="107" t="s">
        <v>232</v>
      </c>
      <c r="D153" s="107">
        <v>1487.729476</v>
      </c>
      <c r="E153" s="33">
        <v>18.954647999999999</v>
      </c>
      <c r="F153" s="50">
        <v>552.71</v>
      </c>
      <c r="G153" s="51">
        <v>358.02074199999998</v>
      </c>
      <c r="H153" s="33">
        <v>55.281809000000003</v>
      </c>
      <c r="I153" s="51">
        <v>387.92</v>
      </c>
      <c r="J153" s="50">
        <v>0</v>
      </c>
      <c r="K153" s="33">
        <v>0</v>
      </c>
      <c r="L153" s="51">
        <v>0</v>
      </c>
      <c r="M153" s="51">
        <v>1129.708734</v>
      </c>
      <c r="N153" s="32">
        <v>17.987877999999998</v>
      </c>
      <c r="O153" s="51">
        <v>398.29</v>
      </c>
      <c r="P153" s="89"/>
      <c r="Q153" s="50">
        <v>125.407252</v>
      </c>
      <c r="R153" s="33">
        <v>54.696728999999998</v>
      </c>
      <c r="S153" s="51">
        <v>134.44</v>
      </c>
      <c r="T153" s="51">
        <v>1068.0375019999999</v>
      </c>
      <c r="U153" s="32">
        <v>18.205480000000001</v>
      </c>
      <c r="V153" s="51">
        <v>381.11</v>
      </c>
      <c r="W153" s="50">
        <v>2</v>
      </c>
      <c r="X153" s="33">
        <v>0</v>
      </c>
      <c r="Y153" s="68">
        <v>0</v>
      </c>
    </row>
    <row r="154" spans="1:25" ht="14.25" x14ac:dyDescent="0.2">
      <c r="A154" s="350"/>
      <c r="B154" s="347"/>
      <c r="C154" s="108" t="s">
        <v>233</v>
      </c>
      <c r="D154" s="136">
        <v>491.24986899999999</v>
      </c>
      <c r="E154" s="74">
        <v>22.845146</v>
      </c>
      <c r="F154" s="73">
        <v>219.96</v>
      </c>
      <c r="G154" s="72">
        <v>48.819439000000003</v>
      </c>
      <c r="H154" s="74">
        <v>67.930807999999999</v>
      </c>
      <c r="I154" s="72">
        <v>65</v>
      </c>
      <c r="J154" s="73">
        <v>0</v>
      </c>
      <c r="K154" s="74">
        <v>0</v>
      </c>
      <c r="L154" s="72">
        <v>0</v>
      </c>
      <c r="M154" s="72">
        <v>442.43043</v>
      </c>
      <c r="N154" s="71">
        <v>24.323699999999999</v>
      </c>
      <c r="O154" s="72">
        <v>210.93</v>
      </c>
      <c r="P154" s="89"/>
      <c r="Q154" s="73">
        <v>42.265669000000003</v>
      </c>
      <c r="R154" s="74">
        <v>52.317691000000003</v>
      </c>
      <c r="S154" s="72">
        <v>43.34</v>
      </c>
      <c r="T154" s="72">
        <v>410.83465000000001</v>
      </c>
      <c r="U154" s="71">
        <v>25.662471</v>
      </c>
      <c r="V154" s="72">
        <v>206.64</v>
      </c>
      <c r="W154" s="73">
        <v>2.161483</v>
      </c>
      <c r="X154" s="74">
        <v>20.076829</v>
      </c>
      <c r="Y154" s="75">
        <v>0.85</v>
      </c>
    </row>
    <row r="155" spans="1:25" s="2" customFormat="1" ht="14.25" x14ac:dyDescent="0.2">
      <c r="A155" s="354" t="s">
        <v>17</v>
      </c>
      <c r="B155" s="342" t="s">
        <v>77</v>
      </c>
      <c r="C155" s="91" t="s">
        <v>51</v>
      </c>
      <c r="D155" s="127">
        <v>9775.5097470000001</v>
      </c>
      <c r="E155" s="93">
        <v>12.661104</v>
      </c>
      <c r="F155" s="42">
        <v>2425.87</v>
      </c>
      <c r="G155" s="92">
        <v>5994.2369550000003</v>
      </c>
      <c r="H155" s="93">
        <v>28.218278999999999</v>
      </c>
      <c r="I155" s="92">
        <v>3315.28</v>
      </c>
      <c r="J155" s="42">
        <v>0</v>
      </c>
      <c r="K155" s="93">
        <v>0</v>
      </c>
      <c r="L155" s="92">
        <v>0</v>
      </c>
      <c r="M155" s="92">
        <v>3781.2727920000002</v>
      </c>
      <c r="N155" s="26">
        <v>22.574335999999999</v>
      </c>
      <c r="O155" s="92">
        <v>1673.05</v>
      </c>
      <c r="P155" s="89"/>
      <c r="Q155" s="42">
        <v>335.20664599999998</v>
      </c>
      <c r="R155" s="93">
        <v>29.389168000000002</v>
      </c>
      <c r="S155" s="92">
        <v>193.09</v>
      </c>
      <c r="T155" s="92">
        <v>3681.5028280000001</v>
      </c>
      <c r="U155" s="26">
        <v>23.11797</v>
      </c>
      <c r="V155" s="92">
        <v>1668.13</v>
      </c>
      <c r="W155" s="42">
        <v>1</v>
      </c>
      <c r="X155" s="93">
        <v>0</v>
      </c>
      <c r="Y155" s="94">
        <v>0</v>
      </c>
    </row>
    <row r="156" spans="1:25" ht="14.25" x14ac:dyDescent="0.2">
      <c r="A156" s="355" t="s">
        <v>70</v>
      </c>
      <c r="B156" s="343"/>
      <c r="C156" s="41" t="s">
        <v>219</v>
      </c>
      <c r="D156" s="135">
        <v>1664.3293590000001</v>
      </c>
      <c r="E156" s="28">
        <v>96.911454000000006</v>
      </c>
      <c r="F156" s="104">
        <v>3161.33</v>
      </c>
      <c r="G156" s="44">
        <v>1663.3293590000001</v>
      </c>
      <c r="H156" s="28">
        <v>96.969717000000003</v>
      </c>
      <c r="I156" s="44">
        <v>3161.33</v>
      </c>
      <c r="J156" s="104">
        <v>0</v>
      </c>
      <c r="K156" s="28">
        <v>0</v>
      </c>
      <c r="L156" s="44">
        <v>0</v>
      </c>
      <c r="M156" s="44">
        <v>1</v>
      </c>
      <c r="N156" s="105">
        <v>0</v>
      </c>
      <c r="O156" s="44">
        <v>0</v>
      </c>
      <c r="P156" s="89"/>
      <c r="Q156" s="104">
        <v>0</v>
      </c>
      <c r="R156" s="28">
        <v>0</v>
      </c>
      <c r="S156" s="44">
        <v>0</v>
      </c>
      <c r="T156" s="44">
        <v>1</v>
      </c>
      <c r="U156" s="105">
        <v>0</v>
      </c>
      <c r="V156" s="44">
        <v>0</v>
      </c>
      <c r="W156" s="104">
        <v>0</v>
      </c>
      <c r="X156" s="28">
        <v>0</v>
      </c>
      <c r="Y156" s="66">
        <v>0</v>
      </c>
    </row>
    <row r="157" spans="1:25" ht="14.25" x14ac:dyDescent="0.2">
      <c r="A157" s="355" t="s">
        <v>70</v>
      </c>
      <c r="B157" s="343"/>
      <c r="C157" s="55" t="s">
        <v>220</v>
      </c>
      <c r="D157" s="128">
        <v>1112.987423</v>
      </c>
      <c r="E157" s="31">
        <v>44.053376</v>
      </c>
      <c r="F157" s="47">
        <v>961</v>
      </c>
      <c r="G157" s="48">
        <v>614.09255499999995</v>
      </c>
      <c r="H157" s="31">
        <v>87.985074999999995</v>
      </c>
      <c r="I157" s="48">
        <v>1059.01</v>
      </c>
      <c r="J157" s="47">
        <v>0</v>
      </c>
      <c r="K157" s="31">
        <v>0</v>
      </c>
      <c r="L157" s="48">
        <v>0</v>
      </c>
      <c r="M157" s="48">
        <v>498.89486799999997</v>
      </c>
      <c r="N157" s="30">
        <v>81.200098999999994</v>
      </c>
      <c r="O157" s="48">
        <v>794</v>
      </c>
      <c r="P157" s="89"/>
      <c r="Q157" s="47">
        <v>11.294713</v>
      </c>
      <c r="R157" s="31">
        <v>97.979590000000002</v>
      </c>
      <c r="S157" s="48">
        <v>21.69</v>
      </c>
      <c r="T157" s="48">
        <v>498.89486799999997</v>
      </c>
      <c r="U157" s="30">
        <v>81.200098999999994</v>
      </c>
      <c r="V157" s="48">
        <v>794</v>
      </c>
      <c r="W157" s="47">
        <v>0</v>
      </c>
      <c r="X157" s="31">
        <v>0</v>
      </c>
      <c r="Y157" s="67">
        <v>0</v>
      </c>
    </row>
    <row r="158" spans="1:25" ht="14.25" x14ac:dyDescent="0.2">
      <c r="A158" s="355" t="s">
        <v>70</v>
      </c>
      <c r="B158" s="343"/>
      <c r="C158" s="107" t="s">
        <v>221</v>
      </c>
      <c r="D158" s="107">
        <v>882.43699000000004</v>
      </c>
      <c r="E158" s="33">
        <v>29.018376</v>
      </c>
      <c r="F158" s="50">
        <v>501.9</v>
      </c>
      <c r="G158" s="51">
        <v>530.08066899999994</v>
      </c>
      <c r="H158" s="33">
        <v>29.966812000000001</v>
      </c>
      <c r="I158" s="51">
        <v>311.33999999999997</v>
      </c>
      <c r="J158" s="50">
        <v>0</v>
      </c>
      <c r="K158" s="33">
        <v>0</v>
      </c>
      <c r="L158" s="51">
        <v>0</v>
      </c>
      <c r="M158" s="51">
        <v>352.35631999999998</v>
      </c>
      <c r="N158" s="32">
        <v>41.231929999999998</v>
      </c>
      <c r="O158" s="51">
        <v>284.76</v>
      </c>
      <c r="P158" s="89"/>
      <c r="Q158" s="50">
        <v>24.979429</v>
      </c>
      <c r="R158" s="33">
        <v>68.236125999999999</v>
      </c>
      <c r="S158" s="51">
        <v>33.409999999999997</v>
      </c>
      <c r="T158" s="51">
        <v>352.35631999999998</v>
      </c>
      <c r="U158" s="32">
        <v>41.231929999999998</v>
      </c>
      <c r="V158" s="51">
        <v>284.76</v>
      </c>
      <c r="W158" s="50">
        <v>0</v>
      </c>
      <c r="X158" s="33">
        <v>0</v>
      </c>
      <c r="Y158" s="68">
        <v>0</v>
      </c>
    </row>
    <row r="159" spans="1:25" ht="14.25" x14ac:dyDescent="0.2">
      <c r="A159" s="355" t="s">
        <v>70</v>
      </c>
      <c r="B159" s="343"/>
      <c r="C159" s="55" t="s">
        <v>222</v>
      </c>
      <c r="D159" s="128">
        <v>1521.3182159999999</v>
      </c>
      <c r="E159" s="31">
        <v>30.930705</v>
      </c>
      <c r="F159" s="47">
        <v>922.29</v>
      </c>
      <c r="G159" s="48">
        <v>1065.8073670000001</v>
      </c>
      <c r="H159" s="31">
        <v>42.213120000000004</v>
      </c>
      <c r="I159" s="48">
        <v>881.82</v>
      </c>
      <c r="J159" s="47">
        <v>0</v>
      </c>
      <c r="K159" s="31">
        <v>0</v>
      </c>
      <c r="L159" s="48">
        <v>0</v>
      </c>
      <c r="M159" s="48">
        <v>455.51084900000001</v>
      </c>
      <c r="N159" s="30">
        <v>32.286228000000001</v>
      </c>
      <c r="O159" s="48">
        <v>288.25</v>
      </c>
      <c r="P159" s="89"/>
      <c r="Q159" s="47">
        <v>25.059967</v>
      </c>
      <c r="R159" s="31">
        <v>69.261024000000006</v>
      </c>
      <c r="S159" s="48">
        <v>34.020000000000003</v>
      </c>
      <c r="T159" s="48">
        <v>444.21613600000001</v>
      </c>
      <c r="U159" s="30">
        <v>33.073042000000001</v>
      </c>
      <c r="V159" s="48">
        <v>287.95</v>
      </c>
      <c r="W159" s="47">
        <v>0</v>
      </c>
      <c r="X159" s="31">
        <v>0</v>
      </c>
      <c r="Y159" s="67">
        <v>0</v>
      </c>
    </row>
    <row r="160" spans="1:25" ht="14.25" x14ac:dyDescent="0.2">
      <c r="A160" s="355" t="s">
        <v>70</v>
      </c>
      <c r="B160" s="343"/>
      <c r="C160" s="107" t="s">
        <v>223</v>
      </c>
      <c r="D160" s="107">
        <v>1832.255179</v>
      </c>
      <c r="E160" s="33">
        <v>21.008977000000002</v>
      </c>
      <c r="F160" s="50">
        <v>754.48</v>
      </c>
      <c r="G160" s="51">
        <v>1002.911491</v>
      </c>
      <c r="H160" s="33">
        <v>39.127426</v>
      </c>
      <c r="I160" s="51">
        <v>769.13</v>
      </c>
      <c r="J160" s="50">
        <v>0</v>
      </c>
      <c r="K160" s="33">
        <v>0</v>
      </c>
      <c r="L160" s="51">
        <v>0</v>
      </c>
      <c r="M160" s="51">
        <v>829.34368800000004</v>
      </c>
      <c r="N160" s="32">
        <v>36.002301000000003</v>
      </c>
      <c r="O160" s="51">
        <v>585.22</v>
      </c>
      <c r="P160" s="89"/>
      <c r="Q160" s="50">
        <v>13.684716</v>
      </c>
      <c r="R160" s="33">
        <v>94.733092999999997</v>
      </c>
      <c r="S160" s="51">
        <v>25.41</v>
      </c>
      <c r="T160" s="51">
        <v>829.34368800000004</v>
      </c>
      <c r="U160" s="32">
        <v>36.002301000000003</v>
      </c>
      <c r="V160" s="51">
        <v>585.22</v>
      </c>
      <c r="W160" s="50">
        <v>0</v>
      </c>
      <c r="X160" s="33">
        <v>0</v>
      </c>
      <c r="Y160" s="68">
        <v>0</v>
      </c>
    </row>
    <row r="161" spans="1:25" ht="14.25" x14ac:dyDescent="0.2">
      <c r="A161" s="355" t="s">
        <v>70</v>
      </c>
      <c r="B161" s="343"/>
      <c r="C161" s="55" t="s">
        <v>224</v>
      </c>
      <c r="D161" s="128">
        <v>2043.072686</v>
      </c>
      <c r="E161" s="31">
        <v>11.901372</v>
      </c>
      <c r="F161" s="47">
        <v>476.58</v>
      </c>
      <c r="G161" s="48">
        <v>905.62898600000005</v>
      </c>
      <c r="H161" s="31">
        <v>19.203033999999999</v>
      </c>
      <c r="I161" s="48">
        <v>340.86</v>
      </c>
      <c r="J161" s="47">
        <v>0</v>
      </c>
      <c r="K161" s="31">
        <v>0</v>
      </c>
      <c r="L161" s="48">
        <v>0</v>
      </c>
      <c r="M161" s="48">
        <v>1137.4437</v>
      </c>
      <c r="N161" s="30">
        <v>15.420044000000001</v>
      </c>
      <c r="O161" s="48">
        <v>343.77</v>
      </c>
      <c r="P161" s="89"/>
      <c r="Q161" s="47">
        <v>154.00127699999999</v>
      </c>
      <c r="R161" s="31">
        <v>37.077779</v>
      </c>
      <c r="S161" s="48">
        <v>111.92</v>
      </c>
      <c r="T161" s="48">
        <v>1092.264848</v>
      </c>
      <c r="U161" s="30">
        <v>15.321457000000001</v>
      </c>
      <c r="V161" s="48">
        <v>328.01</v>
      </c>
      <c r="W161" s="47">
        <v>0</v>
      </c>
      <c r="X161" s="31">
        <v>0</v>
      </c>
      <c r="Y161" s="67">
        <v>0</v>
      </c>
    </row>
    <row r="162" spans="1:25" ht="14.25" x14ac:dyDescent="0.2">
      <c r="A162" s="355" t="s">
        <v>70</v>
      </c>
      <c r="B162" s="343"/>
      <c r="C162" s="107" t="s">
        <v>225</v>
      </c>
      <c r="D162" s="107">
        <v>483.35013300000003</v>
      </c>
      <c r="E162" s="33">
        <v>21.730827000000001</v>
      </c>
      <c r="F162" s="50">
        <v>205.87</v>
      </c>
      <c r="G162" s="51">
        <v>152.82213300000001</v>
      </c>
      <c r="H162" s="33">
        <v>34.212181999999999</v>
      </c>
      <c r="I162" s="51">
        <v>102.48</v>
      </c>
      <c r="J162" s="50">
        <v>0</v>
      </c>
      <c r="K162" s="33">
        <v>0</v>
      </c>
      <c r="L162" s="51">
        <v>0</v>
      </c>
      <c r="M162" s="51">
        <v>330.52800000000002</v>
      </c>
      <c r="N162" s="32">
        <v>25.325119000000001</v>
      </c>
      <c r="O162" s="51">
        <v>164.06</v>
      </c>
      <c r="P162" s="89"/>
      <c r="Q162" s="50">
        <v>67.768276999999998</v>
      </c>
      <c r="R162" s="33">
        <v>82.535574999999994</v>
      </c>
      <c r="S162" s="51">
        <v>109.63</v>
      </c>
      <c r="T162" s="51">
        <v>307.93857400000002</v>
      </c>
      <c r="U162" s="32">
        <v>24.318804</v>
      </c>
      <c r="V162" s="51">
        <v>146.78</v>
      </c>
      <c r="W162" s="50">
        <v>0</v>
      </c>
      <c r="X162" s="33">
        <v>0</v>
      </c>
      <c r="Y162" s="68">
        <v>0</v>
      </c>
    </row>
    <row r="163" spans="1:25" ht="14.25" x14ac:dyDescent="0.2">
      <c r="A163" s="355" t="s">
        <v>70</v>
      </c>
      <c r="B163" s="343"/>
      <c r="C163" s="55" t="s">
        <v>226</v>
      </c>
      <c r="D163" s="128">
        <v>214.05278899999999</v>
      </c>
      <c r="E163" s="31">
        <v>25.37369</v>
      </c>
      <c r="F163" s="47">
        <v>106.45</v>
      </c>
      <c r="G163" s="48">
        <v>59.564394999999998</v>
      </c>
      <c r="H163" s="31">
        <v>55.389541000000001</v>
      </c>
      <c r="I163" s="48">
        <v>64.67</v>
      </c>
      <c r="J163" s="47">
        <v>0</v>
      </c>
      <c r="K163" s="31">
        <v>0</v>
      </c>
      <c r="L163" s="48">
        <v>0</v>
      </c>
      <c r="M163" s="48">
        <v>154.488393</v>
      </c>
      <c r="N163" s="30">
        <v>27.033408000000001</v>
      </c>
      <c r="O163" s="48">
        <v>81.86</v>
      </c>
      <c r="P163" s="89"/>
      <c r="Q163" s="47">
        <v>17.711293999999999</v>
      </c>
      <c r="R163" s="31">
        <v>97.137720000000002</v>
      </c>
      <c r="S163" s="48">
        <v>33.72</v>
      </c>
      <c r="T163" s="48">
        <v>154.488393</v>
      </c>
      <c r="U163" s="30">
        <v>27.033408000000001</v>
      </c>
      <c r="V163" s="48">
        <v>81.86</v>
      </c>
      <c r="W163" s="47">
        <v>0</v>
      </c>
      <c r="X163" s="31">
        <v>0</v>
      </c>
      <c r="Y163" s="67">
        <v>0</v>
      </c>
    </row>
    <row r="164" spans="1:25" ht="14.25" x14ac:dyDescent="0.2">
      <c r="A164" s="355" t="s">
        <v>70</v>
      </c>
      <c r="B164" s="343"/>
      <c r="C164" s="107" t="s">
        <v>232</v>
      </c>
      <c r="D164" s="107">
        <v>1</v>
      </c>
      <c r="E164" s="33">
        <v>0</v>
      </c>
      <c r="F164" s="50">
        <v>0</v>
      </c>
      <c r="G164" s="51">
        <v>0</v>
      </c>
      <c r="H164" s="33">
        <v>0</v>
      </c>
      <c r="I164" s="51">
        <v>0</v>
      </c>
      <c r="J164" s="50">
        <v>0</v>
      </c>
      <c r="K164" s="33">
        <v>0</v>
      </c>
      <c r="L164" s="51">
        <v>0</v>
      </c>
      <c r="M164" s="51">
        <v>1</v>
      </c>
      <c r="N164" s="32">
        <v>0</v>
      </c>
      <c r="O164" s="51">
        <v>0</v>
      </c>
      <c r="P164" s="89"/>
      <c r="Q164" s="50">
        <v>0</v>
      </c>
      <c r="R164" s="33">
        <v>0</v>
      </c>
      <c r="S164" s="51">
        <v>0</v>
      </c>
      <c r="T164" s="51">
        <v>1</v>
      </c>
      <c r="U164" s="32">
        <v>0</v>
      </c>
      <c r="V164" s="51">
        <v>0</v>
      </c>
      <c r="W164" s="50">
        <v>1</v>
      </c>
      <c r="X164" s="33">
        <v>0</v>
      </c>
      <c r="Y164" s="68">
        <v>0</v>
      </c>
    </row>
    <row r="165" spans="1:25" ht="14.25" x14ac:dyDescent="0.2">
      <c r="A165" s="356" t="s">
        <v>70</v>
      </c>
      <c r="B165" s="344"/>
      <c r="C165" s="108" t="s">
        <v>233</v>
      </c>
      <c r="D165" s="136">
        <v>20.706973999999999</v>
      </c>
      <c r="E165" s="74">
        <v>97.979590000000002</v>
      </c>
      <c r="F165" s="73">
        <v>39.770000000000003</v>
      </c>
      <c r="G165" s="72">
        <v>0</v>
      </c>
      <c r="H165" s="74">
        <v>0</v>
      </c>
      <c r="I165" s="72">
        <v>0</v>
      </c>
      <c r="J165" s="73">
        <v>0</v>
      </c>
      <c r="K165" s="74">
        <v>0</v>
      </c>
      <c r="L165" s="72">
        <v>0</v>
      </c>
      <c r="M165" s="72">
        <v>20.706973999999999</v>
      </c>
      <c r="N165" s="71">
        <v>97.979590000000002</v>
      </c>
      <c r="O165" s="72">
        <v>39.770000000000003</v>
      </c>
      <c r="P165" s="89"/>
      <c r="Q165" s="73">
        <v>20.706973999999999</v>
      </c>
      <c r="R165" s="74">
        <v>97.979590000000002</v>
      </c>
      <c r="S165" s="72">
        <v>39.770000000000003</v>
      </c>
      <c r="T165" s="72">
        <v>0</v>
      </c>
      <c r="U165" s="71">
        <v>0</v>
      </c>
      <c r="V165" s="72">
        <v>0</v>
      </c>
      <c r="W165" s="73">
        <v>0</v>
      </c>
      <c r="X165" s="74">
        <v>0</v>
      </c>
      <c r="Y165" s="75">
        <v>0</v>
      </c>
    </row>
    <row r="166" spans="1:25" s="2" customFormat="1" ht="14.25" x14ac:dyDescent="0.2">
      <c r="A166" s="354" t="s">
        <v>18</v>
      </c>
      <c r="B166" s="342" t="s">
        <v>196</v>
      </c>
      <c r="C166" s="91" t="s">
        <v>51</v>
      </c>
      <c r="D166" s="127">
        <v>1135.683074</v>
      </c>
      <c r="E166" s="93">
        <v>15.071217000000001</v>
      </c>
      <c r="F166" s="42">
        <v>335.48</v>
      </c>
      <c r="G166" s="92">
        <v>1095.837043</v>
      </c>
      <c r="H166" s="93">
        <v>17.054597999999999</v>
      </c>
      <c r="I166" s="92">
        <v>366.31</v>
      </c>
      <c r="J166" s="42">
        <v>0</v>
      </c>
      <c r="K166" s="93">
        <v>0</v>
      </c>
      <c r="L166" s="92">
        <v>0</v>
      </c>
      <c r="M166" s="92">
        <v>39.846031000000004</v>
      </c>
      <c r="N166" s="26">
        <v>85.012759000000003</v>
      </c>
      <c r="O166" s="92">
        <v>66.39</v>
      </c>
      <c r="P166" s="89"/>
      <c r="Q166" s="42">
        <v>0</v>
      </c>
      <c r="R166" s="93">
        <v>0</v>
      </c>
      <c r="S166" s="92">
        <v>0</v>
      </c>
      <c r="T166" s="92">
        <v>36.605378000000002</v>
      </c>
      <c r="U166" s="26">
        <v>92.195445000000007</v>
      </c>
      <c r="V166" s="92">
        <v>66.150000000000006</v>
      </c>
      <c r="W166" s="42">
        <v>3.240653</v>
      </c>
      <c r="X166" s="93">
        <v>89.973540999999997</v>
      </c>
      <c r="Y166" s="94">
        <v>5.71</v>
      </c>
    </row>
    <row r="167" spans="1:25" ht="14.25" x14ac:dyDescent="0.2">
      <c r="A167" s="355" t="s">
        <v>70</v>
      </c>
      <c r="B167" s="343"/>
      <c r="C167" s="41" t="s">
        <v>219</v>
      </c>
      <c r="D167" s="135">
        <v>378.00455699999998</v>
      </c>
      <c r="E167" s="28">
        <v>18.386831999999998</v>
      </c>
      <c r="F167" s="104">
        <v>136.22999999999999</v>
      </c>
      <c r="G167" s="44">
        <v>341.399179</v>
      </c>
      <c r="H167" s="28">
        <v>20.358298000000001</v>
      </c>
      <c r="I167" s="44">
        <v>136.22999999999999</v>
      </c>
      <c r="J167" s="104">
        <v>0</v>
      </c>
      <c r="K167" s="28">
        <v>0</v>
      </c>
      <c r="L167" s="44">
        <v>0</v>
      </c>
      <c r="M167" s="44">
        <v>36.605378000000002</v>
      </c>
      <c r="N167" s="105">
        <v>92.195445000000007</v>
      </c>
      <c r="O167" s="44">
        <v>66.150000000000006</v>
      </c>
      <c r="P167" s="89"/>
      <c r="Q167" s="104">
        <v>0</v>
      </c>
      <c r="R167" s="28">
        <v>0</v>
      </c>
      <c r="S167" s="44">
        <v>0</v>
      </c>
      <c r="T167" s="44">
        <v>36.605378000000002</v>
      </c>
      <c r="U167" s="105">
        <v>92.195445000000007</v>
      </c>
      <c r="V167" s="44">
        <v>66.150000000000006</v>
      </c>
      <c r="W167" s="104">
        <v>0</v>
      </c>
      <c r="X167" s="28">
        <v>0</v>
      </c>
      <c r="Y167" s="66">
        <v>0</v>
      </c>
    </row>
    <row r="168" spans="1:25" ht="14.25" x14ac:dyDescent="0.2">
      <c r="A168" s="355" t="s">
        <v>70</v>
      </c>
      <c r="B168" s="343"/>
      <c r="C168" s="55" t="s">
        <v>220</v>
      </c>
      <c r="D168" s="128">
        <v>165.208754</v>
      </c>
      <c r="E168" s="31">
        <v>32.548372999999998</v>
      </c>
      <c r="F168" s="47">
        <v>105.39</v>
      </c>
      <c r="G168" s="48">
        <v>165.208754</v>
      </c>
      <c r="H168" s="31">
        <v>32.548372999999998</v>
      </c>
      <c r="I168" s="48">
        <v>105.39</v>
      </c>
      <c r="J168" s="47">
        <v>0</v>
      </c>
      <c r="K168" s="31">
        <v>0</v>
      </c>
      <c r="L168" s="48">
        <v>0</v>
      </c>
      <c r="M168" s="48">
        <v>0</v>
      </c>
      <c r="N168" s="30">
        <v>0</v>
      </c>
      <c r="O168" s="48">
        <v>0</v>
      </c>
      <c r="P168" s="89"/>
      <c r="Q168" s="47">
        <v>0</v>
      </c>
      <c r="R168" s="31">
        <v>0</v>
      </c>
      <c r="S168" s="48">
        <v>0</v>
      </c>
      <c r="T168" s="48">
        <v>0</v>
      </c>
      <c r="U168" s="30">
        <v>0</v>
      </c>
      <c r="V168" s="48">
        <v>0</v>
      </c>
      <c r="W168" s="47">
        <v>0</v>
      </c>
      <c r="X168" s="31">
        <v>0</v>
      </c>
      <c r="Y168" s="67">
        <v>0</v>
      </c>
    </row>
    <row r="169" spans="1:25" ht="14.25" x14ac:dyDescent="0.2">
      <c r="A169" s="355" t="s">
        <v>70</v>
      </c>
      <c r="B169" s="343"/>
      <c r="C169" s="107" t="s">
        <v>221</v>
      </c>
      <c r="D169" s="107">
        <v>265.86275599999999</v>
      </c>
      <c r="E169" s="33">
        <v>20.690536999999999</v>
      </c>
      <c r="F169" s="50">
        <v>107.82</v>
      </c>
      <c r="G169" s="51">
        <v>265.86275599999999</v>
      </c>
      <c r="H169" s="33">
        <v>20.690536999999999</v>
      </c>
      <c r="I169" s="51">
        <v>107.82</v>
      </c>
      <c r="J169" s="50">
        <v>0</v>
      </c>
      <c r="K169" s="33">
        <v>0</v>
      </c>
      <c r="L169" s="51">
        <v>0</v>
      </c>
      <c r="M169" s="51">
        <v>0</v>
      </c>
      <c r="N169" s="32">
        <v>0</v>
      </c>
      <c r="O169" s="51">
        <v>0</v>
      </c>
      <c r="P169" s="89"/>
      <c r="Q169" s="50">
        <v>0</v>
      </c>
      <c r="R169" s="33">
        <v>0</v>
      </c>
      <c r="S169" s="51">
        <v>0</v>
      </c>
      <c r="T169" s="51">
        <v>0</v>
      </c>
      <c r="U169" s="32">
        <v>0</v>
      </c>
      <c r="V169" s="51">
        <v>0</v>
      </c>
      <c r="W169" s="50">
        <v>0</v>
      </c>
      <c r="X169" s="33">
        <v>0</v>
      </c>
      <c r="Y169" s="68">
        <v>0</v>
      </c>
    </row>
    <row r="170" spans="1:25" ht="14.25" x14ac:dyDescent="0.2">
      <c r="A170" s="355" t="s">
        <v>70</v>
      </c>
      <c r="B170" s="343"/>
      <c r="C170" s="55" t="s">
        <v>222</v>
      </c>
      <c r="D170" s="128">
        <v>80.696045999999996</v>
      </c>
      <c r="E170" s="31">
        <v>50.891356999999999</v>
      </c>
      <c r="F170" s="47">
        <v>80.489999999999995</v>
      </c>
      <c r="G170" s="48">
        <v>77.455393000000001</v>
      </c>
      <c r="H170" s="31">
        <v>53.442096999999997</v>
      </c>
      <c r="I170" s="48">
        <v>81.13</v>
      </c>
      <c r="J170" s="47">
        <v>0</v>
      </c>
      <c r="K170" s="31">
        <v>0</v>
      </c>
      <c r="L170" s="48">
        <v>0</v>
      </c>
      <c r="M170" s="48">
        <v>3.240653</v>
      </c>
      <c r="N170" s="30">
        <v>89.973540999999997</v>
      </c>
      <c r="O170" s="48">
        <v>5.71</v>
      </c>
      <c r="P170" s="89"/>
      <c r="Q170" s="47">
        <v>0</v>
      </c>
      <c r="R170" s="31">
        <v>0</v>
      </c>
      <c r="S170" s="48">
        <v>0</v>
      </c>
      <c r="T170" s="48">
        <v>0</v>
      </c>
      <c r="U170" s="30">
        <v>0</v>
      </c>
      <c r="V170" s="48">
        <v>0</v>
      </c>
      <c r="W170" s="47">
        <v>3.240653</v>
      </c>
      <c r="X170" s="31">
        <v>89.973540999999997</v>
      </c>
      <c r="Y170" s="67">
        <v>5.71</v>
      </c>
    </row>
    <row r="171" spans="1:25" ht="14.25" x14ac:dyDescent="0.2">
      <c r="A171" s="355" t="s">
        <v>70</v>
      </c>
      <c r="B171" s="343"/>
      <c r="C171" s="107" t="s">
        <v>223</v>
      </c>
      <c r="D171" s="107">
        <v>144.27096800000001</v>
      </c>
      <c r="E171" s="33">
        <v>34.078395</v>
      </c>
      <c r="F171" s="50">
        <v>96.36</v>
      </c>
      <c r="G171" s="51">
        <v>144.27096800000001</v>
      </c>
      <c r="H171" s="33">
        <v>34.078395</v>
      </c>
      <c r="I171" s="51">
        <v>96.36</v>
      </c>
      <c r="J171" s="50">
        <v>0</v>
      </c>
      <c r="K171" s="33">
        <v>0</v>
      </c>
      <c r="L171" s="51">
        <v>0</v>
      </c>
      <c r="M171" s="51">
        <v>0</v>
      </c>
      <c r="N171" s="32">
        <v>0</v>
      </c>
      <c r="O171" s="51">
        <v>0</v>
      </c>
      <c r="P171" s="89"/>
      <c r="Q171" s="50">
        <v>0</v>
      </c>
      <c r="R171" s="33">
        <v>0</v>
      </c>
      <c r="S171" s="51">
        <v>0</v>
      </c>
      <c r="T171" s="51">
        <v>0</v>
      </c>
      <c r="U171" s="32">
        <v>0</v>
      </c>
      <c r="V171" s="51">
        <v>0</v>
      </c>
      <c r="W171" s="50">
        <v>0</v>
      </c>
      <c r="X171" s="33">
        <v>0</v>
      </c>
      <c r="Y171" s="68">
        <v>0</v>
      </c>
    </row>
    <row r="172" spans="1:25" ht="14.25" x14ac:dyDescent="0.2">
      <c r="A172" s="355" t="s">
        <v>70</v>
      </c>
      <c r="B172" s="343"/>
      <c r="C172" s="55" t="s">
        <v>224</v>
      </c>
      <c r="D172" s="128">
        <v>101.639993</v>
      </c>
      <c r="E172" s="31">
        <v>36.060974999999999</v>
      </c>
      <c r="F172" s="47">
        <v>71.84</v>
      </c>
      <c r="G172" s="48">
        <v>101.639993</v>
      </c>
      <c r="H172" s="31">
        <v>36.060974999999999</v>
      </c>
      <c r="I172" s="48">
        <v>71.84</v>
      </c>
      <c r="J172" s="47">
        <v>0</v>
      </c>
      <c r="K172" s="31">
        <v>0</v>
      </c>
      <c r="L172" s="48">
        <v>0</v>
      </c>
      <c r="M172" s="48">
        <v>0</v>
      </c>
      <c r="N172" s="30">
        <v>0</v>
      </c>
      <c r="O172" s="48">
        <v>0</v>
      </c>
      <c r="P172" s="89"/>
      <c r="Q172" s="47">
        <v>0</v>
      </c>
      <c r="R172" s="31">
        <v>0</v>
      </c>
      <c r="S172" s="48">
        <v>0</v>
      </c>
      <c r="T172" s="48">
        <v>0</v>
      </c>
      <c r="U172" s="30">
        <v>0</v>
      </c>
      <c r="V172" s="48">
        <v>0</v>
      </c>
      <c r="W172" s="47">
        <v>0</v>
      </c>
      <c r="X172" s="31">
        <v>0</v>
      </c>
      <c r="Y172" s="67">
        <v>0</v>
      </c>
    </row>
    <row r="173" spans="1:25" ht="14.25" x14ac:dyDescent="0.2">
      <c r="A173" s="355" t="s">
        <v>70</v>
      </c>
      <c r="B173" s="343"/>
      <c r="C173" s="107" t="s">
        <v>225</v>
      </c>
      <c r="D173" s="107">
        <v>0</v>
      </c>
      <c r="E173" s="33">
        <v>0</v>
      </c>
      <c r="F173" s="50">
        <v>0</v>
      </c>
      <c r="G173" s="51">
        <v>0</v>
      </c>
      <c r="H173" s="33">
        <v>0</v>
      </c>
      <c r="I173" s="51">
        <v>0</v>
      </c>
      <c r="J173" s="50">
        <v>0</v>
      </c>
      <c r="K173" s="33">
        <v>0</v>
      </c>
      <c r="L173" s="51">
        <v>0</v>
      </c>
      <c r="M173" s="51">
        <v>0</v>
      </c>
      <c r="N173" s="32">
        <v>0</v>
      </c>
      <c r="O173" s="51">
        <v>0</v>
      </c>
      <c r="P173" s="89"/>
      <c r="Q173" s="50">
        <v>0</v>
      </c>
      <c r="R173" s="33">
        <v>0</v>
      </c>
      <c r="S173" s="51">
        <v>0</v>
      </c>
      <c r="T173" s="51">
        <v>0</v>
      </c>
      <c r="U173" s="32">
        <v>0</v>
      </c>
      <c r="V173" s="51">
        <v>0</v>
      </c>
      <c r="W173" s="50">
        <v>0</v>
      </c>
      <c r="X173" s="33">
        <v>0</v>
      </c>
      <c r="Y173" s="68">
        <v>0</v>
      </c>
    </row>
    <row r="174" spans="1:25" ht="14.25" x14ac:dyDescent="0.2">
      <c r="A174" s="355" t="s">
        <v>70</v>
      </c>
      <c r="B174" s="343"/>
      <c r="C174" s="55" t="s">
        <v>226</v>
      </c>
      <c r="D174" s="128">
        <v>0</v>
      </c>
      <c r="E174" s="31">
        <v>0</v>
      </c>
      <c r="F174" s="47">
        <v>0</v>
      </c>
      <c r="G174" s="48">
        <v>0</v>
      </c>
      <c r="H174" s="31">
        <v>0</v>
      </c>
      <c r="I174" s="48">
        <v>0</v>
      </c>
      <c r="J174" s="47">
        <v>0</v>
      </c>
      <c r="K174" s="31">
        <v>0</v>
      </c>
      <c r="L174" s="48">
        <v>0</v>
      </c>
      <c r="M174" s="48">
        <v>0</v>
      </c>
      <c r="N174" s="30">
        <v>0</v>
      </c>
      <c r="O174" s="48">
        <v>0</v>
      </c>
      <c r="P174" s="89"/>
      <c r="Q174" s="47">
        <v>0</v>
      </c>
      <c r="R174" s="31">
        <v>0</v>
      </c>
      <c r="S174" s="48">
        <v>0</v>
      </c>
      <c r="T174" s="48">
        <v>0</v>
      </c>
      <c r="U174" s="30">
        <v>0</v>
      </c>
      <c r="V174" s="48">
        <v>0</v>
      </c>
      <c r="W174" s="47">
        <v>0</v>
      </c>
      <c r="X174" s="31">
        <v>0</v>
      </c>
      <c r="Y174" s="67">
        <v>0</v>
      </c>
    </row>
    <row r="175" spans="1:25" ht="14.25" x14ac:dyDescent="0.2">
      <c r="A175" s="355" t="s">
        <v>70</v>
      </c>
      <c r="B175" s="343"/>
      <c r="C175" s="107" t="s">
        <v>232</v>
      </c>
      <c r="D175" s="107">
        <v>0</v>
      </c>
      <c r="E175" s="33">
        <v>0</v>
      </c>
      <c r="F175" s="50">
        <v>0</v>
      </c>
      <c r="G175" s="51">
        <v>0</v>
      </c>
      <c r="H175" s="33">
        <v>0</v>
      </c>
      <c r="I175" s="51">
        <v>0</v>
      </c>
      <c r="J175" s="50">
        <v>0</v>
      </c>
      <c r="K175" s="33">
        <v>0</v>
      </c>
      <c r="L175" s="51">
        <v>0</v>
      </c>
      <c r="M175" s="51">
        <v>0</v>
      </c>
      <c r="N175" s="32">
        <v>0</v>
      </c>
      <c r="O175" s="51">
        <v>0</v>
      </c>
      <c r="P175" s="89"/>
      <c r="Q175" s="50">
        <v>0</v>
      </c>
      <c r="R175" s="33">
        <v>0</v>
      </c>
      <c r="S175" s="51">
        <v>0</v>
      </c>
      <c r="T175" s="51">
        <v>0</v>
      </c>
      <c r="U175" s="32">
        <v>0</v>
      </c>
      <c r="V175" s="51">
        <v>0</v>
      </c>
      <c r="W175" s="50">
        <v>0</v>
      </c>
      <c r="X175" s="33">
        <v>0</v>
      </c>
      <c r="Y175" s="68">
        <v>0</v>
      </c>
    </row>
    <row r="176" spans="1:25" ht="14.25" x14ac:dyDescent="0.2">
      <c r="A176" s="356" t="s">
        <v>70</v>
      </c>
      <c r="B176" s="344"/>
      <c r="C176" s="108" t="s">
        <v>233</v>
      </c>
      <c r="D176" s="136">
        <v>0</v>
      </c>
      <c r="E176" s="74">
        <v>0</v>
      </c>
      <c r="F176" s="73">
        <v>0</v>
      </c>
      <c r="G176" s="72">
        <v>0</v>
      </c>
      <c r="H176" s="74">
        <v>0</v>
      </c>
      <c r="I176" s="72">
        <v>0</v>
      </c>
      <c r="J176" s="73">
        <v>0</v>
      </c>
      <c r="K176" s="74">
        <v>0</v>
      </c>
      <c r="L176" s="72">
        <v>0</v>
      </c>
      <c r="M176" s="72">
        <v>0</v>
      </c>
      <c r="N176" s="71">
        <v>0</v>
      </c>
      <c r="O176" s="72">
        <v>0</v>
      </c>
      <c r="P176" s="89"/>
      <c r="Q176" s="73">
        <v>0</v>
      </c>
      <c r="R176" s="74">
        <v>0</v>
      </c>
      <c r="S176" s="72">
        <v>0</v>
      </c>
      <c r="T176" s="72">
        <v>0</v>
      </c>
      <c r="U176" s="71">
        <v>0</v>
      </c>
      <c r="V176" s="72">
        <v>0</v>
      </c>
      <c r="W176" s="73">
        <v>0</v>
      </c>
      <c r="X176" s="74">
        <v>0</v>
      </c>
      <c r="Y176" s="75">
        <v>0</v>
      </c>
    </row>
    <row r="177" spans="1:25" s="2" customFormat="1" ht="14.25" x14ac:dyDescent="0.2">
      <c r="A177" s="354" t="s">
        <v>19</v>
      </c>
      <c r="B177" s="342" t="s">
        <v>78</v>
      </c>
      <c r="C177" s="91" t="s">
        <v>51</v>
      </c>
      <c r="D177" s="127">
        <v>18731.921441999999</v>
      </c>
      <c r="E177" s="93">
        <v>6.0217409999999996</v>
      </c>
      <c r="F177" s="42">
        <v>2210.86</v>
      </c>
      <c r="G177" s="92">
        <v>9390.7921509999996</v>
      </c>
      <c r="H177" s="93">
        <v>10.019138</v>
      </c>
      <c r="I177" s="92">
        <v>1844.12</v>
      </c>
      <c r="J177" s="42">
        <v>0</v>
      </c>
      <c r="K177" s="93">
        <v>0</v>
      </c>
      <c r="L177" s="92">
        <v>0</v>
      </c>
      <c r="M177" s="92">
        <v>9341.1292909999993</v>
      </c>
      <c r="N177" s="26">
        <v>10.014851</v>
      </c>
      <c r="O177" s="92">
        <v>1833.58</v>
      </c>
      <c r="P177" s="89"/>
      <c r="Q177" s="42">
        <v>1296.867127</v>
      </c>
      <c r="R177" s="93">
        <v>26.375541999999999</v>
      </c>
      <c r="S177" s="92">
        <v>670.43</v>
      </c>
      <c r="T177" s="92">
        <v>8933.8753670000006</v>
      </c>
      <c r="U177" s="26">
        <v>10.330283</v>
      </c>
      <c r="V177" s="92">
        <v>1808.87</v>
      </c>
      <c r="W177" s="42">
        <v>58.470878999999996</v>
      </c>
      <c r="X177" s="93">
        <v>73.462373999999997</v>
      </c>
      <c r="Y177" s="94">
        <v>84.19</v>
      </c>
    </row>
    <row r="178" spans="1:25" ht="14.25" x14ac:dyDescent="0.2">
      <c r="A178" s="355" t="s">
        <v>70</v>
      </c>
      <c r="B178" s="343"/>
      <c r="C178" s="41" t="s">
        <v>219</v>
      </c>
      <c r="D178" s="135">
        <v>56.470878999999996</v>
      </c>
      <c r="E178" s="28">
        <v>46.970644</v>
      </c>
      <c r="F178" s="104">
        <v>51.99</v>
      </c>
      <c r="G178" s="44">
        <v>42.353158999999998</v>
      </c>
      <c r="H178" s="28">
        <v>54.787671000000003</v>
      </c>
      <c r="I178" s="44">
        <v>45.48</v>
      </c>
      <c r="J178" s="104">
        <v>0</v>
      </c>
      <c r="K178" s="28">
        <v>0</v>
      </c>
      <c r="L178" s="44">
        <v>0</v>
      </c>
      <c r="M178" s="44">
        <v>14.11772</v>
      </c>
      <c r="N178" s="105">
        <v>96.774321999999998</v>
      </c>
      <c r="O178" s="44">
        <v>26.78</v>
      </c>
      <c r="P178" s="89"/>
      <c r="Q178" s="104">
        <v>0</v>
      </c>
      <c r="R178" s="28">
        <v>0</v>
      </c>
      <c r="S178" s="44">
        <v>0</v>
      </c>
      <c r="T178" s="44">
        <v>14.11772</v>
      </c>
      <c r="U178" s="105">
        <v>96.774321999999998</v>
      </c>
      <c r="V178" s="44">
        <v>26.78</v>
      </c>
      <c r="W178" s="104">
        <v>0</v>
      </c>
      <c r="X178" s="28">
        <v>0</v>
      </c>
      <c r="Y178" s="66">
        <v>0</v>
      </c>
    </row>
    <row r="179" spans="1:25" ht="14.25" x14ac:dyDescent="0.2">
      <c r="A179" s="355" t="s">
        <v>70</v>
      </c>
      <c r="B179" s="343"/>
      <c r="C179" s="55" t="s">
        <v>220</v>
      </c>
      <c r="D179" s="128">
        <v>152.1473</v>
      </c>
      <c r="E179" s="31">
        <v>43.579256000000001</v>
      </c>
      <c r="F179" s="47">
        <v>129.96</v>
      </c>
      <c r="G179" s="48">
        <v>104.622547</v>
      </c>
      <c r="H179" s="31">
        <v>39.290061000000001</v>
      </c>
      <c r="I179" s="48">
        <v>80.569999999999993</v>
      </c>
      <c r="J179" s="47">
        <v>0</v>
      </c>
      <c r="K179" s="31">
        <v>0</v>
      </c>
      <c r="L179" s="48">
        <v>0</v>
      </c>
      <c r="M179" s="48">
        <v>47.524754000000001</v>
      </c>
      <c r="N179" s="30">
        <v>86.611857999999998</v>
      </c>
      <c r="O179" s="48">
        <v>80.680000000000007</v>
      </c>
      <c r="P179" s="89"/>
      <c r="Q179" s="47">
        <v>0</v>
      </c>
      <c r="R179" s="31">
        <v>0</v>
      </c>
      <c r="S179" s="48">
        <v>0</v>
      </c>
      <c r="T179" s="48">
        <v>47.524754000000001</v>
      </c>
      <c r="U179" s="30">
        <v>86.611857999999998</v>
      </c>
      <c r="V179" s="48">
        <v>80.680000000000007</v>
      </c>
      <c r="W179" s="47">
        <v>0</v>
      </c>
      <c r="X179" s="31">
        <v>0</v>
      </c>
      <c r="Y179" s="67">
        <v>0</v>
      </c>
    </row>
    <row r="180" spans="1:25" ht="14.25" x14ac:dyDescent="0.2">
      <c r="A180" s="355" t="s">
        <v>70</v>
      </c>
      <c r="B180" s="343"/>
      <c r="C180" s="107" t="s">
        <v>221</v>
      </c>
      <c r="D180" s="107">
        <v>850.33791499999995</v>
      </c>
      <c r="E180" s="33">
        <v>31.455584000000002</v>
      </c>
      <c r="F180" s="50">
        <v>524.26</v>
      </c>
      <c r="G180" s="51">
        <v>444.92295200000001</v>
      </c>
      <c r="H180" s="33">
        <v>26.529125000000001</v>
      </c>
      <c r="I180" s="51">
        <v>231.35</v>
      </c>
      <c r="J180" s="50">
        <v>0</v>
      </c>
      <c r="K180" s="33">
        <v>0</v>
      </c>
      <c r="L180" s="51">
        <v>0</v>
      </c>
      <c r="M180" s="51">
        <v>405.414963</v>
      </c>
      <c r="N180" s="32">
        <v>59.075673999999999</v>
      </c>
      <c r="O180" s="51">
        <v>469.42</v>
      </c>
      <c r="P180" s="89"/>
      <c r="Q180" s="50">
        <v>0</v>
      </c>
      <c r="R180" s="33">
        <v>0</v>
      </c>
      <c r="S180" s="51">
        <v>0</v>
      </c>
      <c r="T180" s="51">
        <v>405.414963</v>
      </c>
      <c r="U180" s="32">
        <v>59.075673999999999</v>
      </c>
      <c r="V180" s="51">
        <v>469.42</v>
      </c>
      <c r="W180" s="50">
        <v>0</v>
      </c>
      <c r="X180" s="33">
        <v>0</v>
      </c>
      <c r="Y180" s="68">
        <v>0</v>
      </c>
    </row>
    <row r="181" spans="1:25" ht="14.25" x14ac:dyDescent="0.2">
      <c r="A181" s="355" t="s">
        <v>70</v>
      </c>
      <c r="B181" s="343"/>
      <c r="C181" s="55" t="s">
        <v>222</v>
      </c>
      <c r="D181" s="128">
        <v>1211.45867</v>
      </c>
      <c r="E181" s="31">
        <v>21.147780999999998</v>
      </c>
      <c r="F181" s="47">
        <v>502.15</v>
      </c>
      <c r="G181" s="48">
        <v>813.81944199999998</v>
      </c>
      <c r="H181" s="31">
        <v>25.747059</v>
      </c>
      <c r="I181" s="48">
        <v>410.69</v>
      </c>
      <c r="J181" s="47">
        <v>0</v>
      </c>
      <c r="K181" s="31">
        <v>0</v>
      </c>
      <c r="L181" s="48">
        <v>0</v>
      </c>
      <c r="M181" s="48">
        <v>397.63922700000001</v>
      </c>
      <c r="N181" s="30">
        <v>36.401716999999998</v>
      </c>
      <c r="O181" s="48">
        <v>283.70999999999998</v>
      </c>
      <c r="P181" s="89"/>
      <c r="Q181" s="47">
        <v>46.938122</v>
      </c>
      <c r="R181" s="31">
        <v>65.086332999999996</v>
      </c>
      <c r="S181" s="48">
        <v>59.88</v>
      </c>
      <c r="T181" s="48">
        <v>383.52150799999998</v>
      </c>
      <c r="U181" s="30">
        <v>37.631607000000002</v>
      </c>
      <c r="V181" s="48">
        <v>282.88</v>
      </c>
      <c r="W181" s="47">
        <v>0</v>
      </c>
      <c r="X181" s="31">
        <v>0</v>
      </c>
      <c r="Y181" s="67">
        <v>0</v>
      </c>
    </row>
    <row r="182" spans="1:25" ht="14.25" x14ac:dyDescent="0.2">
      <c r="A182" s="355" t="s">
        <v>70</v>
      </c>
      <c r="B182" s="343"/>
      <c r="C182" s="107" t="s">
        <v>223</v>
      </c>
      <c r="D182" s="107">
        <v>3186.480153</v>
      </c>
      <c r="E182" s="33">
        <v>15.294157</v>
      </c>
      <c r="F182" s="50">
        <v>955.2</v>
      </c>
      <c r="G182" s="51">
        <v>1993.70147</v>
      </c>
      <c r="H182" s="33">
        <v>20.310524999999998</v>
      </c>
      <c r="I182" s="51">
        <v>793.67</v>
      </c>
      <c r="J182" s="50">
        <v>0</v>
      </c>
      <c r="K182" s="33">
        <v>0</v>
      </c>
      <c r="L182" s="51">
        <v>0</v>
      </c>
      <c r="M182" s="51">
        <v>1192.7786819999999</v>
      </c>
      <c r="N182" s="32">
        <v>18.673901999999998</v>
      </c>
      <c r="O182" s="51">
        <v>436.57</v>
      </c>
      <c r="P182" s="89"/>
      <c r="Q182" s="50">
        <v>106.409901</v>
      </c>
      <c r="R182" s="33">
        <v>43.54081</v>
      </c>
      <c r="S182" s="51">
        <v>90.81</v>
      </c>
      <c r="T182" s="51">
        <v>1178.660963</v>
      </c>
      <c r="U182" s="32">
        <v>18.745215999999999</v>
      </c>
      <c r="V182" s="51">
        <v>433.05</v>
      </c>
      <c r="W182" s="50">
        <v>0</v>
      </c>
      <c r="X182" s="33">
        <v>0</v>
      </c>
      <c r="Y182" s="68">
        <v>0</v>
      </c>
    </row>
    <row r="183" spans="1:25" ht="14.25" x14ac:dyDescent="0.2">
      <c r="A183" s="355" t="s">
        <v>70</v>
      </c>
      <c r="B183" s="343"/>
      <c r="C183" s="55" t="s">
        <v>224</v>
      </c>
      <c r="D183" s="128">
        <v>8899.3718270000008</v>
      </c>
      <c r="E183" s="31">
        <v>10.822323000000001</v>
      </c>
      <c r="F183" s="47">
        <v>1887.71</v>
      </c>
      <c r="G183" s="48">
        <v>4361.1945809999997</v>
      </c>
      <c r="H183" s="31">
        <v>14.325374</v>
      </c>
      <c r="I183" s="48">
        <v>1224.52</v>
      </c>
      <c r="J183" s="47">
        <v>0</v>
      </c>
      <c r="K183" s="31">
        <v>0</v>
      </c>
      <c r="L183" s="48">
        <v>0</v>
      </c>
      <c r="M183" s="48">
        <v>4538.1772460000002</v>
      </c>
      <c r="N183" s="30">
        <v>15.573694</v>
      </c>
      <c r="O183" s="48">
        <v>1385.25</v>
      </c>
      <c r="P183" s="89"/>
      <c r="Q183" s="47">
        <v>586.08703000000003</v>
      </c>
      <c r="R183" s="31">
        <v>33.951028999999998</v>
      </c>
      <c r="S183" s="48">
        <v>390.01</v>
      </c>
      <c r="T183" s="48">
        <v>4425.8650209999996</v>
      </c>
      <c r="U183" s="30">
        <v>15.949401</v>
      </c>
      <c r="V183" s="48">
        <v>1383.56</v>
      </c>
      <c r="W183" s="47">
        <v>42.353158999999998</v>
      </c>
      <c r="X183" s="31">
        <v>71.574314000000001</v>
      </c>
      <c r="Y183" s="67">
        <v>59.42</v>
      </c>
    </row>
    <row r="184" spans="1:25" ht="14.25" x14ac:dyDescent="0.2">
      <c r="A184" s="355" t="s">
        <v>70</v>
      </c>
      <c r="B184" s="343"/>
      <c r="C184" s="107" t="s">
        <v>225</v>
      </c>
      <c r="D184" s="107">
        <v>1924.1123210000001</v>
      </c>
      <c r="E184" s="33">
        <v>14.044656</v>
      </c>
      <c r="F184" s="50">
        <v>529.66</v>
      </c>
      <c r="G184" s="51">
        <v>713.47542099999998</v>
      </c>
      <c r="H184" s="33">
        <v>23.783071</v>
      </c>
      <c r="I184" s="51">
        <v>332.59</v>
      </c>
      <c r="J184" s="50">
        <v>0</v>
      </c>
      <c r="K184" s="33">
        <v>0</v>
      </c>
      <c r="L184" s="51">
        <v>0</v>
      </c>
      <c r="M184" s="51">
        <v>1210.6369010000001</v>
      </c>
      <c r="N184" s="32">
        <v>18.412984999999999</v>
      </c>
      <c r="O184" s="51">
        <v>436.91</v>
      </c>
      <c r="P184" s="89"/>
      <c r="Q184" s="50">
        <v>267.737798</v>
      </c>
      <c r="R184" s="33">
        <v>59.313184999999997</v>
      </c>
      <c r="S184" s="51">
        <v>311.26</v>
      </c>
      <c r="T184" s="51">
        <v>1057.197318</v>
      </c>
      <c r="U184" s="32">
        <v>16.541367999999999</v>
      </c>
      <c r="V184" s="51">
        <v>342.75</v>
      </c>
      <c r="W184" s="50">
        <v>14.11772</v>
      </c>
      <c r="X184" s="33">
        <v>96.774321999999998</v>
      </c>
      <c r="Y184" s="68">
        <v>26.78</v>
      </c>
    </row>
    <row r="185" spans="1:25" ht="14.25" x14ac:dyDescent="0.2">
      <c r="A185" s="355" t="s">
        <v>70</v>
      </c>
      <c r="B185" s="343"/>
      <c r="C185" s="55" t="s">
        <v>226</v>
      </c>
      <c r="D185" s="128">
        <v>2164.6926509999998</v>
      </c>
      <c r="E185" s="31">
        <v>16.413094999999998</v>
      </c>
      <c r="F185" s="47">
        <v>696.37</v>
      </c>
      <c r="G185" s="48">
        <v>776.49019199999998</v>
      </c>
      <c r="H185" s="31">
        <v>32.076300000000003</v>
      </c>
      <c r="I185" s="48">
        <v>488.18</v>
      </c>
      <c r="J185" s="47">
        <v>0</v>
      </c>
      <c r="K185" s="31">
        <v>0</v>
      </c>
      <c r="L185" s="48">
        <v>0</v>
      </c>
      <c r="M185" s="48">
        <v>1388.2024590000001</v>
      </c>
      <c r="N185" s="30">
        <v>19.118086000000002</v>
      </c>
      <c r="O185" s="48">
        <v>520.17999999999995</v>
      </c>
      <c r="P185" s="89"/>
      <c r="Q185" s="47">
        <v>285.10764399999999</v>
      </c>
      <c r="R185" s="31">
        <v>42.741143999999998</v>
      </c>
      <c r="S185" s="48">
        <v>238.84</v>
      </c>
      <c r="T185" s="48">
        <v>1277.935782</v>
      </c>
      <c r="U185" s="30">
        <v>17.389648000000001</v>
      </c>
      <c r="V185" s="48">
        <v>435.57</v>
      </c>
      <c r="W185" s="47">
        <v>1</v>
      </c>
      <c r="X185" s="31">
        <v>0</v>
      </c>
      <c r="Y185" s="67">
        <v>0</v>
      </c>
    </row>
    <row r="186" spans="1:25" ht="14.25" x14ac:dyDescent="0.2">
      <c r="A186" s="355" t="s">
        <v>70</v>
      </c>
      <c r="B186" s="343"/>
      <c r="C186" s="107" t="s">
        <v>232</v>
      </c>
      <c r="D186" s="107">
        <v>196.198016</v>
      </c>
      <c r="E186" s="33">
        <v>45.089886</v>
      </c>
      <c r="F186" s="50">
        <v>173.39</v>
      </c>
      <c r="G186" s="51">
        <v>94.810556000000005</v>
      </c>
      <c r="H186" s="33">
        <v>78.700891999999996</v>
      </c>
      <c r="I186" s="51">
        <v>146.25</v>
      </c>
      <c r="J186" s="50">
        <v>0</v>
      </c>
      <c r="K186" s="33">
        <v>0</v>
      </c>
      <c r="L186" s="51">
        <v>0</v>
      </c>
      <c r="M186" s="51">
        <v>101.38746</v>
      </c>
      <c r="N186" s="32">
        <v>47.528728999999998</v>
      </c>
      <c r="O186" s="51">
        <v>94.45</v>
      </c>
      <c r="P186" s="89"/>
      <c r="Q186" s="50">
        <v>2</v>
      </c>
      <c r="R186" s="33">
        <v>0</v>
      </c>
      <c r="S186" s="51">
        <v>0</v>
      </c>
      <c r="T186" s="51">
        <v>100.38746</v>
      </c>
      <c r="U186" s="32">
        <v>48.002181999999998</v>
      </c>
      <c r="V186" s="51">
        <v>94.45</v>
      </c>
      <c r="W186" s="50">
        <v>0</v>
      </c>
      <c r="X186" s="33">
        <v>0</v>
      </c>
      <c r="Y186" s="68">
        <v>0</v>
      </c>
    </row>
    <row r="187" spans="1:25" ht="14.25" x14ac:dyDescent="0.2">
      <c r="A187" s="356" t="s">
        <v>70</v>
      </c>
      <c r="B187" s="344"/>
      <c r="C187" s="108" t="s">
        <v>233</v>
      </c>
      <c r="D187" s="136">
        <v>90.651708999999997</v>
      </c>
      <c r="E187" s="74">
        <v>45.013995000000001</v>
      </c>
      <c r="F187" s="73">
        <v>79.98</v>
      </c>
      <c r="G187" s="72">
        <v>45.401831000000001</v>
      </c>
      <c r="H187" s="74">
        <v>72.833264999999997</v>
      </c>
      <c r="I187" s="72">
        <v>64.81</v>
      </c>
      <c r="J187" s="73">
        <v>0</v>
      </c>
      <c r="K187" s="74">
        <v>0</v>
      </c>
      <c r="L187" s="72">
        <v>0</v>
      </c>
      <c r="M187" s="72">
        <v>45.249878000000002</v>
      </c>
      <c r="N187" s="71">
        <v>56.649026999999997</v>
      </c>
      <c r="O187" s="72">
        <v>50.24</v>
      </c>
      <c r="P187" s="89"/>
      <c r="Q187" s="73">
        <v>2.5866310000000001</v>
      </c>
      <c r="R187" s="74">
        <v>0</v>
      </c>
      <c r="S187" s="72">
        <v>0</v>
      </c>
      <c r="T187" s="72">
        <v>43.249878000000002</v>
      </c>
      <c r="U187" s="71">
        <v>59.268642999999997</v>
      </c>
      <c r="V187" s="72">
        <v>50.24</v>
      </c>
      <c r="W187" s="73">
        <v>1</v>
      </c>
      <c r="X187" s="74">
        <v>0</v>
      </c>
      <c r="Y187" s="75">
        <v>0</v>
      </c>
    </row>
    <row r="188" spans="1:25" s="2" customFormat="1" ht="14.25" x14ac:dyDescent="0.2">
      <c r="A188" s="354" t="s">
        <v>20</v>
      </c>
      <c r="B188" s="342" t="s">
        <v>79</v>
      </c>
      <c r="C188" s="91" t="s">
        <v>51</v>
      </c>
      <c r="D188" s="127">
        <v>17188.456625999999</v>
      </c>
      <c r="E188" s="93">
        <v>5.1301009999999998</v>
      </c>
      <c r="F188" s="42">
        <v>1728.3</v>
      </c>
      <c r="G188" s="92">
        <v>2612.2786339999998</v>
      </c>
      <c r="H188" s="93">
        <v>15.155392000000001</v>
      </c>
      <c r="I188" s="92">
        <v>775.97</v>
      </c>
      <c r="J188" s="42">
        <v>0</v>
      </c>
      <c r="K188" s="93">
        <v>0</v>
      </c>
      <c r="L188" s="92">
        <v>0</v>
      </c>
      <c r="M188" s="92">
        <v>14576.177991</v>
      </c>
      <c r="N188" s="26">
        <v>6.1396439999999997</v>
      </c>
      <c r="O188" s="92">
        <v>1754.05</v>
      </c>
      <c r="P188" s="89"/>
      <c r="Q188" s="42">
        <v>1321.6875419999999</v>
      </c>
      <c r="R188" s="93">
        <v>31.90427</v>
      </c>
      <c r="S188" s="92">
        <v>826.48</v>
      </c>
      <c r="T188" s="92">
        <v>13979.052801</v>
      </c>
      <c r="U188" s="26">
        <v>6.1431500000000003</v>
      </c>
      <c r="V188" s="92">
        <v>1683.16</v>
      </c>
      <c r="W188" s="42">
        <v>148.912271</v>
      </c>
      <c r="X188" s="93">
        <v>71.803034999999994</v>
      </c>
      <c r="Y188" s="94">
        <v>209.57</v>
      </c>
    </row>
    <row r="189" spans="1:25" ht="14.25" x14ac:dyDescent="0.2">
      <c r="A189" s="355" t="s">
        <v>70</v>
      </c>
      <c r="B189" s="343"/>
      <c r="C189" s="41" t="s">
        <v>219</v>
      </c>
      <c r="D189" s="135">
        <v>0</v>
      </c>
      <c r="E189" s="28">
        <v>0</v>
      </c>
      <c r="F189" s="104">
        <v>0</v>
      </c>
      <c r="G189" s="44">
        <v>0</v>
      </c>
      <c r="H189" s="28">
        <v>0</v>
      </c>
      <c r="I189" s="44">
        <v>0</v>
      </c>
      <c r="J189" s="104">
        <v>0</v>
      </c>
      <c r="K189" s="28">
        <v>0</v>
      </c>
      <c r="L189" s="44">
        <v>0</v>
      </c>
      <c r="M189" s="44">
        <v>0</v>
      </c>
      <c r="N189" s="105">
        <v>0</v>
      </c>
      <c r="O189" s="44">
        <v>0</v>
      </c>
      <c r="P189" s="89"/>
      <c r="Q189" s="104">
        <v>0</v>
      </c>
      <c r="R189" s="28">
        <v>0</v>
      </c>
      <c r="S189" s="44">
        <v>0</v>
      </c>
      <c r="T189" s="44">
        <v>0</v>
      </c>
      <c r="U189" s="105">
        <v>0</v>
      </c>
      <c r="V189" s="44">
        <v>0</v>
      </c>
      <c r="W189" s="104">
        <v>0</v>
      </c>
      <c r="X189" s="28">
        <v>0</v>
      </c>
      <c r="Y189" s="66">
        <v>0</v>
      </c>
    </row>
    <row r="190" spans="1:25" ht="14.25" x14ac:dyDescent="0.2">
      <c r="A190" s="355" t="s">
        <v>70</v>
      </c>
      <c r="B190" s="343"/>
      <c r="C190" s="55" t="s">
        <v>220</v>
      </c>
      <c r="D190" s="128">
        <v>0</v>
      </c>
      <c r="E190" s="31">
        <v>0</v>
      </c>
      <c r="F190" s="47">
        <v>0</v>
      </c>
      <c r="G190" s="48">
        <v>0</v>
      </c>
      <c r="H190" s="31">
        <v>0</v>
      </c>
      <c r="I190" s="48">
        <v>0</v>
      </c>
      <c r="J190" s="47">
        <v>0</v>
      </c>
      <c r="K190" s="31">
        <v>0</v>
      </c>
      <c r="L190" s="48">
        <v>0</v>
      </c>
      <c r="M190" s="48">
        <v>0</v>
      </c>
      <c r="N190" s="30">
        <v>0</v>
      </c>
      <c r="O190" s="48">
        <v>0</v>
      </c>
      <c r="P190" s="89"/>
      <c r="Q190" s="47">
        <v>0</v>
      </c>
      <c r="R190" s="31">
        <v>0</v>
      </c>
      <c r="S190" s="48">
        <v>0</v>
      </c>
      <c r="T190" s="48">
        <v>0</v>
      </c>
      <c r="U190" s="30">
        <v>0</v>
      </c>
      <c r="V190" s="48">
        <v>0</v>
      </c>
      <c r="W190" s="47">
        <v>0</v>
      </c>
      <c r="X190" s="31">
        <v>0</v>
      </c>
      <c r="Y190" s="67">
        <v>0</v>
      </c>
    </row>
    <row r="191" spans="1:25" ht="14.25" x14ac:dyDescent="0.2">
      <c r="A191" s="355" t="s">
        <v>70</v>
      </c>
      <c r="B191" s="343"/>
      <c r="C191" s="107" t="s">
        <v>221</v>
      </c>
      <c r="D191" s="107">
        <v>311.96414399999998</v>
      </c>
      <c r="E191" s="33">
        <v>47.217086999999999</v>
      </c>
      <c r="F191" s="50">
        <v>288.70999999999998</v>
      </c>
      <c r="G191" s="51">
        <v>195.65105299999999</v>
      </c>
      <c r="H191" s="33">
        <v>56.189878999999998</v>
      </c>
      <c r="I191" s="51">
        <v>215.47</v>
      </c>
      <c r="J191" s="50">
        <v>0</v>
      </c>
      <c r="K191" s="33">
        <v>0</v>
      </c>
      <c r="L191" s="51">
        <v>0</v>
      </c>
      <c r="M191" s="51">
        <v>116.313091</v>
      </c>
      <c r="N191" s="32">
        <v>51.713282999999997</v>
      </c>
      <c r="O191" s="51">
        <v>117.89</v>
      </c>
      <c r="P191" s="89"/>
      <c r="Q191" s="50">
        <v>0</v>
      </c>
      <c r="R191" s="33">
        <v>0</v>
      </c>
      <c r="S191" s="51">
        <v>0</v>
      </c>
      <c r="T191" s="51">
        <v>116.313091</v>
      </c>
      <c r="U191" s="32">
        <v>51.713282999999997</v>
      </c>
      <c r="V191" s="51">
        <v>117.89</v>
      </c>
      <c r="W191" s="50">
        <v>0</v>
      </c>
      <c r="X191" s="33">
        <v>0</v>
      </c>
      <c r="Y191" s="68">
        <v>0</v>
      </c>
    </row>
    <row r="192" spans="1:25" ht="14.25" x14ac:dyDescent="0.2">
      <c r="A192" s="355" t="s">
        <v>70</v>
      </c>
      <c r="B192" s="343"/>
      <c r="C192" s="55" t="s">
        <v>222</v>
      </c>
      <c r="D192" s="128">
        <v>438.71018700000002</v>
      </c>
      <c r="E192" s="31">
        <v>36.594327999999997</v>
      </c>
      <c r="F192" s="47">
        <v>314.66000000000003</v>
      </c>
      <c r="G192" s="48">
        <v>83.923770000000005</v>
      </c>
      <c r="H192" s="31">
        <v>65.229028999999997</v>
      </c>
      <c r="I192" s="48">
        <v>107.3</v>
      </c>
      <c r="J192" s="47">
        <v>0</v>
      </c>
      <c r="K192" s="31">
        <v>0</v>
      </c>
      <c r="L192" s="48">
        <v>0</v>
      </c>
      <c r="M192" s="48">
        <v>354.78641699999997</v>
      </c>
      <c r="N192" s="30">
        <v>40.459969000000001</v>
      </c>
      <c r="O192" s="48">
        <v>281.35000000000002</v>
      </c>
      <c r="P192" s="89"/>
      <c r="Q192" s="47">
        <v>23.517261999999999</v>
      </c>
      <c r="R192" s="31">
        <v>66.136686999999995</v>
      </c>
      <c r="S192" s="48">
        <v>30.48</v>
      </c>
      <c r="T192" s="48">
        <v>331.26915500000001</v>
      </c>
      <c r="U192" s="30">
        <v>42.820529999999998</v>
      </c>
      <c r="V192" s="48">
        <v>278.02999999999997</v>
      </c>
      <c r="W192" s="47">
        <v>0</v>
      </c>
      <c r="X192" s="31">
        <v>0</v>
      </c>
      <c r="Y192" s="67">
        <v>0</v>
      </c>
    </row>
    <row r="193" spans="1:25" ht="14.25" x14ac:dyDescent="0.2">
      <c r="A193" s="355" t="s">
        <v>70</v>
      </c>
      <c r="B193" s="343"/>
      <c r="C193" s="107" t="s">
        <v>223</v>
      </c>
      <c r="D193" s="107">
        <v>811.61806100000001</v>
      </c>
      <c r="E193" s="33">
        <v>23.667760999999999</v>
      </c>
      <c r="F193" s="50">
        <v>376.5</v>
      </c>
      <c r="G193" s="51">
        <v>288.78935300000001</v>
      </c>
      <c r="H193" s="33">
        <v>37.208371</v>
      </c>
      <c r="I193" s="51">
        <v>210.61</v>
      </c>
      <c r="J193" s="50">
        <v>0</v>
      </c>
      <c r="K193" s="33">
        <v>0</v>
      </c>
      <c r="L193" s="51">
        <v>0</v>
      </c>
      <c r="M193" s="51">
        <v>522.828709</v>
      </c>
      <c r="N193" s="32">
        <v>28.940548</v>
      </c>
      <c r="O193" s="51">
        <v>296.57</v>
      </c>
      <c r="P193" s="89"/>
      <c r="Q193" s="50">
        <v>66.250095000000002</v>
      </c>
      <c r="R193" s="33">
        <v>57.229818999999999</v>
      </c>
      <c r="S193" s="51">
        <v>74.31</v>
      </c>
      <c r="T193" s="51">
        <v>511.07007800000002</v>
      </c>
      <c r="U193" s="32">
        <v>28.931445</v>
      </c>
      <c r="V193" s="51">
        <v>289.81</v>
      </c>
      <c r="W193" s="50">
        <v>0</v>
      </c>
      <c r="X193" s="33">
        <v>0</v>
      </c>
      <c r="Y193" s="68">
        <v>0</v>
      </c>
    </row>
    <row r="194" spans="1:25" ht="14.25" x14ac:dyDescent="0.2">
      <c r="A194" s="355" t="s">
        <v>70</v>
      </c>
      <c r="B194" s="343"/>
      <c r="C194" s="55" t="s">
        <v>224</v>
      </c>
      <c r="D194" s="128">
        <v>7085.3037489999997</v>
      </c>
      <c r="E194" s="31">
        <v>11.824387</v>
      </c>
      <c r="F194" s="47">
        <v>1642.08</v>
      </c>
      <c r="G194" s="48">
        <v>882.52228000000002</v>
      </c>
      <c r="H194" s="31">
        <v>22.445259</v>
      </c>
      <c r="I194" s="48">
        <v>388.25</v>
      </c>
      <c r="J194" s="47">
        <v>0</v>
      </c>
      <c r="K194" s="31">
        <v>0</v>
      </c>
      <c r="L194" s="48">
        <v>0</v>
      </c>
      <c r="M194" s="48">
        <v>6202.7814689999996</v>
      </c>
      <c r="N194" s="30">
        <v>12.703758000000001</v>
      </c>
      <c r="O194" s="48">
        <v>1544.45</v>
      </c>
      <c r="P194" s="89"/>
      <c r="Q194" s="47">
        <v>570.78220599999997</v>
      </c>
      <c r="R194" s="31">
        <v>38.453139999999998</v>
      </c>
      <c r="S194" s="48">
        <v>430.19</v>
      </c>
      <c r="T194" s="48">
        <v>5872.1920760000003</v>
      </c>
      <c r="U194" s="30">
        <v>12.849551</v>
      </c>
      <c r="V194" s="48">
        <v>1478.92</v>
      </c>
      <c r="W194" s="47">
        <v>95.923688999999996</v>
      </c>
      <c r="X194" s="31">
        <v>74.320583999999997</v>
      </c>
      <c r="Y194" s="67">
        <v>139.72999999999999</v>
      </c>
    </row>
    <row r="195" spans="1:25" ht="14.25" x14ac:dyDescent="0.2">
      <c r="A195" s="355" t="s">
        <v>70</v>
      </c>
      <c r="B195" s="343"/>
      <c r="C195" s="107" t="s">
        <v>225</v>
      </c>
      <c r="D195" s="107">
        <v>2921.1824700000002</v>
      </c>
      <c r="E195" s="33">
        <v>15.442133</v>
      </c>
      <c r="F195" s="50">
        <v>884.14</v>
      </c>
      <c r="G195" s="51">
        <v>437.40394500000002</v>
      </c>
      <c r="H195" s="33">
        <v>30.353272</v>
      </c>
      <c r="I195" s="51">
        <v>260.22000000000003</v>
      </c>
      <c r="J195" s="50">
        <v>0</v>
      </c>
      <c r="K195" s="33">
        <v>0</v>
      </c>
      <c r="L195" s="51">
        <v>0</v>
      </c>
      <c r="M195" s="51">
        <v>2483.7785250000002</v>
      </c>
      <c r="N195" s="32">
        <v>17.815024000000001</v>
      </c>
      <c r="O195" s="51">
        <v>867.27</v>
      </c>
      <c r="P195" s="89"/>
      <c r="Q195" s="50">
        <v>372.773123</v>
      </c>
      <c r="R195" s="33">
        <v>47.211962</v>
      </c>
      <c r="S195" s="51">
        <v>344.95</v>
      </c>
      <c r="T195" s="51">
        <v>2362.8200080000001</v>
      </c>
      <c r="U195" s="32">
        <v>17.670715999999999</v>
      </c>
      <c r="V195" s="51">
        <v>818.35</v>
      </c>
      <c r="W195" s="50">
        <v>38.229951</v>
      </c>
      <c r="X195" s="33">
        <v>95.592526000000007</v>
      </c>
      <c r="Y195" s="68">
        <v>71.63</v>
      </c>
    </row>
    <row r="196" spans="1:25" ht="14.25" x14ac:dyDescent="0.2">
      <c r="A196" s="355" t="s">
        <v>70</v>
      </c>
      <c r="B196" s="343"/>
      <c r="C196" s="55" t="s">
        <v>226</v>
      </c>
      <c r="D196" s="128">
        <v>5043.8378279999997</v>
      </c>
      <c r="E196" s="31">
        <v>9.0514600000000005</v>
      </c>
      <c r="F196" s="47">
        <v>894.82</v>
      </c>
      <c r="G196" s="48">
        <v>720.218298</v>
      </c>
      <c r="H196" s="31">
        <v>27.405591999999999</v>
      </c>
      <c r="I196" s="48">
        <v>386.86</v>
      </c>
      <c r="J196" s="47">
        <v>0</v>
      </c>
      <c r="K196" s="31">
        <v>0</v>
      </c>
      <c r="L196" s="48">
        <v>0</v>
      </c>
      <c r="M196" s="48">
        <v>4323.6195299999999</v>
      </c>
      <c r="N196" s="30">
        <v>10.271800000000001</v>
      </c>
      <c r="O196" s="48">
        <v>870.46</v>
      </c>
      <c r="P196" s="89"/>
      <c r="Q196" s="47">
        <v>248.040324</v>
      </c>
      <c r="R196" s="31">
        <v>37.831595999999998</v>
      </c>
      <c r="S196" s="48">
        <v>183.92</v>
      </c>
      <c r="T196" s="48">
        <v>4213.3181439999998</v>
      </c>
      <c r="U196" s="30">
        <v>10.516175</v>
      </c>
      <c r="V196" s="48">
        <v>868.44</v>
      </c>
      <c r="W196" s="47">
        <v>13.758630999999999</v>
      </c>
      <c r="X196" s="31">
        <v>81.583692999999997</v>
      </c>
      <c r="Y196" s="67">
        <v>22</v>
      </c>
    </row>
    <row r="197" spans="1:25" ht="14.25" x14ac:dyDescent="0.2">
      <c r="A197" s="355" t="s">
        <v>70</v>
      </c>
      <c r="B197" s="343"/>
      <c r="C197" s="107" t="s">
        <v>232</v>
      </c>
      <c r="D197" s="107">
        <v>465.15248600000001</v>
      </c>
      <c r="E197" s="33">
        <v>28.772514999999999</v>
      </c>
      <c r="F197" s="50">
        <v>262.32</v>
      </c>
      <c r="G197" s="51">
        <v>3.707436</v>
      </c>
      <c r="H197" s="33">
        <v>84.323024000000004</v>
      </c>
      <c r="I197" s="51">
        <v>6.13</v>
      </c>
      <c r="J197" s="50">
        <v>0</v>
      </c>
      <c r="K197" s="33">
        <v>0</v>
      </c>
      <c r="L197" s="51">
        <v>0</v>
      </c>
      <c r="M197" s="51">
        <v>461.44504999999998</v>
      </c>
      <c r="N197" s="32">
        <v>29.086206000000001</v>
      </c>
      <c r="O197" s="51">
        <v>263.07</v>
      </c>
      <c r="P197" s="89"/>
      <c r="Q197" s="50">
        <v>33.215473000000003</v>
      </c>
      <c r="R197" s="33">
        <v>82.931096999999994</v>
      </c>
      <c r="S197" s="51">
        <v>53.99</v>
      </c>
      <c r="T197" s="51">
        <v>461.44504999999998</v>
      </c>
      <c r="U197" s="32">
        <v>29.086206000000001</v>
      </c>
      <c r="V197" s="51">
        <v>263.07</v>
      </c>
      <c r="W197" s="50">
        <v>1</v>
      </c>
      <c r="X197" s="33">
        <v>0</v>
      </c>
      <c r="Y197" s="68">
        <v>0</v>
      </c>
    </row>
    <row r="198" spans="1:25" ht="14.25" x14ac:dyDescent="0.2">
      <c r="A198" s="356" t="s">
        <v>70</v>
      </c>
      <c r="B198" s="344"/>
      <c r="C198" s="108" t="s">
        <v>233</v>
      </c>
      <c r="D198" s="136">
        <v>110.68770000000001</v>
      </c>
      <c r="E198" s="74">
        <v>36.130488999999997</v>
      </c>
      <c r="F198" s="73">
        <v>78.38</v>
      </c>
      <c r="G198" s="72">
        <v>6.25E-2</v>
      </c>
      <c r="H198" s="74">
        <v>0</v>
      </c>
      <c r="I198" s="72">
        <v>0</v>
      </c>
      <c r="J198" s="73">
        <v>0</v>
      </c>
      <c r="K198" s="74">
        <v>0</v>
      </c>
      <c r="L198" s="72">
        <v>0</v>
      </c>
      <c r="M198" s="72">
        <v>110.62520000000001</v>
      </c>
      <c r="N198" s="71">
        <v>36.150900999999998</v>
      </c>
      <c r="O198" s="72">
        <v>78.38</v>
      </c>
      <c r="P198" s="89"/>
      <c r="Q198" s="73">
        <v>7.1090590000000002</v>
      </c>
      <c r="R198" s="74">
        <v>68.306428999999994</v>
      </c>
      <c r="S198" s="72">
        <v>9.52</v>
      </c>
      <c r="T198" s="72">
        <v>110.62520000000001</v>
      </c>
      <c r="U198" s="71">
        <v>36.150900999999998</v>
      </c>
      <c r="V198" s="72">
        <v>78.38</v>
      </c>
      <c r="W198" s="73">
        <v>0</v>
      </c>
      <c r="X198" s="74">
        <v>0</v>
      </c>
      <c r="Y198" s="75">
        <v>0</v>
      </c>
    </row>
    <row r="199" spans="1:25" s="2" customFormat="1" ht="14.25" x14ac:dyDescent="0.2">
      <c r="A199" s="354" t="s">
        <v>21</v>
      </c>
      <c r="B199" s="342" t="s">
        <v>80</v>
      </c>
      <c r="C199" s="91" t="s">
        <v>51</v>
      </c>
      <c r="D199" s="127">
        <v>54852.411431</v>
      </c>
      <c r="E199" s="93">
        <v>5.9786149999999996</v>
      </c>
      <c r="F199" s="42">
        <v>6427.65</v>
      </c>
      <c r="G199" s="92">
        <v>16257.800096000001</v>
      </c>
      <c r="H199" s="93">
        <v>7.4688429999999997</v>
      </c>
      <c r="I199" s="92">
        <v>2379.9699999999998</v>
      </c>
      <c r="J199" s="42">
        <v>0</v>
      </c>
      <c r="K199" s="93">
        <v>0</v>
      </c>
      <c r="L199" s="92">
        <v>0</v>
      </c>
      <c r="M199" s="92">
        <v>38594.611335000001</v>
      </c>
      <c r="N199" s="26">
        <v>7.3787180000000001</v>
      </c>
      <c r="O199" s="92">
        <v>5581.66</v>
      </c>
      <c r="P199" s="89"/>
      <c r="Q199" s="42">
        <v>190.40010100000001</v>
      </c>
      <c r="R199" s="93">
        <v>38.788418999999998</v>
      </c>
      <c r="S199" s="92">
        <v>144.75</v>
      </c>
      <c r="T199" s="92">
        <v>38430.179582999997</v>
      </c>
      <c r="U199" s="26">
        <v>7.3999470000000001</v>
      </c>
      <c r="V199" s="92">
        <v>5573.87</v>
      </c>
      <c r="W199" s="42">
        <v>123.185395</v>
      </c>
      <c r="X199" s="93">
        <v>51.537697999999999</v>
      </c>
      <c r="Y199" s="94">
        <v>124.43</v>
      </c>
    </row>
    <row r="200" spans="1:25" ht="14.25" x14ac:dyDescent="0.2">
      <c r="A200" s="355" t="s">
        <v>70</v>
      </c>
      <c r="B200" s="343"/>
      <c r="C200" s="41" t="s">
        <v>219</v>
      </c>
      <c r="D200" s="135">
        <v>910.50845700000002</v>
      </c>
      <c r="E200" s="28">
        <v>25.188019000000001</v>
      </c>
      <c r="F200" s="104">
        <v>449.5</v>
      </c>
      <c r="G200" s="44">
        <v>495.200605</v>
      </c>
      <c r="H200" s="28">
        <v>38.026062000000003</v>
      </c>
      <c r="I200" s="44">
        <v>369.08</v>
      </c>
      <c r="J200" s="104">
        <v>0</v>
      </c>
      <c r="K200" s="28">
        <v>0</v>
      </c>
      <c r="L200" s="44">
        <v>0</v>
      </c>
      <c r="M200" s="44">
        <v>415.30785200000003</v>
      </c>
      <c r="N200" s="105">
        <v>26.933468000000001</v>
      </c>
      <c r="O200" s="44">
        <v>219.24</v>
      </c>
      <c r="P200" s="89"/>
      <c r="Q200" s="104">
        <v>0</v>
      </c>
      <c r="R200" s="28">
        <v>0</v>
      </c>
      <c r="S200" s="44">
        <v>0</v>
      </c>
      <c r="T200" s="44">
        <v>415.30785200000003</v>
      </c>
      <c r="U200" s="105">
        <v>26.933468000000001</v>
      </c>
      <c r="V200" s="44">
        <v>219.24</v>
      </c>
      <c r="W200" s="104">
        <v>0</v>
      </c>
      <c r="X200" s="28">
        <v>0</v>
      </c>
      <c r="Y200" s="66">
        <v>0</v>
      </c>
    </row>
    <row r="201" spans="1:25" ht="14.25" x14ac:dyDescent="0.2">
      <c r="A201" s="355" t="s">
        <v>70</v>
      </c>
      <c r="B201" s="343"/>
      <c r="C201" s="55" t="s">
        <v>220</v>
      </c>
      <c r="D201" s="128">
        <v>2980.4984079999999</v>
      </c>
      <c r="E201" s="31">
        <v>12.360925</v>
      </c>
      <c r="F201" s="47">
        <v>722.1</v>
      </c>
      <c r="G201" s="48">
        <v>1254.3643790000001</v>
      </c>
      <c r="H201" s="31">
        <v>17.850961000000002</v>
      </c>
      <c r="I201" s="48">
        <v>438.88</v>
      </c>
      <c r="J201" s="47">
        <v>0</v>
      </c>
      <c r="K201" s="31">
        <v>0</v>
      </c>
      <c r="L201" s="48">
        <v>0</v>
      </c>
      <c r="M201" s="48">
        <v>1726.1340290000001</v>
      </c>
      <c r="N201" s="30">
        <v>15.925698000000001</v>
      </c>
      <c r="O201" s="48">
        <v>538.79999999999995</v>
      </c>
      <c r="P201" s="89"/>
      <c r="Q201" s="47">
        <v>39.246358000000001</v>
      </c>
      <c r="R201" s="31">
        <v>68.630747</v>
      </c>
      <c r="S201" s="48">
        <v>52.79</v>
      </c>
      <c r="T201" s="48">
        <v>1705.177402</v>
      </c>
      <c r="U201" s="30">
        <v>16.110865</v>
      </c>
      <c r="V201" s="48">
        <v>538.45000000000005</v>
      </c>
      <c r="W201" s="47">
        <v>0</v>
      </c>
      <c r="X201" s="31">
        <v>0</v>
      </c>
      <c r="Y201" s="67">
        <v>0</v>
      </c>
    </row>
    <row r="202" spans="1:25" ht="14.25" x14ac:dyDescent="0.2">
      <c r="A202" s="355" t="s">
        <v>70</v>
      </c>
      <c r="B202" s="343"/>
      <c r="C202" s="107" t="s">
        <v>221</v>
      </c>
      <c r="D202" s="107">
        <v>9918.4697340000002</v>
      </c>
      <c r="E202" s="33">
        <v>11.730776000000001</v>
      </c>
      <c r="F202" s="50">
        <v>2280.4899999999998</v>
      </c>
      <c r="G202" s="51">
        <v>3395.6563339999998</v>
      </c>
      <c r="H202" s="33">
        <v>14.649058999999999</v>
      </c>
      <c r="I202" s="51">
        <v>974.97</v>
      </c>
      <c r="J202" s="50">
        <v>0</v>
      </c>
      <c r="K202" s="33">
        <v>0</v>
      </c>
      <c r="L202" s="51">
        <v>0</v>
      </c>
      <c r="M202" s="51">
        <v>6522.8134</v>
      </c>
      <c r="N202" s="32">
        <v>12.738137999999999</v>
      </c>
      <c r="O202" s="51">
        <v>1628.53</v>
      </c>
      <c r="P202" s="89"/>
      <c r="Q202" s="50">
        <v>18.289731</v>
      </c>
      <c r="R202" s="33">
        <v>96.282242999999994</v>
      </c>
      <c r="S202" s="51">
        <v>34.520000000000003</v>
      </c>
      <c r="T202" s="51">
        <v>6504.5236690000002</v>
      </c>
      <c r="U202" s="32">
        <v>12.762130000000001</v>
      </c>
      <c r="V202" s="51">
        <v>1627.03</v>
      </c>
      <c r="W202" s="50">
        <v>18.289731</v>
      </c>
      <c r="X202" s="33">
        <v>96.282242999999994</v>
      </c>
      <c r="Y202" s="68">
        <v>34.520000000000003</v>
      </c>
    </row>
    <row r="203" spans="1:25" ht="14.25" x14ac:dyDescent="0.2">
      <c r="A203" s="355" t="s">
        <v>70</v>
      </c>
      <c r="B203" s="343"/>
      <c r="C203" s="55" t="s">
        <v>222</v>
      </c>
      <c r="D203" s="128">
        <v>6656.2967319999998</v>
      </c>
      <c r="E203" s="31">
        <v>11.804937000000001</v>
      </c>
      <c r="F203" s="47">
        <v>1540.11</v>
      </c>
      <c r="G203" s="48">
        <v>2096.445459</v>
      </c>
      <c r="H203" s="31">
        <v>13.628299</v>
      </c>
      <c r="I203" s="48">
        <v>559.99</v>
      </c>
      <c r="J203" s="47">
        <v>0</v>
      </c>
      <c r="K203" s="31">
        <v>0</v>
      </c>
      <c r="L203" s="48">
        <v>0</v>
      </c>
      <c r="M203" s="48">
        <v>4559.8512730000002</v>
      </c>
      <c r="N203" s="30">
        <v>15.200021</v>
      </c>
      <c r="O203" s="48">
        <v>1358.47</v>
      </c>
      <c r="P203" s="89"/>
      <c r="Q203" s="47">
        <v>1</v>
      </c>
      <c r="R203" s="31">
        <v>0</v>
      </c>
      <c r="S203" s="48">
        <v>0</v>
      </c>
      <c r="T203" s="48">
        <v>4558.8512730000002</v>
      </c>
      <c r="U203" s="30">
        <v>15.203355</v>
      </c>
      <c r="V203" s="48">
        <v>1358.47</v>
      </c>
      <c r="W203" s="47">
        <v>0</v>
      </c>
      <c r="X203" s="31">
        <v>0</v>
      </c>
      <c r="Y203" s="67">
        <v>0</v>
      </c>
    </row>
    <row r="204" spans="1:25" ht="14.25" x14ac:dyDescent="0.2">
      <c r="A204" s="355" t="s">
        <v>70</v>
      </c>
      <c r="B204" s="343"/>
      <c r="C204" s="107" t="s">
        <v>223</v>
      </c>
      <c r="D204" s="107">
        <v>10699.948235</v>
      </c>
      <c r="E204" s="33">
        <v>7.7489270000000001</v>
      </c>
      <c r="F204" s="50">
        <v>1625.1</v>
      </c>
      <c r="G204" s="51">
        <v>3265.2021589999999</v>
      </c>
      <c r="H204" s="33">
        <v>13.822888000000001</v>
      </c>
      <c r="I204" s="51">
        <v>884.64</v>
      </c>
      <c r="J204" s="50">
        <v>0</v>
      </c>
      <c r="K204" s="33">
        <v>0</v>
      </c>
      <c r="L204" s="51">
        <v>0</v>
      </c>
      <c r="M204" s="51">
        <v>7434.7460760000004</v>
      </c>
      <c r="N204" s="32">
        <v>8.5282859999999996</v>
      </c>
      <c r="O204" s="51">
        <v>1242.75</v>
      </c>
      <c r="P204" s="89"/>
      <c r="Q204" s="50">
        <v>36.579462999999997</v>
      </c>
      <c r="R204" s="33">
        <v>66.759724000000006</v>
      </c>
      <c r="S204" s="51">
        <v>47.86</v>
      </c>
      <c r="T204" s="51">
        <v>7375.8179840000003</v>
      </c>
      <c r="U204" s="32">
        <v>8.5084569999999999</v>
      </c>
      <c r="V204" s="51">
        <v>1230.03</v>
      </c>
      <c r="W204" s="50">
        <v>40.638359999999999</v>
      </c>
      <c r="X204" s="33">
        <v>98.801772</v>
      </c>
      <c r="Y204" s="68">
        <v>78.7</v>
      </c>
    </row>
    <row r="205" spans="1:25" ht="14.25" x14ac:dyDescent="0.2">
      <c r="A205" s="355" t="s">
        <v>70</v>
      </c>
      <c r="B205" s="343"/>
      <c r="C205" s="55" t="s">
        <v>224</v>
      </c>
      <c r="D205" s="128">
        <v>17676.606548</v>
      </c>
      <c r="E205" s="31">
        <v>9.555885</v>
      </c>
      <c r="F205" s="47">
        <v>3310.75</v>
      </c>
      <c r="G205" s="48">
        <v>5010.7352790000004</v>
      </c>
      <c r="H205" s="31">
        <v>11.680654000000001</v>
      </c>
      <c r="I205" s="48">
        <v>1147.1600000000001</v>
      </c>
      <c r="J205" s="47">
        <v>0</v>
      </c>
      <c r="K205" s="31">
        <v>0</v>
      </c>
      <c r="L205" s="48">
        <v>0</v>
      </c>
      <c r="M205" s="48">
        <v>12665.871268999999</v>
      </c>
      <c r="N205" s="30">
        <v>12.060998</v>
      </c>
      <c r="O205" s="48">
        <v>2994.16</v>
      </c>
      <c r="P205" s="89"/>
      <c r="Q205" s="47">
        <v>23.618943000000002</v>
      </c>
      <c r="R205" s="31">
        <v>97.389821999999995</v>
      </c>
      <c r="S205" s="48">
        <v>45.08</v>
      </c>
      <c r="T205" s="48">
        <v>12625.232909</v>
      </c>
      <c r="U205" s="30">
        <v>12.092695000000001</v>
      </c>
      <c r="V205" s="48">
        <v>2992.39</v>
      </c>
      <c r="W205" s="47">
        <v>40.638359999999999</v>
      </c>
      <c r="X205" s="31">
        <v>98.801772</v>
      </c>
      <c r="Y205" s="67">
        <v>78.7</v>
      </c>
    </row>
    <row r="206" spans="1:25" ht="14.25" x14ac:dyDescent="0.2">
      <c r="A206" s="355" t="s">
        <v>70</v>
      </c>
      <c r="B206" s="343"/>
      <c r="C206" s="107" t="s">
        <v>225</v>
      </c>
      <c r="D206" s="107">
        <v>2592.8358210000001</v>
      </c>
      <c r="E206" s="33">
        <v>15.212152</v>
      </c>
      <c r="F206" s="50">
        <v>773.08</v>
      </c>
      <c r="G206" s="51">
        <v>305.31081999999998</v>
      </c>
      <c r="H206" s="33">
        <v>46.099919999999997</v>
      </c>
      <c r="I206" s="51">
        <v>275.87</v>
      </c>
      <c r="J206" s="50">
        <v>0</v>
      </c>
      <c r="K206" s="33">
        <v>0</v>
      </c>
      <c r="L206" s="51">
        <v>0</v>
      </c>
      <c r="M206" s="51">
        <v>2287.525001</v>
      </c>
      <c r="N206" s="32">
        <v>13.908108</v>
      </c>
      <c r="O206" s="51">
        <v>623.58000000000004</v>
      </c>
      <c r="P206" s="89"/>
      <c r="Q206" s="50">
        <v>0</v>
      </c>
      <c r="R206" s="33">
        <v>0</v>
      </c>
      <c r="S206" s="51">
        <v>0</v>
      </c>
      <c r="T206" s="51">
        <v>2287.525001</v>
      </c>
      <c r="U206" s="32">
        <v>13.908108</v>
      </c>
      <c r="V206" s="51">
        <v>623.58000000000004</v>
      </c>
      <c r="W206" s="50">
        <v>0</v>
      </c>
      <c r="X206" s="33">
        <v>0</v>
      </c>
      <c r="Y206" s="68">
        <v>0</v>
      </c>
    </row>
    <row r="207" spans="1:25" ht="14.25" x14ac:dyDescent="0.2">
      <c r="A207" s="355" t="s">
        <v>70</v>
      </c>
      <c r="B207" s="343"/>
      <c r="C207" s="55" t="s">
        <v>226</v>
      </c>
      <c r="D207" s="128">
        <v>2663.7359809999998</v>
      </c>
      <c r="E207" s="31">
        <v>12.094072000000001</v>
      </c>
      <c r="F207" s="47">
        <v>631.41999999999996</v>
      </c>
      <c r="G207" s="48">
        <v>235.774564</v>
      </c>
      <c r="H207" s="31">
        <v>30.771073000000001</v>
      </c>
      <c r="I207" s="48">
        <v>142.19999999999999</v>
      </c>
      <c r="J207" s="47">
        <v>0</v>
      </c>
      <c r="K207" s="31">
        <v>0</v>
      </c>
      <c r="L207" s="48">
        <v>0</v>
      </c>
      <c r="M207" s="48">
        <v>2427.961417</v>
      </c>
      <c r="N207" s="30">
        <v>13.352622</v>
      </c>
      <c r="O207" s="48">
        <v>635.42999999999995</v>
      </c>
      <c r="P207" s="89"/>
      <c r="Q207" s="47">
        <v>48.973570000000002</v>
      </c>
      <c r="R207" s="31">
        <v>67.109539999999996</v>
      </c>
      <c r="S207" s="48">
        <v>64.42</v>
      </c>
      <c r="T207" s="48">
        <v>2403.342474</v>
      </c>
      <c r="U207" s="30">
        <v>13.397629999999999</v>
      </c>
      <c r="V207" s="48">
        <v>631.1</v>
      </c>
      <c r="W207" s="47">
        <v>23.618943000000002</v>
      </c>
      <c r="X207" s="31">
        <v>97.389821999999995</v>
      </c>
      <c r="Y207" s="67">
        <v>45.08</v>
      </c>
    </row>
    <row r="208" spans="1:25" ht="14.25" x14ac:dyDescent="0.2">
      <c r="A208" s="355" t="s">
        <v>70</v>
      </c>
      <c r="B208" s="343"/>
      <c r="C208" s="107" t="s">
        <v>232</v>
      </c>
      <c r="D208" s="107">
        <v>610.27860099999998</v>
      </c>
      <c r="E208" s="33">
        <v>36.111369000000003</v>
      </c>
      <c r="F208" s="50">
        <v>431.94</v>
      </c>
      <c r="G208" s="51">
        <v>198.35084499999999</v>
      </c>
      <c r="H208" s="33">
        <v>91.233272999999997</v>
      </c>
      <c r="I208" s="51">
        <v>354.69</v>
      </c>
      <c r="J208" s="50">
        <v>0</v>
      </c>
      <c r="K208" s="33">
        <v>0</v>
      </c>
      <c r="L208" s="51">
        <v>0</v>
      </c>
      <c r="M208" s="51">
        <v>411.92775599999999</v>
      </c>
      <c r="N208" s="32">
        <v>31.197057999999998</v>
      </c>
      <c r="O208" s="51">
        <v>251.88</v>
      </c>
      <c r="P208" s="89"/>
      <c r="Q208" s="50">
        <v>20.692036999999999</v>
      </c>
      <c r="R208" s="33">
        <v>98.801772</v>
      </c>
      <c r="S208" s="51">
        <v>40.07</v>
      </c>
      <c r="T208" s="51">
        <v>411.92775599999999</v>
      </c>
      <c r="U208" s="32">
        <v>31.197057999999998</v>
      </c>
      <c r="V208" s="51">
        <v>251.88</v>
      </c>
      <c r="W208" s="50">
        <v>0</v>
      </c>
      <c r="X208" s="33">
        <v>0</v>
      </c>
      <c r="Y208" s="68">
        <v>0</v>
      </c>
    </row>
    <row r="209" spans="1:25" ht="14.25" x14ac:dyDescent="0.2">
      <c r="A209" s="356" t="s">
        <v>70</v>
      </c>
      <c r="B209" s="344"/>
      <c r="C209" s="108" t="s">
        <v>233</v>
      </c>
      <c r="D209" s="136">
        <v>143.23291499999999</v>
      </c>
      <c r="E209" s="74">
        <v>32.108611000000003</v>
      </c>
      <c r="F209" s="73">
        <v>90.14</v>
      </c>
      <c r="G209" s="72">
        <v>0.75965199999999999</v>
      </c>
      <c r="H209" s="74">
        <v>75.093449000000007</v>
      </c>
      <c r="I209" s="72">
        <v>1.1200000000000001</v>
      </c>
      <c r="J209" s="73">
        <v>0</v>
      </c>
      <c r="K209" s="74">
        <v>0</v>
      </c>
      <c r="L209" s="72">
        <v>0</v>
      </c>
      <c r="M209" s="72">
        <v>142.473263</v>
      </c>
      <c r="N209" s="71">
        <v>32.282139000000001</v>
      </c>
      <c r="O209" s="72">
        <v>90.15</v>
      </c>
      <c r="P209" s="89"/>
      <c r="Q209" s="73">
        <v>2</v>
      </c>
      <c r="R209" s="74">
        <v>0</v>
      </c>
      <c r="S209" s="72">
        <v>0</v>
      </c>
      <c r="T209" s="72">
        <v>142.473263</v>
      </c>
      <c r="U209" s="71">
        <v>32.282139000000001</v>
      </c>
      <c r="V209" s="72">
        <v>90.15</v>
      </c>
      <c r="W209" s="73">
        <v>0</v>
      </c>
      <c r="X209" s="74">
        <v>0</v>
      </c>
      <c r="Y209" s="75">
        <v>0</v>
      </c>
    </row>
    <row r="210" spans="1:25" s="2" customFormat="1" ht="14.25" x14ac:dyDescent="0.2">
      <c r="A210" s="354" t="s">
        <v>22</v>
      </c>
      <c r="B210" s="342" t="s">
        <v>81</v>
      </c>
      <c r="C210" s="91" t="s">
        <v>51</v>
      </c>
      <c r="D210" s="127">
        <v>6619.6219259999998</v>
      </c>
      <c r="E210" s="93">
        <v>17.620163999999999</v>
      </c>
      <c r="F210" s="42">
        <v>2286.12</v>
      </c>
      <c r="G210" s="92">
        <v>1822.397295</v>
      </c>
      <c r="H210" s="93">
        <v>11.653544999999999</v>
      </c>
      <c r="I210" s="92">
        <v>416.25</v>
      </c>
      <c r="J210" s="42">
        <v>16.895651000000001</v>
      </c>
      <c r="K210" s="93">
        <v>73.575027000000006</v>
      </c>
      <c r="L210" s="92">
        <v>24.36</v>
      </c>
      <c r="M210" s="92">
        <v>4780.3289800000002</v>
      </c>
      <c r="N210" s="26">
        <v>24.454184000000001</v>
      </c>
      <c r="O210" s="92">
        <v>2291.2199999999998</v>
      </c>
      <c r="P210" s="89"/>
      <c r="Q210" s="42">
        <v>447.53952199999998</v>
      </c>
      <c r="R210" s="93">
        <v>43.977294000000001</v>
      </c>
      <c r="S210" s="92">
        <v>385.76</v>
      </c>
      <c r="T210" s="92">
        <v>4532.85754</v>
      </c>
      <c r="U210" s="26">
        <v>25.707647000000001</v>
      </c>
      <c r="V210" s="92">
        <v>2283.9699999999998</v>
      </c>
      <c r="W210" s="42">
        <v>129.333213</v>
      </c>
      <c r="X210" s="93">
        <v>91.544708</v>
      </c>
      <c r="Y210" s="94">
        <v>232.06</v>
      </c>
    </row>
    <row r="211" spans="1:25" ht="14.25" x14ac:dyDescent="0.2">
      <c r="A211" s="355" t="s">
        <v>70</v>
      </c>
      <c r="B211" s="343"/>
      <c r="C211" s="41" t="s">
        <v>219</v>
      </c>
      <c r="D211" s="135">
        <v>4.6894359999999997</v>
      </c>
      <c r="E211" s="28">
        <v>93.325653000000003</v>
      </c>
      <c r="F211" s="104">
        <v>8.58</v>
      </c>
      <c r="G211" s="44">
        <v>4.6894359999999997</v>
      </c>
      <c r="H211" s="28">
        <v>93.325653000000003</v>
      </c>
      <c r="I211" s="44">
        <v>8.58</v>
      </c>
      <c r="J211" s="104">
        <v>0</v>
      </c>
      <c r="K211" s="28">
        <v>0</v>
      </c>
      <c r="L211" s="44">
        <v>0</v>
      </c>
      <c r="M211" s="44">
        <v>0</v>
      </c>
      <c r="N211" s="105">
        <v>0</v>
      </c>
      <c r="O211" s="44">
        <v>0</v>
      </c>
      <c r="P211" s="89"/>
      <c r="Q211" s="104">
        <v>0</v>
      </c>
      <c r="R211" s="28">
        <v>0</v>
      </c>
      <c r="S211" s="44">
        <v>0</v>
      </c>
      <c r="T211" s="44">
        <v>0</v>
      </c>
      <c r="U211" s="105">
        <v>0</v>
      </c>
      <c r="V211" s="44">
        <v>0</v>
      </c>
      <c r="W211" s="104">
        <v>0</v>
      </c>
      <c r="X211" s="28">
        <v>0</v>
      </c>
      <c r="Y211" s="66">
        <v>0</v>
      </c>
    </row>
    <row r="212" spans="1:25" ht="14.25" x14ac:dyDescent="0.2">
      <c r="A212" s="355" t="s">
        <v>70</v>
      </c>
      <c r="B212" s="343"/>
      <c r="C212" s="55" t="s">
        <v>220</v>
      </c>
      <c r="D212" s="128">
        <v>33.171227999999999</v>
      </c>
      <c r="E212" s="31">
        <v>63.419665999999999</v>
      </c>
      <c r="F212" s="47">
        <v>41.23</v>
      </c>
      <c r="G212" s="48">
        <v>7.9707629999999998</v>
      </c>
      <c r="H212" s="31">
        <v>68.447873000000001</v>
      </c>
      <c r="I212" s="48">
        <v>10.69</v>
      </c>
      <c r="J212" s="47">
        <v>0</v>
      </c>
      <c r="K212" s="31">
        <v>0</v>
      </c>
      <c r="L212" s="48">
        <v>0</v>
      </c>
      <c r="M212" s="48">
        <v>25.200465000000001</v>
      </c>
      <c r="N212" s="30">
        <v>80.622737000000001</v>
      </c>
      <c r="O212" s="48">
        <v>39.82</v>
      </c>
      <c r="P212" s="89"/>
      <c r="Q212" s="47">
        <v>0</v>
      </c>
      <c r="R212" s="31">
        <v>0</v>
      </c>
      <c r="S212" s="48">
        <v>0</v>
      </c>
      <c r="T212" s="48">
        <v>25.200465000000001</v>
      </c>
      <c r="U212" s="30">
        <v>80.622737000000001</v>
      </c>
      <c r="V212" s="48">
        <v>39.82</v>
      </c>
      <c r="W212" s="47">
        <v>0</v>
      </c>
      <c r="X212" s="31">
        <v>0</v>
      </c>
      <c r="Y212" s="67">
        <v>0</v>
      </c>
    </row>
    <row r="213" spans="1:25" ht="14.25" x14ac:dyDescent="0.2">
      <c r="A213" s="355" t="s">
        <v>70</v>
      </c>
      <c r="B213" s="343"/>
      <c r="C213" s="107" t="s">
        <v>221</v>
      </c>
      <c r="D213" s="107">
        <v>294.23883899999998</v>
      </c>
      <c r="E213" s="33">
        <v>62.130378</v>
      </c>
      <c r="F213" s="50">
        <v>358.31</v>
      </c>
      <c r="G213" s="51">
        <v>67.763508999999999</v>
      </c>
      <c r="H213" s="33">
        <v>36.456372999999999</v>
      </c>
      <c r="I213" s="51">
        <v>48.42</v>
      </c>
      <c r="J213" s="50">
        <v>0</v>
      </c>
      <c r="K213" s="33">
        <v>0</v>
      </c>
      <c r="L213" s="51">
        <v>0</v>
      </c>
      <c r="M213" s="51">
        <v>226.47533000000001</v>
      </c>
      <c r="N213" s="32">
        <v>78.903284999999997</v>
      </c>
      <c r="O213" s="51">
        <v>350.25</v>
      </c>
      <c r="P213" s="89"/>
      <c r="Q213" s="50">
        <v>0</v>
      </c>
      <c r="R213" s="33">
        <v>0</v>
      </c>
      <c r="S213" s="51">
        <v>0</v>
      </c>
      <c r="T213" s="51">
        <v>226.47533000000001</v>
      </c>
      <c r="U213" s="32">
        <v>78.903284999999997</v>
      </c>
      <c r="V213" s="51">
        <v>350.25</v>
      </c>
      <c r="W213" s="50">
        <v>0</v>
      </c>
      <c r="X213" s="33">
        <v>0</v>
      </c>
      <c r="Y213" s="68">
        <v>0</v>
      </c>
    </row>
    <row r="214" spans="1:25" ht="14.25" x14ac:dyDescent="0.2">
      <c r="A214" s="355" t="s">
        <v>70</v>
      </c>
      <c r="B214" s="343"/>
      <c r="C214" s="55" t="s">
        <v>222</v>
      </c>
      <c r="D214" s="128">
        <v>177.95141000000001</v>
      </c>
      <c r="E214" s="31">
        <v>36.130585000000004</v>
      </c>
      <c r="F214" s="47">
        <v>126.02</v>
      </c>
      <c r="G214" s="48">
        <v>84.27713</v>
      </c>
      <c r="H214" s="31">
        <v>32.818002</v>
      </c>
      <c r="I214" s="48">
        <v>54.21</v>
      </c>
      <c r="J214" s="47">
        <v>0</v>
      </c>
      <c r="K214" s="31">
        <v>0</v>
      </c>
      <c r="L214" s="48">
        <v>0</v>
      </c>
      <c r="M214" s="48">
        <v>93.674279999999996</v>
      </c>
      <c r="N214" s="30">
        <v>45.874918000000001</v>
      </c>
      <c r="O214" s="48">
        <v>84.23</v>
      </c>
      <c r="P214" s="89"/>
      <c r="Q214" s="47">
        <v>0</v>
      </c>
      <c r="R214" s="31">
        <v>0</v>
      </c>
      <c r="S214" s="48">
        <v>0</v>
      </c>
      <c r="T214" s="48">
        <v>93.674279999999996</v>
      </c>
      <c r="U214" s="30">
        <v>45.874918000000001</v>
      </c>
      <c r="V214" s="48">
        <v>84.23</v>
      </c>
      <c r="W214" s="47">
        <v>0</v>
      </c>
      <c r="X214" s="31">
        <v>0</v>
      </c>
      <c r="Y214" s="67">
        <v>0</v>
      </c>
    </row>
    <row r="215" spans="1:25" ht="14.25" x14ac:dyDescent="0.2">
      <c r="A215" s="355" t="s">
        <v>70</v>
      </c>
      <c r="B215" s="343"/>
      <c r="C215" s="107" t="s">
        <v>223</v>
      </c>
      <c r="D215" s="107">
        <v>673.37197100000003</v>
      </c>
      <c r="E215" s="33">
        <v>23.549485000000001</v>
      </c>
      <c r="F215" s="50">
        <v>310.81</v>
      </c>
      <c r="G215" s="51">
        <v>362.45292899999998</v>
      </c>
      <c r="H215" s="33">
        <v>33.618198</v>
      </c>
      <c r="I215" s="51">
        <v>238.83</v>
      </c>
      <c r="J215" s="50">
        <v>0</v>
      </c>
      <c r="K215" s="33">
        <v>0</v>
      </c>
      <c r="L215" s="51">
        <v>0</v>
      </c>
      <c r="M215" s="51">
        <v>310.91904099999999</v>
      </c>
      <c r="N215" s="32">
        <v>35.090657999999998</v>
      </c>
      <c r="O215" s="51">
        <v>213.84</v>
      </c>
      <c r="P215" s="89"/>
      <c r="Q215" s="50">
        <v>0</v>
      </c>
      <c r="R215" s="33">
        <v>0</v>
      </c>
      <c r="S215" s="51">
        <v>0</v>
      </c>
      <c r="T215" s="51">
        <v>310.91904099999999</v>
      </c>
      <c r="U215" s="32">
        <v>35.090657999999998</v>
      </c>
      <c r="V215" s="51">
        <v>213.84</v>
      </c>
      <c r="W215" s="50">
        <v>0</v>
      </c>
      <c r="X215" s="33">
        <v>0</v>
      </c>
      <c r="Y215" s="68">
        <v>0</v>
      </c>
    </row>
    <row r="216" spans="1:25" ht="14.25" x14ac:dyDescent="0.2">
      <c r="A216" s="355" t="s">
        <v>70</v>
      </c>
      <c r="B216" s="343"/>
      <c r="C216" s="55" t="s">
        <v>224</v>
      </c>
      <c r="D216" s="128">
        <v>2242.5495689999998</v>
      </c>
      <c r="E216" s="31">
        <v>26.415679000000001</v>
      </c>
      <c r="F216" s="47">
        <v>1161.07</v>
      </c>
      <c r="G216" s="48">
        <v>676.92791199999999</v>
      </c>
      <c r="H216" s="31">
        <v>16.809619999999999</v>
      </c>
      <c r="I216" s="48">
        <v>223.03</v>
      </c>
      <c r="J216" s="47">
        <v>2.4138220000000001</v>
      </c>
      <c r="K216" s="31">
        <v>84.983659000000003</v>
      </c>
      <c r="L216" s="48">
        <v>4.0199999999999996</v>
      </c>
      <c r="M216" s="48">
        <v>1563.207834</v>
      </c>
      <c r="N216" s="30">
        <v>37.036509000000002</v>
      </c>
      <c r="O216" s="48">
        <v>1134.76</v>
      </c>
      <c r="P216" s="89"/>
      <c r="Q216" s="47">
        <v>37.387591</v>
      </c>
      <c r="R216" s="31">
        <v>56.654879000000001</v>
      </c>
      <c r="S216" s="48">
        <v>41.52</v>
      </c>
      <c r="T216" s="48">
        <v>1543.7800999999999</v>
      </c>
      <c r="U216" s="30">
        <v>37.480840000000001</v>
      </c>
      <c r="V216" s="48">
        <v>1134.0999999999999</v>
      </c>
      <c r="W216" s="47">
        <v>8.9907489999999992</v>
      </c>
      <c r="X216" s="31">
        <v>92.755611999999999</v>
      </c>
      <c r="Y216" s="67">
        <v>16.350000000000001</v>
      </c>
    </row>
    <row r="217" spans="1:25" ht="14.25" x14ac:dyDescent="0.2">
      <c r="A217" s="355" t="s">
        <v>70</v>
      </c>
      <c r="B217" s="343"/>
      <c r="C217" s="107" t="s">
        <v>225</v>
      </c>
      <c r="D217" s="107">
        <v>1325.6082160000001</v>
      </c>
      <c r="E217" s="33">
        <v>33.205466000000001</v>
      </c>
      <c r="F217" s="50">
        <v>862.74</v>
      </c>
      <c r="G217" s="51">
        <v>175.550555</v>
      </c>
      <c r="H217" s="33">
        <v>48.634832000000003</v>
      </c>
      <c r="I217" s="51">
        <v>167.34</v>
      </c>
      <c r="J217" s="50">
        <v>4.9452990000000003</v>
      </c>
      <c r="K217" s="33">
        <v>63.048617999999998</v>
      </c>
      <c r="L217" s="51">
        <v>6.11</v>
      </c>
      <c r="M217" s="51">
        <v>1145.112361</v>
      </c>
      <c r="N217" s="32">
        <v>38.181331</v>
      </c>
      <c r="O217" s="51">
        <v>856.95</v>
      </c>
      <c r="P217" s="89"/>
      <c r="Q217" s="50">
        <v>70.939266000000003</v>
      </c>
      <c r="R217" s="33">
        <v>83.842676999999995</v>
      </c>
      <c r="S217" s="51">
        <v>116.58</v>
      </c>
      <c r="T217" s="51">
        <v>1085.182176</v>
      </c>
      <c r="U217" s="32">
        <v>40.265396000000003</v>
      </c>
      <c r="V217" s="51">
        <v>856.43</v>
      </c>
      <c r="W217" s="50">
        <v>59.671232000000003</v>
      </c>
      <c r="X217" s="33">
        <v>98.961967999999999</v>
      </c>
      <c r="Y217" s="68">
        <v>115.74</v>
      </c>
    </row>
    <row r="218" spans="1:25" ht="14.25" x14ac:dyDescent="0.2">
      <c r="A218" s="355" t="s">
        <v>70</v>
      </c>
      <c r="B218" s="343"/>
      <c r="C218" s="55" t="s">
        <v>226</v>
      </c>
      <c r="D218" s="128">
        <v>1738.532107</v>
      </c>
      <c r="E218" s="31">
        <v>17.298774000000002</v>
      </c>
      <c r="F218" s="47">
        <v>589.46</v>
      </c>
      <c r="G218" s="48">
        <v>400.094989</v>
      </c>
      <c r="H218" s="31">
        <v>28.982399999999998</v>
      </c>
      <c r="I218" s="48">
        <v>227.28</v>
      </c>
      <c r="J218" s="47">
        <v>9.5365300000000008</v>
      </c>
      <c r="K218" s="31">
        <v>84.983659000000003</v>
      </c>
      <c r="L218" s="48">
        <v>15.88</v>
      </c>
      <c r="M218" s="48">
        <v>1328.900588</v>
      </c>
      <c r="N218" s="30">
        <v>21.679718000000001</v>
      </c>
      <c r="O218" s="48">
        <v>564.67999999999995</v>
      </c>
      <c r="P218" s="89"/>
      <c r="Q218" s="47">
        <v>279.40575100000001</v>
      </c>
      <c r="R218" s="31">
        <v>45.109096999999998</v>
      </c>
      <c r="S218" s="48">
        <v>247.03</v>
      </c>
      <c r="T218" s="48">
        <v>1220.4582989999999</v>
      </c>
      <c r="U218" s="30">
        <v>23.073035999999998</v>
      </c>
      <c r="V218" s="48">
        <v>551.92999999999995</v>
      </c>
      <c r="W218" s="47">
        <v>60.671232000000003</v>
      </c>
      <c r="X218" s="31">
        <v>97.330849000000001</v>
      </c>
      <c r="Y218" s="67">
        <v>115.74</v>
      </c>
    </row>
    <row r="219" spans="1:25" ht="14.25" x14ac:dyDescent="0.2">
      <c r="A219" s="355" t="s">
        <v>70</v>
      </c>
      <c r="B219" s="343"/>
      <c r="C219" s="107" t="s">
        <v>232</v>
      </c>
      <c r="D219" s="107">
        <v>123.705893</v>
      </c>
      <c r="E219" s="33">
        <v>51.553975999999999</v>
      </c>
      <c r="F219" s="50">
        <v>125</v>
      </c>
      <c r="G219" s="51">
        <v>42.670071</v>
      </c>
      <c r="H219" s="33">
        <v>54.937716000000002</v>
      </c>
      <c r="I219" s="51">
        <v>45.95</v>
      </c>
      <c r="J219" s="50">
        <v>0</v>
      </c>
      <c r="K219" s="33">
        <v>0</v>
      </c>
      <c r="L219" s="51">
        <v>0</v>
      </c>
      <c r="M219" s="51">
        <v>81.035821999999996</v>
      </c>
      <c r="N219" s="32">
        <v>73.972181000000006</v>
      </c>
      <c r="O219" s="51">
        <v>117.49</v>
      </c>
      <c r="P219" s="89"/>
      <c r="Q219" s="50">
        <v>59.671232000000003</v>
      </c>
      <c r="R219" s="33">
        <v>98.961967999999999</v>
      </c>
      <c r="S219" s="51">
        <v>115.74</v>
      </c>
      <c r="T219" s="51">
        <v>21.36459</v>
      </c>
      <c r="U219" s="32">
        <v>48.226720999999998</v>
      </c>
      <c r="V219" s="51">
        <v>20.190000000000001</v>
      </c>
      <c r="W219" s="50">
        <v>0</v>
      </c>
      <c r="X219" s="33">
        <v>0</v>
      </c>
      <c r="Y219" s="68">
        <v>0</v>
      </c>
    </row>
    <row r="220" spans="1:25" ht="14.25" x14ac:dyDescent="0.2">
      <c r="A220" s="356" t="s">
        <v>70</v>
      </c>
      <c r="B220" s="344"/>
      <c r="C220" s="108" t="s">
        <v>233</v>
      </c>
      <c r="D220" s="136">
        <v>5.8032579999999996</v>
      </c>
      <c r="E220" s="74">
        <v>74.437455</v>
      </c>
      <c r="F220" s="73">
        <v>8.4700000000000006</v>
      </c>
      <c r="G220" s="72">
        <v>0</v>
      </c>
      <c r="H220" s="74">
        <v>0</v>
      </c>
      <c r="I220" s="72">
        <v>0</v>
      </c>
      <c r="J220" s="73">
        <v>0</v>
      </c>
      <c r="K220" s="74">
        <v>0</v>
      </c>
      <c r="L220" s="72">
        <v>0</v>
      </c>
      <c r="M220" s="72">
        <v>5.8032579999999996</v>
      </c>
      <c r="N220" s="71">
        <v>74.437455</v>
      </c>
      <c r="O220" s="72">
        <v>8.4700000000000006</v>
      </c>
      <c r="P220" s="89"/>
      <c r="Q220" s="73">
        <v>0.135682</v>
      </c>
      <c r="R220" s="74">
        <v>77.459666999999996</v>
      </c>
      <c r="S220" s="72">
        <v>0.21</v>
      </c>
      <c r="T220" s="72">
        <v>5.8032579999999996</v>
      </c>
      <c r="U220" s="71">
        <v>74.437455</v>
      </c>
      <c r="V220" s="72">
        <v>8.4700000000000006</v>
      </c>
      <c r="W220" s="73">
        <v>0</v>
      </c>
      <c r="X220" s="74">
        <v>0</v>
      </c>
      <c r="Y220" s="75">
        <v>0</v>
      </c>
    </row>
    <row r="221" spans="1:25" s="2" customFormat="1" ht="14.25" x14ac:dyDescent="0.2">
      <c r="A221" s="354" t="s">
        <v>23</v>
      </c>
      <c r="B221" s="342" t="s">
        <v>82</v>
      </c>
      <c r="C221" s="91" t="s">
        <v>51</v>
      </c>
      <c r="D221" s="127">
        <v>30343.402263</v>
      </c>
      <c r="E221" s="93">
        <v>9.0578629999999993</v>
      </c>
      <c r="F221" s="42">
        <v>5386.99</v>
      </c>
      <c r="G221" s="92">
        <v>11537.27339</v>
      </c>
      <c r="H221" s="93">
        <v>17.364789999999999</v>
      </c>
      <c r="I221" s="92">
        <v>3926.71</v>
      </c>
      <c r="J221" s="42">
        <v>0</v>
      </c>
      <c r="K221" s="93">
        <v>0</v>
      </c>
      <c r="L221" s="92">
        <v>0</v>
      </c>
      <c r="M221" s="92">
        <v>18806.128873000001</v>
      </c>
      <c r="N221" s="26">
        <v>12.706920999999999</v>
      </c>
      <c r="O221" s="92">
        <v>4683.7700000000004</v>
      </c>
      <c r="P221" s="89"/>
      <c r="Q221" s="42">
        <v>1510.500785</v>
      </c>
      <c r="R221" s="93">
        <v>56.784351000000001</v>
      </c>
      <c r="S221" s="92">
        <v>1681.15</v>
      </c>
      <c r="T221" s="92">
        <v>17567.702337999999</v>
      </c>
      <c r="U221" s="26">
        <v>13.909561</v>
      </c>
      <c r="V221" s="92">
        <v>4789.4399999999996</v>
      </c>
      <c r="W221" s="42">
        <v>70.743886000000003</v>
      </c>
      <c r="X221" s="93">
        <v>74.017061999999996</v>
      </c>
      <c r="Y221" s="94">
        <v>102.63</v>
      </c>
    </row>
    <row r="222" spans="1:25" ht="14.25" x14ac:dyDescent="0.2">
      <c r="A222" s="355" t="s">
        <v>70</v>
      </c>
      <c r="B222" s="343"/>
      <c r="C222" s="41" t="s">
        <v>219</v>
      </c>
      <c r="D222" s="135">
        <v>12.264039</v>
      </c>
      <c r="E222" s="28">
        <v>97.347007000000005</v>
      </c>
      <c r="F222" s="104">
        <v>23.4</v>
      </c>
      <c r="G222" s="44">
        <v>12.264039</v>
      </c>
      <c r="H222" s="28">
        <v>97.347007000000005</v>
      </c>
      <c r="I222" s="44">
        <v>23.4</v>
      </c>
      <c r="J222" s="104">
        <v>0</v>
      </c>
      <c r="K222" s="28">
        <v>0</v>
      </c>
      <c r="L222" s="44">
        <v>0</v>
      </c>
      <c r="M222" s="44">
        <v>0</v>
      </c>
      <c r="N222" s="105">
        <v>0</v>
      </c>
      <c r="O222" s="44">
        <v>0</v>
      </c>
      <c r="P222" s="89"/>
      <c r="Q222" s="104">
        <v>0</v>
      </c>
      <c r="R222" s="28">
        <v>0</v>
      </c>
      <c r="S222" s="44">
        <v>0</v>
      </c>
      <c r="T222" s="44">
        <v>0</v>
      </c>
      <c r="U222" s="105">
        <v>0</v>
      </c>
      <c r="V222" s="44">
        <v>0</v>
      </c>
      <c r="W222" s="104">
        <v>0</v>
      </c>
      <c r="X222" s="28">
        <v>0</v>
      </c>
      <c r="Y222" s="66">
        <v>0</v>
      </c>
    </row>
    <row r="223" spans="1:25" ht="14.25" x14ac:dyDescent="0.2">
      <c r="A223" s="355" t="s">
        <v>70</v>
      </c>
      <c r="B223" s="343"/>
      <c r="C223" s="55" t="s">
        <v>220</v>
      </c>
      <c r="D223" s="128">
        <v>1076.656446</v>
      </c>
      <c r="E223" s="31">
        <v>47.222487999999998</v>
      </c>
      <c r="F223" s="47">
        <v>996.51</v>
      </c>
      <c r="G223" s="48">
        <v>461.33608800000002</v>
      </c>
      <c r="H223" s="31">
        <v>78.781981000000002</v>
      </c>
      <c r="I223" s="48">
        <v>712.36</v>
      </c>
      <c r="J223" s="47">
        <v>0</v>
      </c>
      <c r="K223" s="31">
        <v>0</v>
      </c>
      <c r="L223" s="48">
        <v>0</v>
      </c>
      <c r="M223" s="48">
        <v>615.32035800000006</v>
      </c>
      <c r="N223" s="30">
        <v>60.463078000000003</v>
      </c>
      <c r="O223" s="48">
        <v>729.2</v>
      </c>
      <c r="P223" s="89"/>
      <c r="Q223" s="47">
        <v>0</v>
      </c>
      <c r="R223" s="31">
        <v>0</v>
      </c>
      <c r="S223" s="48">
        <v>0</v>
      </c>
      <c r="T223" s="48">
        <v>615.32035800000006</v>
      </c>
      <c r="U223" s="30">
        <v>60.463078000000003</v>
      </c>
      <c r="V223" s="48">
        <v>729.2</v>
      </c>
      <c r="W223" s="47">
        <v>0</v>
      </c>
      <c r="X223" s="31">
        <v>0</v>
      </c>
      <c r="Y223" s="67">
        <v>0</v>
      </c>
    </row>
    <row r="224" spans="1:25" ht="14.25" x14ac:dyDescent="0.2">
      <c r="A224" s="355" t="s">
        <v>70</v>
      </c>
      <c r="B224" s="343"/>
      <c r="C224" s="107" t="s">
        <v>221</v>
      </c>
      <c r="D224" s="107">
        <v>4616.1471250000004</v>
      </c>
      <c r="E224" s="33">
        <v>27.533073000000002</v>
      </c>
      <c r="F224" s="50">
        <v>2491.1</v>
      </c>
      <c r="G224" s="51">
        <v>2435.0981449999999</v>
      </c>
      <c r="H224" s="33">
        <v>36.227947999999998</v>
      </c>
      <c r="I224" s="51">
        <v>1729.08</v>
      </c>
      <c r="J224" s="50">
        <v>0</v>
      </c>
      <c r="K224" s="33">
        <v>0</v>
      </c>
      <c r="L224" s="51">
        <v>0</v>
      </c>
      <c r="M224" s="51">
        <v>2181.04898</v>
      </c>
      <c r="N224" s="32">
        <v>28.938704000000001</v>
      </c>
      <c r="O224" s="51">
        <v>1237.0899999999999</v>
      </c>
      <c r="P224" s="89"/>
      <c r="Q224" s="50">
        <v>0</v>
      </c>
      <c r="R224" s="33">
        <v>0</v>
      </c>
      <c r="S224" s="51">
        <v>0</v>
      </c>
      <c r="T224" s="51">
        <v>2181.04898</v>
      </c>
      <c r="U224" s="32">
        <v>28.938704000000001</v>
      </c>
      <c r="V224" s="51">
        <v>1237.0899999999999</v>
      </c>
      <c r="W224" s="50">
        <v>0</v>
      </c>
      <c r="X224" s="33">
        <v>0</v>
      </c>
      <c r="Y224" s="68">
        <v>0</v>
      </c>
    </row>
    <row r="225" spans="1:25" ht="14.25" x14ac:dyDescent="0.2">
      <c r="A225" s="355" t="s">
        <v>70</v>
      </c>
      <c r="B225" s="343"/>
      <c r="C225" s="55" t="s">
        <v>222</v>
      </c>
      <c r="D225" s="128">
        <v>2999.958736</v>
      </c>
      <c r="E225" s="31">
        <v>29.874845000000001</v>
      </c>
      <c r="F225" s="47">
        <v>1756.62</v>
      </c>
      <c r="G225" s="48">
        <v>1238.5821659999999</v>
      </c>
      <c r="H225" s="31">
        <v>42.148074999999999</v>
      </c>
      <c r="I225" s="48">
        <v>1023.2</v>
      </c>
      <c r="J225" s="47">
        <v>0</v>
      </c>
      <c r="K225" s="31">
        <v>0</v>
      </c>
      <c r="L225" s="48">
        <v>0</v>
      </c>
      <c r="M225" s="48">
        <v>1761.3765699999999</v>
      </c>
      <c r="N225" s="30">
        <v>43.552019999999999</v>
      </c>
      <c r="O225" s="48">
        <v>1503.55</v>
      </c>
      <c r="P225" s="89"/>
      <c r="Q225" s="47">
        <v>0</v>
      </c>
      <c r="R225" s="31">
        <v>0</v>
      </c>
      <c r="S225" s="48">
        <v>0</v>
      </c>
      <c r="T225" s="48">
        <v>1761.3765699999999</v>
      </c>
      <c r="U225" s="30">
        <v>43.552019999999999</v>
      </c>
      <c r="V225" s="48">
        <v>1503.55</v>
      </c>
      <c r="W225" s="47">
        <v>0</v>
      </c>
      <c r="X225" s="31">
        <v>0</v>
      </c>
      <c r="Y225" s="67">
        <v>0</v>
      </c>
    </row>
    <row r="226" spans="1:25" ht="14.25" x14ac:dyDescent="0.2">
      <c r="A226" s="355" t="s">
        <v>70</v>
      </c>
      <c r="B226" s="343"/>
      <c r="C226" s="107" t="s">
        <v>223</v>
      </c>
      <c r="D226" s="107">
        <v>4570.9152029999996</v>
      </c>
      <c r="E226" s="33">
        <v>29.539490000000001</v>
      </c>
      <c r="F226" s="50">
        <v>2646.44</v>
      </c>
      <c r="G226" s="51">
        <v>2472.5022020000001</v>
      </c>
      <c r="H226" s="33">
        <v>36.622466000000003</v>
      </c>
      <c r="I226" s="51">
        <v>1774.76</v>
      </c>
      <c r="J226" s="50">
        <v>0</v>
      </c>
      <c r="K226" s="33">
        <v>0</v>
      </c>
      <c r="L226" s="51">
        <v>0</v>
      </c>
      <c r="M226" s="51">
        <v>2098.4130009999999</v>
      </c>
      <c r="N226" s="32">
        <v>52.008155000000002</v>
      </c>
      <c r="O226" s="51">
        <v>2139.04</v>
      </c>
      <c r="P226" s="89"/>
      <c r="Q226" s="50">
        <v>36.792116999999998</v>
      </c>
      <c r="R226" s="33">
        <v>97.347007000000005</v>
      </c>
      <c r="S226" s="51">
        <v>70.2</v>
      </c>
      <c r="T226" s="51">
        <v>2061.6208839999999</v>
      </c>
      <c r="U226" s="32">
        <v>52.917560000000002</v>
      </c>
      <c r="V226" s="51">
        <v>2138.2800000000002</v>
      </c>
      <c r="W226" s="50">
        <v>0</v>
      </c>
      <c r="X226" s="33">
        <v>0</v>
      </c>
      <c r="Y226" s="68">
        <v>0</v>
      </c>
    </row>
    <row r="227" spans="1:25" ht="14.25" x14ac:dyDescent="0.2">
      <c r="A227" s="355" t="s">
        <v>70</v>
      </c>
      <c r="B227" s="343"/>
      <c r="C227" s="55" t="s">
        <v>224</v>
      </c>
      <c r="D227" s="128">
        <v>10070.171005</v>
      </c>
      <c r="E227" s="31">
        <v>15.511088000000001</v>
      </c>
      <c r="F227" s="47">
        <v>3061.51</v>
      </c>
      <c r="G227" s="48">
        <v>3529.6274050000002</v>
      </c>
      <c r="H227" s="31">
        <v>32.204374000000001</v>
      </c>
      <c r="I227" s="48">
        <v>2227.92</v>
      </c>
      <c r="J227" s="47">
        <v>0</v>
      </c>
      <c r="K227" s="31">
        <v>0</v>
      </c>
      <c r="L227" s="48">
        <v>0</v>
      </c>
      <c r="M227" s="48">
        <v>6540.5436</v>
      </c>
      <c r="N227" s="30">
        <v>19.856812000000001</v>
      </c>
      <c r="O227" s="48">
        <v>2545.54</v>
      </c>
      <c r="P227" s="89"/>
      <c r="Q227" s="47">
        <v>123.532607</v>
      </c>
      <c r="R227" s="31">
        <v>62.247607000000002</v>
      </c>
      <c r="S227" s="48">
        <v>150.72</v>
      </c>
      <c r="T227" s="48">
        <v>6446.9680040000003</v>
      </c>
      <c r="U227" s="30">
        <v>20.092905999999999</v>
      </c>
      <c r="V227" s="48">
        <v>2538.9499999999998</v>
      </c>
      <c r="W227" s="47">
        <v>49.339151000000001</v>
      </c>
      <c r="X227" s="31">
        <v>98.639392000000001</v>
      </c>
      <c r="Y227" s="67">
        <v>95.39</v>
      </c>
    </row>
    <row r="228" spans="1:25" ht="14.25" x14ac:dyDescent="0.2">
      <c r="A228" s="355" t="s">
        <v>70</v>
      </c>
      <c r="B228" s="343"/>
      <c r="C228" s="107" t="s">
        <v>225</v>
      </c>
      <c r="D228" s="107">
        <v>5203.8509549999999</v>
      </c>
      <c r="E228" s="33">
        <v>22.211627</v>
      </c>
      <c r="F228" s="50">
        <v>2265.4899999999998</v>
      </c>
      <c r="G228" s="51">
        <v>1084.8294310000001</v>
      </c>
      <c r="H228" s="33">
        <v>67.775254000000004</v>
      </c>
      <c r="I228" s="51">
        <v>1441.08</v>
      </c>
      <c r="J228" s="50">
        <v>0</v>
      </c>
      <c r="K228" s="33">
        <v>0</v>
      </c>
      <c r="L228" s="51">
        <v>0</v>
      </c>
      <c r="M228" s="51">
        <v>4119.0215250000001</v>
      </c>
      <c r="N228" s="32">
        <v>24.031182000000001</v>
      </c>
      <c r="O228" s="51">
        <v>1940.11</v>
      </c>
      <c r="P228" s="89"/>
      <c r="Q228" s="50">
        <v>1074.6870269999999</v>
      </c>
      <c r="R228" s="33">
        <v>70.642224999999996</v>
      </c>
      <c r="S228" s="51">
        <v>1488</v>
      </c>
      <c r="T228" s="51">
        <v>3056.598536</v>
      </c>
      <c r="U228" s="32">
        <v>25.982479000000001</v>
      </c>
      <c r="V228" s="51">
        <v>1556.59</v>
      </c>
      <c r="W228" s="50">
        <v>0</v>
      </c>
      <c r="X228" s="33">
        <v>0</v>
      </c>
      <c r="Y228" s="68">
        <v>0</v>
      </c>
    </row>
    <row r="229" spans="1:25" ht="14.25" x14ac:dyDescent="0.2">
      <c r="A229" s="355" t="s">
        <v>70</v>
      </c>
      <c r="B229" s="343"/>
      <c r="C229" s="55" t="s">
        <v>226</v>
      </c>
      <c r="D229" s="128">
        <v>1693.8053359999999</v>
      </c>
      <c r="E229" s="31">
        <v>28.574010999999999</v>
      </c>
      <c r="F229" s="47">
        <v>948.62</v>
      </c>
      <c r="G229" s="48">
        <v>300.43845800000003</v>
      </c>
      <c r="H229" s="31">
        <v>63.062987</v>
      </c>
      <c r="I229" s="48">
        <v>371.35</v>
      </c>
      <c r="J229" s="47">
        <v>0</v>
      </c>
      <c r="K229" s="31">
        <v>0</v>
      </c>
      <c r="L229" s="48">
        <v>0</v>
      </c>
      <c r="M229" s="48">
        <v>1393.366878</v>
      </c>
      <c r="N229" s="30">
        <v>32.702052000000002</v>
      </c>
      <c r="O229" s="48">
        <v>893.09</v>
      </c>
      <c r="P229" s="89"/>
      <c r="Q229" s="47">
        <v>267.76170999999999</v>
      </c>
      <c r="R229" s="31">
        <v>68.458622000000005</v>
      </c>
      <c r="S229" s="48">
        <v>359.28</v>
      </c>
      <c r="T229" s="48">
        <v>1356.158367</v>
      </c>
      <c r="U229" s="30">
        <v>33.400590000000001</v>
      </c>
      <c r="V229" s="48">
        <v>887.81</v>
      </c>
      <c r="W229" s="47">
        <v>20.704734999999999</v>
      </c>
      <c r="X229" s="31">
        <v>93.313901999999999</v>
      </c>
      <c r="Y229" s="67">
        <v>37.869999999999997</v>
      </c>
    </row>
    <row r="230" spans="1:25" ht="14.25" x14ac:dyDescent="0.2">
      <c r="A230" s="355" t="s">
        <v>70</v>
      </c>
      <c r="B230" s="343"/>
      <c r="C230" s="107" t="s">
        <v>232</v>
      </c>
      <c r="D230" s="107">
        <v>3.3256399999999999</v>
      </c>
      <c r="E230" s="33">
        <v>60.437417000000003</v>
      </c>
      <c r="F230" s="50">
        <v>3.94</v>
      </c>
      <c r="G230" s="51">
        <v>0</v>
      </c>
      <c r="H230" s="33">
        <v>0</v>
      </c>
      <c r="I230" s="51">
        <v>0</v>
      </c>
      <c r="J230" s="50">
        <v>0</v>
      </c>
      <c r="K230" s="33">
        <v>0</v>
      </c>
      <c r="L230" s="51">
        <v>0</v>
      </c>
      <c r="M230" s="51">
        <v>3.3256399999999999</v>
      </c>
      <c r="N230" s="32">
        <v>60.437417000000003</v>
      </c>
      <c r="O230" s="51">
        <v>3.94</v>
      </c>
      <c r="P230" s="89"/>
      <c r="Q230" s="50">
        <v>0</v>
      </c>
      <c r="R230" s="33">
        <v>0</v>
      </c>
      <c r="S230" s="51">
        <v>0</v>
      </c>
      <c r="T230" s="51">
        <v>3.3256399999999999</v>
      </c>
      <c r="U230" s="32">
        <v>60.437417000000003</v>
      </c>
      <c r="V230" s="51">
        <v>3.94</v>
      </c>
      <c r="W230" s="50">
        <v>0</v>
      </c>
      <c r="X230" s="33">
        <v>0</v>
      </c>
      <c r="Y230" s="68">
        <v>0</v>
      </c>
    </row>
    <row r="231" spans="1:25" ht="14.25" x14ac:dyDescent="0.2">
      <c r="A231" s="356" t="s">
        <v>70</v>
      </c>
      <c r="B231" s="344"/>
      <c r="C231" s="108" t="s">
        <v>233</v>
      </c>
      <c r="D231" s="136">
        <v>96.307777000000002</v>
      </c>
      <c r="E231" s="74">
        <v>84.672892000000004</v>
      </c>
      <c r="F231" s="73">
        <v>159.83000000000001</v>
      </c>
      <c r="G231" s="72">
        <v>2.595456</v>
      </c>
      <c r="H231" s="74">
        <v>94.531318999999996</v>
      </c>
      <c r="I231" s="72">
        <v>4.8099999999999996</v>
      </c>
      <c r="J231" s="73">
        <v>0</v>
      </c>
      <c r="K231" s="74">
        <v>0</v>
      </c>
      <c r="L231" s="72">
        <v>0</v>
      </c>
      <c r="M231" s="72">
        <v>93.712320000000005</v>
      </c>
      <c r="N231" s="71">
        <v>86.978596999999993</v>
      </c>
      <c r="O231" s="72">
        <v>159.76</v>
      </c>
      <c r="P231" s="89"/>
      <c r="Q231" s="73">
        <v>7.7273230000000002</v>
      </c>
      <c r="R231" s="74">
        <v>94.86833</v>
      </c>
      <c r="S231" s="72">
        <v>14.37</v>
      </c>
      <c r="T231" s="72">
        <v>85.284997000000004</v>
      </c>
      <c r="U231" s="71">
        <v>95.185952</v>
      </c>
      <c r="V231" s="72">
        <v>159.11000000000001</v>
      </c>
      <c r="W231" s="73">
        <v>0.7</v>
      </c>
      <c r="X231" s="74">
        <v>0</v>
      </c>
      <c r="Y231" s="75">
        <v>0</v>
      </c>
    </row>
    <row r="232" spans="1:25" s="2" customFormat="1" ht="14.25" x14ac:dyDescent="0.2">
      <c r="A232" s="354" t="s">
        <v>24</v>
      </c>
      <c r="B232" s="342" t="s">
        <v>83</v>
      </c>
      <c r="C232" s="91" t="s">
        <v>51</v>
      </c>
      <c r="D232" s="127">
        <v>28449.207859999999</v>
      </c>
      <c r="E232" s="93">
        <v>4.3222990000000001</v>
      </c>
      <c r="F232" s="42">
        <v>2410.13</v>
      </c>
      <c r="G232" s="92">
        <v>17644.281572</v>
      </c>
      <c r="H232" s="93">
        <v>4.7649280000000003</v>
      </c>
      <c r="I232" s="92">
        <v>1647.85</v>
      </c>
      <c r="J232" s="42">
        <v>0</v>
      </c>
      <c r="K232" s="93">
        <v>0</v>
      </c>
      <c r="L232" s="92">
        <v>0</v>
      </c>
      <c r="M232" s="92">
        <v>10804.926288000001</v>
      </c>
      <c r="N232" s="26">
        <v>9.2714309999999998</v>
      </c>
      <c r="O232" s="92">
        <v>1963.47</v>
      </c>
      <c r="P232" s="89"/>
      <c r="Q232" s="42">
        <v>530.49901999999997</v>
      </c>
      <c r="R232" s="93">
        <v>20.951885000000001</v>
      </c>
      <c r="S232" s="92">
        <v>217.85</v>
      </c>
      <c r="T232" s="92">
        <v>10529.240277999999</v>
      </c>
      <c r="U232" s="26">
        <v>9.4934650000000005</v>
      </c>
      <c r="V232" s="92">
        <v>1959.2</v>
      </c>
      <c r="W232" s="42">
        <v>111.81102300000001</v>
      </c>
      <c r="X232" s="93">
        <v>32.096736999999997</v>
      </c>
      <c r="Y232" s="94">
        <v>70.34</v>
      </c>
    </row>
    <row r="233" spans="1:25" ht="14.25" x14ac:dyDescent="0.2">
      <c r="A233" s="355" t="s">
        <v>70</v>
      </c>
      <c r="B233" s="343"/>
      <c r="C233" s="41" t="s">
        <v>219</v>
      </c>
      <c r="D233" s="135">
        <v>521.54545800000005</v>
      </c>
      <c r="E233" s="28">
        <v>30.172118000000001</v>
      </c>
      <c r="F233" s="104">
        <v>308.43</v>
      </c>
      <c r="G233" s="44">
        <v>491.33628800000002</v>
      </c>
      <c r="H233" s="28">
        <v>31.770651999999998</v>
      </c>
      <c r="I233" s="44">
        <v>305.95999999999998</v>
      </c>
      <c r="J233" s="104">
        <v>0</v>
      </c>
      <c r="K233" s="28">
        <v>0</v>
      </c>
      <c r="L233" s="44">
        <v>0</v>
      </c>
      <c r="M233" s="44">
        <v>30.20917</v>
      </c>
      <c r="N233" s="105">
        <v>72.474086</v>
      </c>
      <c r="O233" s="44">
        <v>42.91</v>
      </c>
      <c r="P233" s="89"/>
      <c r="Q233" s="104">
        <v>0</v>
      </c>
      <c r="R233" s="28">
        <v>0</v>
      </c>
      <c r="S233" s="44">
        <v>0</v>
      </c>
      <c r="T233" s="44">
        <v>30.20917</v>
      </c>
      <c r="U233" s="105">
        <v>72.474086</v>
      </c>
      <c r="V233" s="44">
        <v>42.91</v>
      </c>
      <c r="W233" s="104">
        <v>0</v>
      </c>
      <c r="X233" s="28">
        <v>0</v>
      </c>
      <c r="Y233" s="66">
        <v>0</v>
      </c>
    </row>
    <row r="234" spans="1:25" ht="14.25" x14ac:dyDescent="0.2">
      <c r="A234" s="355" t="s">
        <v>70</v>
      </c>
      <c r="B234" s="343"/>
      <c r="C234" s="55" t="s">
        <v>220</v>
      </c>
      <c r="D234" s="128">
        <v>1124.814425</v>
      </c>
      <c r="E234" s="31">
        <v>17.753236999999999</v>
      </c>
      <c r="F234" s="47">
        <v>391.39</v>
      </c>
      <c r="G234" s="48">
        <v>906.12037299999997</v>
      </c>
      <c r="H234" s="31">
        <v>19.230891</v>
      </c>
      <c r="I234" s="48">
        <v>341.54</v>
      </c>
      <c r="J234" s="47">
        <v>0</v>
      </c>
      <c r="K234" s="31">
        <v>0</v>
      </c>
      <c r="L234" s="48">
        <v>0</v>
      </c>
      <c r="M234" s="48">
        <v>218.694052</v>
      </c>
      <c r="N234" s="30">
        <v>31.325476999999999</v>
      </c>
      <c r="O234" s="48">
        <v>134.27000000000001</v>
      </c>
      <c r="P234" s="89"/>
      <c r="Q234" s="47">
        <v>0</v>
      </c>
      <c r="R234" s="31">
        <v>0</v>
      </c>
      <c r="S234" s="48">
        <v>0</v>
      </c>
      <c r="T234" s="48">
        <v>218.694052</v>
      </c>
      <c r="U234" s="30">
        <v>31.325476999999999</v>
      </c>
      <c r="V234" s="48">
        <v>134.27000000000001</v>
      </c>
      <c r="W234" s="47">
        <v>0</v>
      </c>
      <c r="X234" s="31">
        <v>0</v>
      </c>
      <c r="Y234" s="67">
        <v>0</v>
      </c>
    </row>
    <row r="235" spans="1:25" ht="14.25" x14ac:dyDescent="0.2">
      <c r="A235" s="355" t="s">
        <v>70</v>
      </c>
      <c r="B235" s="343"/>
      <c r="C235" s="107" t="s">
        <v>221</v>
      </c>
      <c r="D235" s="107">
        <v>3574.962536</v>
      </c>
      <c r="E235" s="33">
        <v>9.6388590000000001</v>
      </c>
      <c r="F235" s="50">
        <v>675.39</v>
      </c>
      <c r="G235" s="51">
        <v>2775.3979979999999</v>
      </c>
      <c r="H235" s="33">
        <v>10.706875999999999</v>
      </c>
      <c r="I235" s="51">
        <v>582.42999999999995</v>
      </c>
      <c r="J235" s="50">
        <v>0</v>
      </c>
      <c r="K235" s="33">
        <v>0</v>
      </c>
      <c r="L235" s="51">
        <v>0</v>
      </c>
      <c r="M235" s="51">
        <v>799.56453799999997</v>
      </c>
      <c r="N235" s="32">
        <v>16.493452000000001</v>
      </c>
      <c r="O235" s="51">
        <v>258.48</v>
      </c>
      <c r="P235" s="89"/>
      <c r="Q235" s="50">
        <v>9.7771860000000004</v>
      </c>
      <c r="R235" s="33">
        <v>94.035341000000003</v>
      </c>
      <c r="S235" s="51">
        <v>18.02</v>
      </c>
      <c r="T235" s="51">
        <v>780.01016600000003</v>
      </c>
      <c r="U235" s="32">
        <v>16.791640999999998</v>
      </c>
      <c r="V235" s="51">
        <v>256.70999999999998</v>
      </c>
      <c r="W235" s="50">
        <v>9.7771860000000004</v>
      </c>
      <c r="X235" s="33">
        <v>94.035341000000003</v>
      </c>
      <c r="Y235" s="68">
        <v>18.02</v>
      </c>
    </row>
    <row r="236" spans="1:25" ht="14.25" x14ac:dyDescent="0.2">
      <c r="A236" s="355" t="s">
        <v>70</v>
      </c>
      <c r="B236" s="343"/>
      <c r="C236" s="55" t="s">
        <v>222</v>
      </c>
      <c r="D236" s="128">
        <v>3548.7947239999999</v>
      </c>
      <c r="E236" s="31">
        <v>13.41933</v>
      </c>
      <c r="F236" s="47">
        <v>933.4</v>
      </c>
      <c r="G236" s="48">
        <v>2292.4745469999998</v>
      </c>
      <c r="H236" s="31">
        <v>11.522005</v>
      </c>
      <c r="I236" s="48">
        <v>517.71</v>
      </c>
      <c r="J236" s="47">
        <v>0</v>
      </c>
      <c r="K236" s="31">
        <v>0</v>
      </c>
      <c r="L236" s="48">
        <v>0</v>
      </c>
      <c r="M236" s="48">
        <v>1256.3201770000001</v>
      </c>
      <c r="N236" s="30">
        <v>32.747824999999999</v>
      </c>
      <c r="O236" s="48">
        <v>806.38</v>
      </c>
      <c r="P236" s="89"/>
      <c r="Q236" s="47">
        <v>0</v>
      </c>
      <c r="R236" s="31">
        <v>0</v>
      </c>
      <c r="S236" s="48">
        <v>0</v>
      </c>
      <c r="T236" s="48">
        <v>1246.542991</v>
      </c>
      <c r="U236" s="30">
        <v>32.985317999999999</v>
      </c>
      <c r="V236" s="48">
        <v>805.91</v>
      </c>
      <c r="W236" s="47">
        <v>9.7771860000000004</v>
      </c>
      <c r="X236" s="31">
        <v>94.035341000000003</v>
      </c>
      <c r="Y236" s="67">
        <v>18.02</v>
      </c>
    </row>
    <row r="237" spans="1:25" ht="14.25" x14ac:dyDescent="0.2">
      <c r="A237" s="355" t="s">
        <v>70</v>
      </c>
      <c r="B237" s="343"/>
      <c r="C237" s="107" t="s">
        <v>223</v>
      </c>
      <c r="D237" s="107">
        <v>6603.5759040000003</v>
      </c>
      <c r="E237" s="33">
        <v>11.257317</v>
      </c>
      <c r="F237" s="50">
        <v>1457.04</v>
      </c>
      <c r="G237" s="51">
        <v>4131.5968039999998</v>
      </c>
      <c r="H237" s="33">
        <v>9.5832619999999995</v>
      </c>
      <c r="I237" s="51">
        <v>776.05</v>
      </c>
      <c r="J237" s="50">
        <v>0</v>
      </c>
      <c r="K237" s="33">
        <v>0</v>
      </c>
      <c r="L237" s="51">
        <v>0</v>
      </c>
      <c r="M237" s="51">
        <v>2471.9791009999999</v>
      </c>
      <c r="N237" s="32">
        <v>19.556426999999999</v>
      </c>
      <c r="O237" s="51">
        <v>947.52</v>
      </c>
      <c r="P237" s="89"/>
      <c r="Q237" s="50">
        <v>39.986356000000001</v>
      </c>
      <c r="R237" s="33">
        <v>59.340992999999997</v>
      </c>
      <c r="S237" s="51">
        <v>46.51</v>
      </c>
      <c r="T237" s="51">
        <v>2462.2019150000001</v>
      </c>
      <c r="U237" s="32">
        <v>19.614283</v>
      </c>
      <c r="V237" s="51">
        <v>946.57</v>
      </c>
      <c r="W237" s="50">
        <v>0</v>
      </c>
      <c r="X237" s="33">
        <v>0</v>
      </c>
      <c r="Y237" s="68">
        <v>0</v>
      </c>
    </row>
    <row r="238" spans="1:25" ht="14.25" x14ac:dyDescent="0.2">
      <c r="A238" s="355" t="s">
        <v>70</v>
      </c>
      <c r="B238" s="343"/>
      <c r="C238" s="55" t="s">
        <v>224</v>
      </c>
      <c r="D238" s="128">
        <v>9583.1853869999995</v>
      </c>
      <c r="E238" s="31">
        <v>5.8297460000000001</v>
      </c>
      <c r="F238" s="47">
        <v>1095</v>
      </c>
      <c r="G238" s="48">
        <v>5719.7762839999996</v>
      </c>
      <c r="H238" s="31">
        <v>7.7746320000000004</v>
      </c>
      <c r="I238" s="48">
        <v>871.6</v>
      </c>
      <c r="J238" s="47">
        <v>0</v>
      </c>
      <c r="K238" s="31">
        <v>0</v>
      </c>
      <c r="L238" s="48">
        <v>0</v>
      </c>
      <c r="M238" s="48">
        <v>3863.409103</v>
      </c>
      <c r="N238" s="30">
        <v>9.8552879999999998</v>
      </c>
      <c r="O238" s="48">
        <v>746.27</v>
      </c>
      <c r="P238" s="89"/>
      <c r="Q238" s="47">
        <v>197.98195000000001</v>
      </c>
      <c r="R238" s="31">
        <v>24.303664999999999</v>
      </c>
      <c r="S238" s="48">
        <v>94.31</v>
      </c>
      <c r="T238" s="48">
        <v>3731.8719850000002</v>
      </c>
      <c r="U238" s="30">
        <v>9.9959229999999994</v>
      </c>
      <c r="V238" s="48">
        <v>731.15</v>
      </c>
      <c r="W238" s="47">
        <v>58.412027999999999</v>
      </c>
      <c r="X238" s="31">
        <v>44.750005000000002</v>
      </c>
      <c r="Y238" s="67">
        <v>51.23</v>
      </c>
    </row>
    <row r="239" spans="1:25" ht="14.25" x14ac:dyDescent="0.2">
      <c r="A239" s="355" t="s">
        <v>70</v>
      </c>
      <c r="B239" s="343"/>
      <c r="C239" s="107" t="s">
        <v>225</v>
      </c>
      <c r="D239" s="107">
        <v>1903.0283440000001</v>
      </c>
      <c r="E239" s="33">
        <v>9.1272230000000008</v>
      </c>
      <c r="F239" s="50">
        <v>340.44</v>
      </c>
      <c r="G239" s="51">
        <v>909.68311300000005</v>
      </c>
      <c r="H239" s="33">
        <v>13.10636</v>
      </c>
      <c r="I239" s="51">
        <v>233.68</v>
      </c>
      <c r="J239" s="50">
        <v>0</v>
      </c>
      <c r="K239" s="33">
        <v>0</v>
      </c>
      <c r="L239" s="51">
        <v>0</v>
      </c>
      <c r="M239" s="51">
        <v>993.34523100000001</v>
      </c>
      <c r="N239" s="32">
        <v>12.711069</v>
      </c>
      <c r="O239" s="51">
        <v>247.48</v>
      </c>
      <c r="P239" s="89"/>
      <c r="Q239" s="50">
        <v>49.763542000000001</v>
      </c>
      <c r="R239" s="33">
        <v>51.070180999999998</v>
      </c>
      <c r="S239" s="51">
        <v>49.81</v>
      </c>
      <c r="T239" s="51">
        <v>992.34523100000001</v>
      </c>
      <c r="U239" s="32">
        <v>12.723877999999999</v>
      </c>
      <c r="V239" s="51">
        <v>247.48</v>
      </c>
      <c r="W239" s="50">
        <v>1</v>
      </c>
      <c r="X239" s="33">
        <v>0</v>
      </c>
      <c r="Y239" s="68">
        <v>0</v>
      </c>
    </row>
    <row r="240" spans="1:25" ht="14.25" x14ac:dyDescent="0.2">
      <c r="A240" s="355" t="s">
        <v>70</v>
      </c>
      <c r="B240" s="343"/>
      <c r="C240" s="55" t="s">
        <v>226</v>
      </c>
      <c r="D240" s="128">
        <v>1477.3727060000001</v>
      </c>
      <c r="E240" s="31">
        <v>11.191995</v>
      </c>
      <c r="F240" s="47">
        <v>324.08</v>
      </c>
      <c r="G240" s="48">
        <v>399.41433000000001</v>
      </c>
      <c r="H240" s="31">
        <v>17.742032999999999</v>
      </c>
      <c r="I240" s="48">
        <v>138.88999999999999</v>
      </c>
      <c r="J240" s="47">
        <v>0</v>
      </c>
      <c r="K240" s="31">
        <v>0</v>
      </c>
      <c r="L240" s="48">
        <v>0</v>
      </c>
      <c r="M240" s="48">
        <v>1077.9583749999999</v>
      </c>
      <c r="N240" s="30">
        <v>12.543688</v>
      </c>
      <c r="O240" s="48">
        <v>265.02</v>
      </c>
      <c r="P240" s="89"/>
      <c r="Q240" s="47">
        <v>221.161474</v>
      </c>
      <c r="R240" s="31">
        <v>36.281264999999998</v>
      </c>
      <c r="S240" s="48">
        <v>157.27000000000001</v>
      </c>
      <c r="T240" s="48">
        <v>975.37970900000005</v>
      </c>
      <c r="U240" s="30">
        <v>12.777343999999999</v>
      </c>
      <c r="V240" s="48">
        <v>244.27</v>
      </c>
      <c r="W240" s="47">
        <v>32.383139</v>
      </c>
      <c r="X240" s="31">
        <v>66.522244000000001</v>
      </c>
      <c r="Y240" s="67">
        <v>42.22</v>
      </c>
    </row>
    <row r="241" spans="1:25" ht="14.25" x14ac:dyDescent="0.2">
      <c r="A241" s="355" t="s">
        <v>70</v>
      </c>
      <c r="B241" s="343"/>
      <c r="C241" s="107" t="s">
        <v>232</v>
      </c>
      <c r="D241" s="107">
        <v>88.068839999999994</v>
      </c>
      <c r="E241" s="33">
        <v>38.399582000000002</v>
      </c>
      <c r="F241" s="50">
        <v>66.28</v>
      </c>
      <c r="G241" s="51">
        <v>18.481833999999999</v>
      </c>
      <c r="H241" s="33">
        <v>93.445617999999996</v>
      </c>
      <c r="I241" s="51">
        <v>33.85</v>
      </c>
      <c r="J241" s="50">
        <v>0</v>
      </c>
      <c r="K241" s="33">
        <v>0</v>
      </c>
      <c r="L241" s="51">
        <v>0</v>
      </c>
      <c r="M241" s="51">
        <v>69.587006000000002</v>
      </c>
      <c r="N241" s="32">
        <v>41.806190999999998</v>
      </c>
      <c r="O241" s="51">
        <v>57.02</v>
      </c>
      <c r="P241" s="89"/>
      <c r="Q241" s="50">
        <v>9.8285110000000007</v>
      </c>
      <c r="R241" s="33">
        <v>65.332515999999998</v>
      </c>
      <c r="S241" s="51">
        <v>12.59</v>
      </c>
      <c r="T241" s="51">
        <v>68.587006000000002</v>
      </c>
      <c r="U241" s="32">
        <v>42.415725999999999</v>
      </c>
      <c r="V241" s="51">
        <v>57.02</v>
      </c>
      <c r="W241" s="50">
        <v>0</v>
      </c>
      <c r="X241" s="33">
        <v>0</v>
      </c>
      <c r="Y241" s="68">
        <v>0</v>
      </c>
    </row>
    <row r="242" spans="1:25" ht="14.25" x14ac:dyDescent="0.2">
      <c r="A242" s="356" t="s">
        <v>70</v>
      </c>
      <c r="B242" s="344"/>
      <c r="C242" s="108" t="s">
        <v>233</v>
      </c>
      <c r="D242" s="136">
        <v>23.859537</v>
      </c>
      <c r="E242" s="74">
        <v>48.721592999999999</v>
      </c>
      <c r="F242" s="73">
        <v>22.78</v>
      </c>
      <c r="G242" s="72">
        <v>0</v>
      </c>
      <c r="H242" s="74">
        <v>0</v>
      </c>
      <c r="I242" s="72">
        <v>0</v>
      </c>
      <c r="J242" s="73">
        <v>0</v>
      </c>
      <c r="K242" s="74">
        <v>0</v>
      </c>
      <c r="L242" s="72">
        <v>0</v>
      </c>
      <c r="M242" s="72">
        <v>23.859537</v>
      </c>
      <c r="N242" s="71">
        <v>48.721592999999999</v>
      </c>
      <c r="O242" s="72">
        <v>22.78</v>
      </c>
      <c r="P242" s="89"/>
      <c r="Q242" s="73">
        <v>2</v>
      </c>
      <c r="R242" s="74">
        <v>0</v>
      </c>
      <c r="S242" s="72">
        <v>0</v>
      </c>
      <c r="T242" s="72">
        <v>23.398053999999998</v>
      </c>
      <c r="U242" s="71">
        <v>49.652290000000001</v>
      </c>
      <c r="V242" s="72">
        <v>22.77</v>
      </c>
      <c r="W242" s="73">
        <v>0.46148299999999998</v>
      </c>
      <c r="X242" s="74">
        <v>94.035341000000003</v>
      </c>
      <c r="Y242" s="75">
        <v>0.85</v>
      </c>
    </row>
    <row r="243" spans="1:25" s="2" customFormat="1" ht="14.25" x14ac:dyDescent="0.2">
      <c r="A243" s="348"/>
      <c r="B243" s="345" t="s">
        <v>4</v>
      </c>
      <c r="C243" s="91" t="s">
        <v>51</v>
      </c>
      <c r="D243" s="127">
        <v>480059.21750500001</v>
      </c>
      <c r="E243" s="93">
        <v>4.3557810000000003</v>
      </c>
      <c r="F243" s="42">
        <v>40984.239999999998</v>
      </c>
      <c r="G243" s="92">
        <v>316459.42400300002</v>
      </c>
      <c r="H243" s="93">
        <v>5.2598229999999999</v>
      </c>
      <c r="I243" s="92">
        <v>32624.6</v>
      </c>
      <c r="J243" s="42">
        <v>1780.9615679999999</v>
      </c>
      <c r="K243" s="93">
        <v>39.492488999999999</v>
      </c>
      <c r="L243" s="92">
        <v>1378.56</v>
      </c>
      <c r="M243" s="92">
        <v>161818.83193399999</v>
      </c>
      <c r="N243" s="26">
        <v>7.2817689999999997</v>
      </c>
      <c r="O243" s="92">
        <v>23095.22</v>
      </c>
      <c r="P243" s="89"/>
      <c r="Q243" s="42">
        <v>2806.9525189999999</v>
      </c>
      <c r="R243" s="93">
        <v>21.614218999999999</v>
      </c>
      <c r="S243" s="92">
        <v>1189.1300000000001</v>
      </c>
      <c r="T243" s="92">
        <v>161029.59346999999</v>
      </c>
      <c r="U243" s="26">
        <v>7.3177779999999997</v>
      </c>
      <c r="V243" s="92">
        <v>23096.22</v>
      </c>
      <c r="W243" s="42">
        <v>633.30105200000003</v>
      </c>
      <c r="X243" s="93">
        <v>20.150977000000001</v>
      </c>
      <c r="Y243" s="94">
        <v>250.13</v>
      </c>
    </row>
    <row r="244" spans="1:25" ht="14.25" x14ac:dyDescent="0.2">
      <c r="A244" s="349"/>
      <c r="B244" s="346"/>
      <c r="C244" s="41" t="s">
        <v>219</v>
      </c>
      <c r="D244" s="135">
        <v>68938.468236000001</v>
      </c>
      <c r="E244" s="28">
        <v>11.666744</v>
      </c>
      <c r="F244" s="104">
        <v>15764.03</v>
      </c>
      <c r="G244" s="44">
        <v>45389.856866000002</v>
      </c>
      <c r="H244" s="28">
        <v>14.921082999999999</v>
      </c>
      <c r="I244" s="44">
        <v>13274.41</v>
      </c>
      <c r="J244" s="104">
        <v>179.11938599999999</v>
      </c>
      <c r="K244" s="28">
        <v>52.488326000000001</v>
      </c>
      <c r="L244" s="44">
        <v>184.27</v>
      </c>
      <c r="M244" s="44">
        <v>23369.491985000001</v>
      </c>
      <c r="N244" s="105">
        <v>12.130595</v>
      </c>
      <c r="O244" s="44">
        <v>5556.32</v>
      </c>
      <c r="P244" s="89"/>
      <c r="Q244" s="104">
        <v>684.96291699999995</v>
      </c>
      <c r="R244" s="28">
        <v>32.733514999999997</v>
      </c>
      <c r="S244" s="44">
        <v>439.46</v>
      </c>
      <c r="T244" s="44">
        <v>23343.629251999999</v>
      </c>
      <c r="U244" s="105">
        <v>12.14293</v>
      </c>
      <c r="V244" s="44">
        <v>5555.82</v>
      </c>
      <c r="W244" s="104">
        <v>77.588198000000006</v>
      </c>
      <c r="X244" s="28">
        <v>39.207374999999999</v>
      </c>
      <c r="Y244" s="66">
        <v>59.62</v>
      </c>
    </row>
    <row r="245" spans="1:25" ht="14.25" x14ac:dyDescent="0.2">
      <c r="A245" s="349"/>
      <c r="B245" s="346"/>
      <c r="C245" s="55" t="s">
        <v>220</v>
      </c>
      <c r="D245" s="128">
        <v>71694.119426000005</v>
      </c>
      <c r="E245" s="31">
        <v>7.9818720000000001</v>
      </c>
      <c r="F245" s="47">
        <v>11216.16</v>
      </c>
      <c r="G245" s="48">
        <v>49490.925709000003</v>
      </c>
      <c r="H245" s="31">
        <v>8.455247</v>
      </c>
      <c r="I245" s="48">
        <v>8201.7800000000007</v>
      </c>
      <c r="J245" s="47">
        <v>121.426292</v>
      </c>
      <c r="K245" s="31">
        <v>71.457674999999995</v>
      </c>
      <c r="L245" s="48">
        <v>170.07</v>
      </c>
      <c r="M245" s="48">
        <v>22081.767424999998</v>
      </c>
      <c r="N245" s="30">
        <v>15.347773</v>
      </c>
      <c r="O245" s="48">
        <v>6642.56</v>
      </c>
      <c r="P245" s="89"/>
      <c r="Q245" s="47">
        <v>390.498041</v>
      </c>
      <c r="R245" s="31">
        <v>36.473014999999997</v>
      </c>
      <c r="S245" s="48">
        <v>279.16000000000003</v>
      </c>
      <c r="T245" s="48">
        <v>22006.096012000002</v>
      </c>
      <c r="U245" s="30">
        <v>15.399535</v>
      </c>
      <c r="V245" s="48">
        <v>6642.12</v>
      </c>
      <c r="W245" s="47">
        <v>32.204678000000001</v>
      </c>
      <c r="X245" s="31">
        <v>70.077364000000003</v>
      </c>
      <c r="Y245" s="67">
        <v>44.23</v>
      </c>
    </row>
    <row r="246" spans="1:25" ht="14.25" x14ac:dyDescent="0.2">
      <c r="A246" s="349"/>
      <c r="B246" s="346"/>
      <c r="C246" s="107" t="s">
        <v>221</v>
      </c>
      <c r="D246" s="107">
        <v>139288.42444599999</v>
      </c>
      <c r="E246" s="33">
        <v>5.5881309999999997</v>
      </c>
      <c r="F246" s="50">
        <v>15255.89</v>
      </c>
      <c r="G246" s="51">
        <v>93981.012004999997</v>
      </c>
      <c r="H246" s="33">
        <v>5.7626020000000002</v>
      </c>
      <c r="I246" s="51">
        <v>10614.87</v>
      </c>
      <c r="J246" s="50">
        <v>774.33860100000004</v>
      </c>
      <c r="K246" s="33">
        <v>45.290607999999999</v>
      </c>
      <c r="L246" s="51">
        <v>687.38</v>
      </c>
      <c r="M246" s="51">
        <v>44533.073839999997</v>
      </c>
      <c r="N246" s="32">
        <v>10.408113999999999</v>
      </c>
      <c r="O246" s="51">
        <v>9084.7000000000007</v>
      </c>
      <c r="P246" s="89"/>
      <c r="Q246" s="50">
        <v>771.95746799999995</v>
      </c>
      <c r="R246" s="33">
        <v>30.846215999999998</v>
      </c>
      <c r="S246" s="51">
        <v>466.71</v>
      </c>
      <c r="T246" s="51">
        <v>44452.751776999998</v>
      </c>
      <c r="U246" s="32">
        <v>10.426933</v>
      </c>
      <c r="V246" s="51">
        <v>9084.7199999999993</v>
      </c>
      <c r="W246" s="50">
        <v>77.340722</v>
      </c>
      <c r="X246" s="33">
        <v>44.166041999999997</v>
      </c>
      <c r="Y246" s="68">
        <v>66.95</v>
      </c>
    </row>
    <row r="247" spans="1:25" ht="14.25" x14ac:dyDescent="0.2">
      <c r="A247" s="349"/>
      <c r="B247" s="346"/>
      <c r="C247" s="55" t="s">
        <v>222</v>
      </c>
      <c r="D247" s="128">
        <v>72418.649823999993</v>
      </c>
      <c r="E247" s="31">
        <v>11.143507</v>
      </c>
      <c r="F247" s="47">
        <v>15817.16</v>
      </c>
      <c r="G247" s="48">
        <v>53100.201375999997</v>
      </c>
      <c r="H247" s="31">
        <v>13.483618999999999</v>
      </c>
      <c r="I247" s="48">
        <v>14033.26</v>
      </c>
      <c r="J247" s="47">
        <v>427.63136700000001</v>
      </c>
      <c r="K247" s="31">
        <v>47.209378999999998</v>
      </c>
      <c r="L247" s="48">
        <v>395.69</v>
      </c>
      <c r="M247" s="48">
        <v>18890.817080000001</v>
      </c>
      <c r="N247" s="30">
        <v>16.422483</v>
      </c>
      <c r="O247" s="48">
        <v>6080.59</v>
      </c>
      <c r="P247" s="89"/>
      <c r="Q247" s="47">
        <v>76.655192</v>
      </c>
      <c r="R247" s="31">
        <v>47.945216000000002</v>
      </c>
      <c r="S247" s="48">
        <v>72.03</v>
      </c>
      <c r="T247" s="48">
        <v>18838.612271000002</v>
      </c>
      <c r="U247" s="30">
        <v>16.467281</v>
      </c>
      <c r="V247" s="48">
        <v>6080.33</v>
      </c>
      <c r="W247" s="47">
        <v>35.739060000000002</v>
      </c>
      <c r="X247" s="31">
        <v>69.115296999999998</v>
      </c>
      <c r="Y247" s="67">
        <v>48.41</v>
      </c>
    </row>
    <row r="248" spans="1:25" ht="14.25" x14ac:dyDescent="0.2">
      <c r="A248" s="349"/>
      <c r="B248" s="346"/>
      <c r="C248" s="107" t="s">
        <v>223</v>
      </c>
      <c r="D248" s="107">
        <v>57097.874798999997</v>
      </c>
      <c r="E248" s="33">
        <v>8.1324280000000009</v>
      </c>
      <c r="F248" s="50">
        <v>9101.15</v>
      </c>
      <c r="G248" s="51">
        <v>35547.948389999998</v>
      </c>
      <c r="H248" s="33">
        <v>9.9584790000000005</v>
      </c>
      <c r="I248" s="51">
        <v>6938.47</v>
      </c>
      <c r="J248" s="50">
        <v>168.87640999999999</v>
      </c>
      <c r="K248" s="33">
        <v>63.481828999999998</v>
      </c>
      <c r="L248" s="51">
        <v>210.12</v>
      </c>
      <c r="M248" s="51">
        <v>21381.049998999999</v>
      </c>
      <c r="N248" s="32">
        <v>13.193673</v>
      </c>
      <c r="O248" s="51">
        <v>5529.05</v>
      </c>
      <c r="P248" s="89"/>
      <c r="Q248" s="50">
        <v>285.13488699999999</v>
      </c>
      <c r="R248" s="33">
        <v>32.895788000000003</v>
      </c>
      <c r="S248" s="51">
        <v>183.84</v>
      </c>
      <c r="T248" s="51">
        <v>21193.650694</v>
      </c>
      <c r="U248" s="32">
        <v>13.303096999999999</v>
      </c>
      <c r="V248" s="51">
        <v>5526.05</v>
      </c>
      <c r="W248" s="50">
        <v>158.41927200000001</v>
      </c>
      <c r="X248" s="33">
        <v>41.957731000000003</v>
      </c>
      <c r="Y248" s="68">
        <v>130.28</v>
      </c>
    </row>
    <row r="249" spans="1:25" ht="14.25" x14ac:dyDescent="0.2">
      <c r="A249" s="349"/>
      <c r="B249" s="346"/>
      <c r="C249" s="55" t="s">
        <v>224</v>
      </c>
      <c r="D249" s="128">
        <v>58501.339641999999</v>
      </c>
      <c r="E249" s="31">
        <v>10.642226000000001</v>
      </c>
      <c r="F249" s="47">
        <v>12202.66</v>
      </c>
      <c r="G249" s="48">
        <v>32170.602648</v>
      </c>
      <c r="H249" s="31">
        <v>12.929327000000001</v>
      </c>
      <c r="I249" s="48">
        <v>8152.51</v>
      </c>
      <c r="J249" s="47">
        <v>73.847790000000003</v>
      </c>
      <c r="K249" s="31">
        <v>98.709890000000001</v>
      </c>
      <c r="L249" s="48">
        <v>142.87</v>
      </c>
      <c r="M249" s="48">
        <v>26256.889204999999</v>
      </c>
      <c r="N249" s="30">
        <v>14.892569999999999</v>
      </c>
      <c r="O249" s="48">
        <v>7664.24</v>
      </c>
      <c r="P249" s="89"/>
      <c r="Q249" s="47">
        <v>254.11230699999999</v>
      </c>
      <c r="R249" s="31">
        <v>31.655038999999999</v>
      </c>
      <c r="S249" s="48">
        <v>157.66</v>
      </c>
      <c r="T249" s="48">
        <v>25989.979880999999</v>
      </c>
      <c r="U249" s="30">
        <v>15.044385999999999</v>
      </c>
      <c r="V249" s="48">
        <v>7663.66</v>
      </c>
      <c r="W249" s="47">
        <v>199.80431300000001</v>
      </c>
      <c r="X249" s="31">
        <v>33.652253000000002</v>
      </c>
      <c r="Y249" s="67">
        <v>131.79</v>
      </c>
    </row>
    <row r="250" spans="1:25" ht="14.25" x14ac:dyDescent="0.2">
      <c r="A250" s="349"/>
      <c r="B250" s="346"/>
      <c r="C250" s="107" t="s">
        <v>225</v>
      </c>
      <c r="D250" s="107">
        <v>6261.0180579999997</v>
      </c>
      <c r="E250" s="33">
        <v>18.152643000000001</v>
      </c>
      <c r="F250" s="50">
        <v>2227.62</v>
      </c>
      <c r="G250" s="51">
        <v>3555.8212910000002</v>
      </c>
      <c r="H250" s="33">
        <v>19.545936000000001</v>
      </c>
      <c r="I250" s="51">
        <v>1362.24</v>
      </c>
      <c r="J250" s="50">
        <v>35.721722999999997</v>
      </c>
      <c r="K250" s="33">
        <v>98.919617000000002</v>
      </c>
      <c r="L250" s="51">
        <v>69.260000000000005</v>
      </c>
      <c r="M250" s="51">
        <v>2669.4750450000001</v>
      </c>
      <c r="N250" s="32">
        <v>22.232244999999999</v>
      </c>
      <c r="O250" s="51">
        <v>1163.23</v>
      </c>
      <c r="P250" s="89"/>
      <c r="Q250" s="50">
        <v>261.32167900000002</v>
      </c>
      <c r="R250" s="33">
        <v>88.031053</v>
      </c>
      <c r="S250" s="51">
        <v>450.89</v>
      </c>
      <c r="T250" s="51">
        <v>2633.7359849999998</v>
      </c>
      <c r="U250" s="32">
        <v>22.527063999999999</v>
      </c>
      <c r="V250" s="51">
        <v>1162.8699999999999</v>
      </c>
      <c r="W250" s="50">
        <v>35.739060000000002</v>
      </c>
      <c r="X250" s="33">
        <v>69.115296999999998</v>
      </c>
      <c r="Y250" s="68">
        <v>48.41</v>
      </c>
    </row>
    <row r="251" spans="1:25" ht="14.25" x14ac:dyDescent="0.2">
      <c r="A251" s="349"/>
      <c r="B251" s="346"/>
      <c r="C251" s="55" t="s">
        <v>226</v>
      </c>
      <c r="D251" s="128">
        <v>5118.7623789999998</v>
      </c>
      <c r="E251" s="31">
        <v>23.278741</v>
      </c>
      <c r="F251" s="47">
        <v>2335.5</v>
      </c>
      <c r="G251" s="48">
        <v>2847.6433379999999</v>
      </c>
      <c r="H251" s="31">
        <v>39.350470000000001</v>
      </c>
      <c r="I251" s="48">
        <v>2196.3000000000002</v>
      </c>
      <c r="J251" s="47">
        <v>0</v>
      </c>
      <c r="K251" s="31">
        <v>0</v>
      </c>
      <c r="L251" s="48">
        <v>0</v>
      </c>
      <c r="M251" s="48">
        <v>2271.1190409999999</v>
      </c>
      <c r="N251" s="30">
        <v>17.925825</v>
      </c>
      <c r="O251" s="48">
        <v>797.95</v>
      </c>
      <c r="P251" s="89"/>
      <c r="Q251" s="47">
        <v>80.748977999999994</v>
      </c>
      <c r="R251" s="31">
        <v>57.677497000000002</v>
      </c>
      <c r="S251" s="48">
        <v>91.29</v>
      </c>
      <c r="T251" s="48">
        <v>2205.9892840000002</v>
      </c>
      <c r="U251" s="30">
        <v>18.386613000000001</v>
      </c>
      <c r="V251" s="48">
        <v>794.99</v>
      </c>
      <c r="W251" s="47">
        <v>16.465748999999999</v>
      </c>
      <c r="X251" s="31">
        <v>97.545987999999994</v>
      </c>
      <c r="Y251" s="67">
        <v>31.48</v>
      </c>
    </row>
    <row r="252" spans="1:25" ht="14.25" x14ac:dyDescent="0.2">
      <c r="A252" s="349"/>
      <c r="B252" s="346"/>
      <c r="C252" s="107" t="s">
        <v>232</v>
      </c>
      <c r="D252" s="107">
        <v>525.11806100000001</v>
      </c>
      <c r="E252" s="33">
        <v>30.833318999999999</v>
      </c>
      <c r="F252" s="50">
        <v>317.35000000000002</v>
      </c>
      <c r="G252" s="51">
        <v>297.62582800000001</v>
      </c>
      <c r="H252" s="33">
        <v>40.796989000000004</v>
      </c>
      <c r="I252" s="51">
        <v>237.99</v>
      </c>
      <c r="J252" s="50">
        <v>0</v>
      </c>
      <c r="K252" s="33">
        <v>0</v>
      </c>
      <c r="L252" s="51">
        <v>0</v>
      </c>
      <c r="M252" s="51">
        <v>227.492233</v>
      </c>
      <c r="N252" s="32">
        <v>46.583520999999998</v>
      </c>
      <c r="O252" s="51">
        <v>207.71</v>
      </c>
      <c r="P252" s="89"/>
      <c r="Q252" s="50">
        <v>0</v>
      </c>
      <c r="R252" s="33">
        <v>0</v>
      </c>
      <c r="S252" s="51">
        <v>0</v>
      </c>
      <c r="T252" s="51">
        <v>227.492233</v>
      </c>
      <c r="U252" s="32">
        <v>46.583520999999998</v>
      </c>
      <c r="V252" s="51">
        <v>207.71</v>
      </c>
      <c r="W252" s="50">
        <v>0</v>
      </c>
      <c r="X252" s="33">
        <v>0</v>
      </c>
      <c r="Y252" s="68">
        <v>0</v>
      </c>
    </row>
    <row r="253" spans="1:25" ht="14.25" x14ac:dyDescent="0.2">
      <c r="A253" s="350"/>
      <c r="B253" s="347"/>
      <c r="C253" s="108" t="s">
        <v>233</v>
      </c>
      <c r="D253" s="136">
        <v>215.442634</v>
      </c>
      <c r="E253" s="74">
        <v>56.336258000000001</v>
      </c>
      <c r="F253" s="73">
        <v>237.89</v>
      </c>
      <c r="G253" s="72">
        <v>77.786552</v>
      </c>
      <c r="H253" s="74">
        <v>99.391334999999998</v>
      </c>
      <c r="I253" s="72">
        <v>151.53</v>
      </c>
      <c r="J253" s="73">
        <v>0</v>
      </c>
      <c r="K253" s="74">
        <v>0</v>
      </c>
      <c r="L253" s="72">
        <v>0</v>
      </c>
      <c r="M253" s="72">
        <v>137.656081</v>
      </c>
      <c r="N253" s="71">
        <v>67.968262999999993</v>
      </c>
      <c r="O253" s="72">
        <v>183.38</v>
      </c>
      <c r="P253" s="89"/>
      <c r="Q253" s="73">
        <v>1.5610489999999999</v>
      </c>
      <c r="R253" s="74">
        <v>44.813333</v>
      </c>
      <c r="S253" s="72">
        <v>1.37</v>
      </c>
      <c r="T253" s="72">
        <v>137.656081</v>
      </c>
      <c r="U253" s="71">
        <v>67.968262999999993</v>
      </c>
      <c r="V253" s="72">
        <v>183.38</v>
      </c>
      <c r="W253" s="73">
        <v>0</v>
      </c>
      <c r="X253" s="74">
        <v>0</v>
      </c>
      <c r="Y253" s="75">
        <v>0</v>
      </c>
    </row>
    <row r="254" spans="1:25" s="2" customFormat="1" ht="14.25" x14ac:dyDescent="0.2">
      <c r="A254" s="354" t="s">
        <v>25</v>
      </c>
      <c r="B254" s="342" t="s">
        <v>84</v>
      </c>
      <c r="C254" s="91" t="s">
        <v>51</v>
      </c>
      <c r="D254" s="127">
        <v>213560.09289100001</v>
      </c>
      <c r="E254" s="93">
        <v>4.417008</v>
      </c>
      <c r="F254" s="42">
        <v>18488.61</v>
      </c>
      <c r="G254" s="92">
        <v>164953.345749</v>
      </c>
      <c r="H254" s="93">
        <v>4.7712940000000001</v>
      </c>
      <c r="I254" s="92">
        <v>15426</v>
      </c>
      <c r="J254" s="42">
        <v>1259.9047880000001</v>
      </c>
      <c r="K254" s="93">
        <v>49.891964999999999</v>
      </c>
      <c r="L254" s="92">
        <v>1232.04</v>
      </c>
      <c r="M254" s="92">
        <v>47346.842354</v>
      </c>
      <c r="N254" s="26">
        <v>12.789158</v>
      </c>
      <c r="O254" s="92">
        <v>11868.31</v>
      </c>
      <c r="P254" s="89"/>
      <c r="Q254" s="42">
        <v>120.845467</v>
      </c>
      <c r="R254" s="93">
        <v>51.085622999999998</v>
      </c>
      <c r="S254" s="92">
        <v>121</v>
      </c>
      <c r="T254" s="92">
        <v>47190.737106</v>
      </c>
      <c r="U254" s="26">
        <v>12.829637</v>
      </c>
      <c r="V254" s="92">
        <v>11866.62</v>
      </c>
      <c r="W254" s="42">
        <v>140.19254100000001</v>
      </c>
      <c r="X254" s="93">
        <v>49.144939999999998</v>
      </c>
      <c r="Y254" s="94">
        <v>135.04</v>
      </c>
    </row>
    <row r="255" spans="1:25" ht="14.25" x14ac:dyDescent="0.2">
      <c r="A255" s="355" t="s">
        <v>70</v>
      </c>
      <c r="B255" s="343"/>
      <c r="C255" s="41" t="s">
        <v>219</v>
      </c>
      <c r="D255" s="135">
        <v>26302.941919000001</v>
      </c>
      <c r="E255" s="28">
        <v>9.3797569999999997</v>
      </c>
      <c r="F255" s="104">
        <v>4835.62</v>
      </c>
      <c r="G255" s="44">
        <v>20754.606807</v>
      </c>
      <c r="H255" s="28">
        <v>9.9804600000000008</v>
      </c>
      <c r="I255" s="44">
        <v>4059.95</v>
      </c>
      <c r="J255" s="104">
        <v>110.77168500000001</v>
      </c>
      <c r="K255" s="28">
        <v>73.336287999999996</v>
      </c>
      <c r="L255" s="44">
        <v>159.22</v>
      </c>
      <c r="M255" s="44">
        <v>5437.5634280000004</v>
      </c>
      <c r="N255" s="105">
        <v>19.348769999999998</v>
      </c>
      <c r="O255" s="44">
        <v>2062.12</v>
      </c>
      <c r="P255" s="89"/>
      <c r="Q255" s="104">
        <v>0</v>
      </c>
      <c r="R255" s="28">
        <v>0</v>
      </c>
      <c r="S255" s="44">
        <v>0</v>
      </c>
      <c r="T255" s="44">
        <v>5437.5634280000004</v>
      </c>
      <c r="U255" s="105">
        <v>19.348769999999998</v>
      </c>
      <c r="V255" s="44">
        <v>2062.12</v>
      </c>
      <c r="W255" s="104">
        <v>0</v>
      </c>
      <c r="X255" s="28">
        <v>0</v>
      </c>
      <c r="Y255" s="66">
        <v>0</v>
      </c>
    </row>
    <row r="256" spans="1:25" ht="14.25" x14ac:dyDescent="0.2">
      <c r="A256" s="355" t="s">
        <v>70</v>
      </c>
      <c r="B256" s="343"/>
      <c r="C256" s="55" t="s">
        <v>220</v>
      </c>
      <c r="D256" s="128">
        <v>29016.841733000001</v>
      </c>
      <c r="E256" s="31">
        <v>8.3004180000000005</v>
      </c>
      <c r="F256" s="47">
        <v>4720.7</v>
      </c>
      <c r="G256" s="48">
        <v>23300.625487000001</v>
      </c>
      <c r="H256" s="31">
        <v>9.4799869999999995</v>
      </c>
      <c r="I256" s="48">
        <v>4329.4399999999996</v>
      </c>
      <c r="J256" s="47">
        <v>121.426292</v>
      </c>
      <c r="K256" s="31">
        <v>71.457674999999995</v>
      </c>
      <c r="L256" s="48">
        <v>170.07</v>
      </c>
      <c r="M256" s="48">
        <v>5594.7899550000002</v>
      </c>
      <c r="N256" s="30">
        <v>12.746067</v>
      </c>
      <c r="O256" s="48">
        <v>1397.71</v>
      </c>
      <c r="P256" s="89"/>
      <c r="Q256" s="47">
        <v>0</v>
      </c>
      <c r="R256" s="31">
        <v>0</v>
      </c>
      <c r="S256" s="48">
        <v>0</v>
      </c>
      <c r="T256" s="48">
        <v>5594.7899550000002</v>
      </c>
      <c r="U256" s="30">
        <v>12.746067</v>
      </c>
      <c r="V256" s="48">
        <v>1397.71</v>
      </c>
      <c r="W256" s="47">
        <v>0</v>
      </c>
      <c r="X256" s="31">
        <v>0</v>
      </c>
      <c r="Y256" s="67">
        <v>0</v>
      </c>
    </row>
    <row r="257" spans="1:25" ht="14.25" x14ac:dyDescent="0.2">
      <c r="A257" s="355" t="s">
        <v>70</v>
      </c>
      <c r="B257" s="343"/>
      <c r="C257" s="107" t="s">
        <v>221</v>
      </c>
      <c r="D257" s="107">
        <v>71658.372346000004</v>
      </c>
      <c r="E257" s="33">
        <v>9.1787580000000002</v>
      </c>
      <c r="F257" s="50">
        <v>12891.6</v>
      </c>
      <c r="G257" s="51">
        <v>53408.528715</v>
      </c>
      <c r="H257" s="33">
        <v>8.0707789999999999</v>
      </c>
      <c r="I257" s="51">
        <v>8448.5499999999993</v>
      </c>
      <c r="J257" s="50">
        <v>443.08673900000002</v>
      </c>
      <c r="K257" s="33">
        <v>57.722745000000003</v>
      </c>
      <c r="L257" s="51">
        <v>501.29</v>
      </c>
      <c r="M257" s="51">
        <v>17806.756893000002</v>
      </c>
      <c r="N257" s="32">
        <v>21.614560000000001</v>
      </c>
      <c r="O257" s="51">
        <v>7543.75</v>
      </c>
      <c r="P257" s="89"/>
      <c r="Q257" s="50">
        <v>52.836601999999999</v>
      </c>
      <c r="R257" s="33">
        <v>74.467696000000004</v>
      </c>
      <c r="S257" s="51">
        <v>77.12</v>
      </c>
      <c r="T257" s="51">
        <v>17790.844185000002</v>
      </c>
      <c r="U257" s="32">
        <v>21.633412</v>
      </c>
      <c r="V257" s="51">
        <v>7543.58</v>
      </c>
      <c r="W257" s="50">
        <v>0</v>
      </c>
      <c r="X257" s="33">
        <v>0</v>
      </c>
      <c r="Y257" s="68">
        <v>0</v>
      </c>
    </row>
    <row r="258" spans="1:25" ht="14.25" x14ac:dyDescent="0.2">
      <c r="A258" s="355" t="s">
        <v>70</v>
      </c>
      <c r="B258" s="343"/>
      <c r="C258" s="55" t="s">
        <v>222</v>
      </c>
      <c r="D258" s="128">
        <v>32656.832853</v>
      </c>
      <c r="E258" s="31">
        <v>15.759532999999999</v>
      </c>
      <c r="F258" s="47">
        <v>10087.27</v>
      </c>
      <c r="G258" s="48">
        <v>26524.110547</v>
      </c>
      <c r="H258" s="31">
        <v>19.265616999999999</v>
      </c>
      <c r="I258" s="48">
        <v>10015.67</v>
      </c>
      <c r="J258" s="47">
        <v>342.96966099999997</v>
      </c>
      <c r="K258" s="31">
        <v>53.500445999999997</v>
      </c>
      <c r="L258" s="48">
        <v>359.64</v>
      </c>
      <c r="M258" s="48">
        <v>5789.7526449999996</v>
      </c>
      <c r="N258" s="30">
        <v>19.249165999999999</v>
      </c>
      <c r="O258" s="48">
        <v>2184.38</v>
      </c>
      <c r="P258" s="89"/>
      <c r="Q258" s="47">
        <v>0</v>
      </c>
      <c r="R258" s="31">
        <v>0</v>
      </c>
      <c r="S258" s="48">
        <v>0</v>
      </c>
      <c r="T258" s="48">
        <v>5789.7526449999996</v>
      </c>
      <c r="U258" s="30">
        <v>19.249165999999999</v>
      </c>
      <c r="V258" s="48">
        <v>2184.38</v>
      </c>
      <c r="W258" s="47">
        <v>0</v>
      </c>
      <c r="X258" s="31">
        <v>0</v>
      </c>
      <c r="Y258" s="67">
        <v>0</v>
      </c>
    </row>
    <row r="259" spans="1:25" ht="14.25" x14ac:dyDescent="0.2">
      <c r="A259" s="355" t="s">
        <v>70</v>
      </c>
      <c r="B259" s="343"/>
      <c r="C259" s="107" t="s">
        <v>223</v>
      </c>
      <c r="D259" s="107">
        <v>26091.112251999999</v>
      </c>
      <c r="E259" s="33">
        <v>10.609873</v>
      </c>
      <c r="F259" s="50">
        <v>5425.74</v>
      </c>
      <c r="G259" s="51">
        <v>19727.447314000001</v>
      </c>
      <c r="H259" s="33">
        <v>12.906985000000001</v>
      </c>
      <c r="I259" s="51">
        <v>4990.59</v>
      </c>
      <c r="J259" s="50">
        <v>132.08089899999999</v>
      </c>
      <c r="K259" s="33">
        <v>76.4221</v>
      </c>
      <c r="L259" s="51">
        <v>197.84</v>
      </c>
      <c r="M259" s="51">
        <v>6231.5840399999997</v>
      </c>
      <c r="N259" s="32">
        <v>19.260522999999999</v>
      </c>
      <c r="O259" s="51">
        <v>2352.46</v>
      </c>
      <c r="P259" s="89"/>
      <c r="Q259" s="50">
        <v>0</v>
      </c>
      <c r="R259" s="33">
        <v>0</v>
      </c>
      <c r="S259" s="51">
        <v>0</v>
      </c>
      <c r="T259" s="51">
        <v>6128.3153929999999</v>
      </c>
      <c r="U259" s="32">
        <v>19.539881000000001</v>
      </c>
      <c r="V259" s="51">
        <v>2347.0300000000002</v>
      </c>
      <c r="W259" s="50">
        <v>103.268646</v>
      </c>
      <c r="X259" s="33">
        <v>56.970649999999999</v>
      </c>
      <c r="Y259" s="68">
        <v>115.31</v>
      </c>
    </row>
    <row r="260" spans="1:25" ht="14.25" x14ac:dyDescent="0.2">
      <c r="A260" s="355" t="s">
        <v>70</v>
      </c>
      <c r="B260" s="343"/>
      <c r="C260" s="55" t="s">
        <v>224</v>
      </c>
      <c r="D260" s="128">
        <v>24734.540069999999</v>
      </c>
      <c r="E260" s="31">
        <v>15.095459999999999</v>
      </c>
      <c r="F260" s="47">
        <v>7318.23</v>
      </c>
      <c r="G260" s="48">
        <v>18990.545454999999</v>
      </c>
      <c r="H260" s="31">
        <v>17.658071</v>
      </c>
      <c r="I260" s="48">
        <v>6572.59</v>
      </c>
      <c r="J260" s="47">
        <v>73.847790000000003</v>
      </c>
      <c r="K260" s="31">
        <v>98.709890000000001</v>
      </c>
      <c r="L260" s="48">
        <v>142.87</v>
      </c>
      <c r="M260" s="48">
        <v>5670.1468249999998</v>
      </c>
      <c r="N260" s="30">
        <v>18.193307999999998</v>
      </c>
      <c r="O260" s="48">
        <v>2021.91</v>
      </c>
      <c r="P260" s="89"/>
      <c r="Q260" s="47">
        <v>36.923895000000002</v>
      </c>
      <c r="R260" s="31">
        <v>98.709890000000001</v>
      </c>
      <c r="S260" s="48">
        <v>71.44</v>
      </c>
      <c r="T260" s="48">
        <v>5633.2229310000002</v>
      </c>
      <c r="U260" s="30">
        <v>18.306190000000001</v>
      </c>
      <c r="V260" s="48">
        <v>2021.21</v>
      </c>
      <c r="W260" s="47">
        <v>36.923895000000002</v>
      </c>
      <c r="X260" s="31">
        <v>98.709890000000001</v>
      </c>
      <c r="Y260" s="67">
        <v>71.44</v>
      </c>
    </row>
    <row r="261" spans="1:25" ht="14.25" x14ac:dyDescent="0.2">
      <c r="A261" s="355" t="s">
        <v>70</v>
      </c>
      <c r="B261" s="343"/>
      <c r="C261" s="107" t="s">
        <v>225</v>
      </c>
      <c r="D261" s="107">
        <v>1992.203051</v>
      </c>
      <c r="E261" s="33">
        <v>22.266877999999998</v>
      </c>
      <c r="F261" s="50">
        <v>869.46</v>
      </c>
      <c r="G261" s="51">
        <v>1598.194193</v>
      </c>
      <c r="H261" s="33">
        <v>26.735534000000001</v>
      </c>
      <c r="I261" s="51">
        <v>837.48</v>
      </c>
      <c r="J261" s="50">
        <v>35.721722999999997</v>
      </c>
      <c r="K261" s="33">
        <v>98.919617000000002</v>
      </c>
      <c r="L261" s="51">
        <v>69.260000000000005</v>
      </c>
      <c r="M261" s="51">
        <v>358.28713499999998</v>
      </c>
      <c r="N261" s="32">
        <v>36.189338999999997</v>
      </c>
      <c r="O261" s="51">
        <v>254.14</v>
      </c>
      <c r="P261" s="89"/>
      <c r="Q261" s="50">
        <v>0</v>
      </c>
      <c r="R261" s="33">
        <v>0</v>
      </c>
      <c r="S261" s="51">
        <v>0</v>
      </c>
      <c r="T261" s="51">
        <v>358.28713499999998</v>
      </c>
      <c r="U261" s="32">
        <v>36.189338999999997</v>
      </c>
      <c r="V261" s="51">
        <v>254.14</v>
      </c>
      <c r="W261" s="50">
        <v>0</v>
      </c>
      <c r="X261" s="33">
        <v>0</v>
      </c>
      <c r="Y261" s="68">
        <v>0</v>
      </c>
    </row>
    <row r="262" spans="1:25" ht="14.25" x14ac:dyDescent="0.2">
      <c r="A262" s="355" t="s">
        <v>70</v>
      </c>
      <c r="B262" s="343"/>
      <c r="C262" s="55" t="s">
        <v>226</v>
      </c>
      <c r="D262" s="128">
        <v>934.37149699999998</v>
      </c>
      <c r="E262" s="31">
        <v>32.017859000000001</v>
      </c>
      <c r="F262" s="47">
        <v>586.36</v>
      </c>
      <c r="G262" s="48">
        <v>500.91491500000001</v>
      </c>
      <c r="H262" s="31">
        <v>50.007627999999997</v>
      </c>
      <c r="I262" s="48">
        <v>490.97</v>
      </c>
      <c r="J262" s="47">
        <v>0</v>
      </c>
      <c r="K262" s="31">
        <v>0</v>
      </c>
      <c r="L262" s="48">
        <v>0</v>
      </c>
      <c r="M262" s="48">
        <v>433.45658100000003</v>
      </c>
      <c r="N262" s="30">
        <v>39.006743999999998</v>
      </c>
      <c r="O262" s="48">
        <v>331.39</v>
      </c>
      <c r="P262" s="89"/>
      <c r="Q262" s="47">
        <v>31.084969999999998</v>
      </c>
      <c r="R262" s="31">
        <v>99.469380000000001</v>
      </c>
      <c r="S262" s="48">
        <v>60.6</v>
      </c>
      <c r="T262" s="48">
        <v>433.45658100000003</v>
      </c>
      <c r="U262" s="30">
        <v>39.006743999999998</v>
      </c>
      <c r="V262" s="48">
        <v>331.39</v>
      </c>
      <c r="W262" s="47">
        <v>0</v>
      </c>
      <c r="X262" s="31">
        <v>0</v>
      </c>
      <c r="Y262" s="67">
        <v>0</v>
      </c>
    </row>
    <row r="263" spans="1:25" ht="14.25" x14ac:dyDescent="0.2">
      <c r="A263" s="355" t="s">
        <v>70</v>
      </c>
      <c r="B263" s="343"/>
      <c r="C263" s="107" t="s">
        <v>232</v>
      </c>
      <c r="D263" s="107">
        <v>95.151668999999998</v>
      </c>
      <c r="E263" s="33">
        <v>54.973117000000002</v>
      </c>
      <c r="F263" s="50">
        <v>102.52</v>
      </c>
      <c r="G263" s="51">
        <v>70.646816000000001</v>
      </c>
      <c r="H263" s="33">
        <v>66.416134999999997</v>
      </c>
      <c r="I263" s="51">
        <v>91.96</v>
      </c>
      <c r="J263" s="50">
        <v>0</v>
      </c>
      <c r="K263" s="33">
        <v>0</v>
      </c>
      <c r="L263" s="51">
        <v>0</v>
      </c>
      <c r="M263" s="51">
        <v>24.504852</v>
      </c>
      <c r="N263" s="32">
        <v>94.349198000000001</v>
      </c>
      <c r="O263" s="51">
        <v>45.32</v>
      </c>
      <c r="P263" s="89"/>
      <c r="Q263" s="50">
        <v>0</v>
      </c>
      <c r="R263" s="33">
        <v>0</v>
      </c>
      <c r="S263" s="51">
        <v>0</v>
      </c>
      <c r="T263" s="51">
        <v>24.504852</v>
      </c>
      <c r="U263" s="32">
        <v>94.349198000000001</v>
      </c>
      <c r="V263" s="51">
        <v>45.32</v>
      </c>
      <c r="W263" s="50">
        <v>0</v>
      </c>
      <c r="X263" s="33">
        <v>0</v>
      </c>
      <c r="Y263" s="68">
        <v>0</v>
      </c>
    </row>
    <row r="264" spans="1:25" ht="14.25" x14ac:dyDescent="0.2">
      <c r="A264" s="356" t="s">
        <v>70</v>
      </c>
      <c r="B264" s="344"/>
      <c r="C264" s="108" t="s">
        <v>233</v>
      </c>
      <c r="D264" s="136">
        <v>77.725499999999997</v>
      </c>
      <c r="E264" s="74">
        <v>99.469380000000001</v>
      </c>
      <c r="F264" s="73">
        <v>151.53</v>
      </c>
      <c r="G264" s="72">
        <v>77.725499999999997</v>
      </c>
      <c r="H264" s="74">
        <v>99.469380000000001</v>
      </c>
      <c r="I264" s="72">
        <v>151.53</v>
      </c>
      <c r="J264" s="73">
        <v>0</v>
      </c>
      <c r="K264" s="74">
        <v>0</v>
      </c>
      <c r="L264" s="72">
        <v>0</v>
      </c>
      <c r="M264" s="72">
        <v>0</v>
      </c>
      <c r="N264" s="71">
        <v>0</v>
      </c>
      <c r="O264" s="72">
        <v>0</v>
      </c>
      <c r="P264" s="89"/>
      <c r="Q264" s="73">
        <v>0</v>
      </c>
      <c r="R264" s="74">
        <v>0</v>
      </c>
      <c r="S264" s="72">
        <v>0</v>
      </c>
      <c r="T264" s="72">
        <v>0</v>
      </c>
      <c r="U264" s="71">
        <v>0</v>
      </c>
      <c r="V264" s="72">
        <v>0</v>
      </c>
      <c r="W264" s="73">
        <v>0</v>
      </c>
      <c r="X264" s="74">
        <v>0</v>
      </c>
      <c r="Y264" s="75">
        <v>0</v>
      </c>
    </row>
    <row r="265" spans="1:25" s="2" customFormat="1" ht="14.25" x14ac:dyDescent="0.2">
      <c r="A265" s="354" t="s">
        <v>26</v>
      </c>
      <c r="B265" s="342" t="s">
        <v>85</v>
      </c>
      <c r="C265" s="91" t="s">
        <v>51</v>
      </c>
      <c r="D265" s="127">
        <v>8533.7590299999993</v>
      </c>
      <c r="E265" s="93">
        <v>22.256798</v>
      </c>
      <c r="F265" s="42">
        <v>3722.71</v>
      </c>
      <c r="G265" s="92">
        <v>3445.4036550000001</v>
      </c>
      <c r="H265" s="93">
        <v>45.422395000000002</v>
      </c>
      <c r="I265" s="92">
        <v>3067.37</v>
      </c>
      <c r="J265" s="42">
        <v>0</v>
      </c>
      <c r="K265" s="93">
        <v>0</v>
      </c>
      <c r="L265" s="92">
        <v>0</v>
      </c>
      <c r="M265" s="92">
        <v>5088.3553750000001</v>
      </c>
      <c r="N265" s="26">
        <v>20.628861000000001</v>
      </c>
      <c r="O265" s="92">
        <v>2057.35</v>
      </c>
      <c r="P265" s="89"/>
      <c r="Q265" s="42">
        <v>229.693577</v>
      </c>
      <c r="R265" s="93">
        <v>99.686520000000002</v>
      </c>
      <c r="S265" s="92">
        <v>448.79</v>
      </c>
      <c r="T265" s="92">
        <v>5088.3553750000001</v>
      </c>
      <c r="U265" s="26">
        <v>20.628861000000001</v>
      </c>
      <c r="V265" s="92">
        <v>2057.35</v>
      </c>
      <c r="W265" s="42">
        <v>0</v>
      </c>
      <c r="X265" s="93">
        <v>0</v>
      </c>
      <c r="Y265" s="94">
        <v>0</v>
      </c>
    </row>
    <row r="266" spans="1:25" ht="14.25" x14ac:dyDescent="0.2">
      <c r="A266" s="355" t="s">
        <v>70</v>
      </c>
      <c r="B266" s="343"/>
      <c r="C266" s="41" t="s">
        <v>219</v>
      </c>
      <c r="D266" s="135">
        <v>459.38715400000001</v>
      </c>
      <c r="E266" s="28">
        <v>99.686520000000002</v>
      </c>
      <c r="F266" s="104">
        <v>897.58</v>
      </c>
      <c r="G266" s="44">
        <v>229.693577</v>
      </c>
      <c r="H266" s="28">
        <v>99.686520000000002</v>
      </c>
      <c r="I266" s="44">
        <v>448.79</v>
      </c>
      <c r="J266" s="104">
        <v>0</v>
      </c>
      <c r="K266" s="28">
        <v>0</v>
      </c>
      <c r="L266" s="44">
        <v>0</v>
      </c>
      <c r="M266" s="44">
        <v>229.693577</v>
      </c>
      <c r="N266" s="105">
        <v>99.686520000000002</v>
      </c>
      <c r="O266" s="44">
        <v>448.79</v>
      </c>
      <c r="P266" s="89"/>
      <c r="Q266" s="104">
        <v>0</v>
      </c>
      <c r="R266" s="28">
        <v>0</v>
      </c>
      <c r="S266" s="44">
        <v>0</v>
      </c>
      <c r="T266" s="44">
        <v>229.693577</v>
      </c>
      <c r="U266" s="105">
        <v>99.686520000000002</v>
      </c>
      <c r="V266" s="44">
        <v>448.79</v>
      </c>
      <c r="W266" s="104">
        <v>0</v>
      </c>
      <c r="X266" s="28">
        <v>0</v>
      </c>
      <c r="Y266" s="66">
        <v>0</v>
      </c>
    </row>
    <row r="267" spans="1:25" ht="14.25" x14ac:dyDescent="0.2">
      <c r="A267" s="355" t="s">
        <v>70</v>
      </c>
      <c r="B267" s="343"/>
      <c r="C267" s="55" t="s">
        <v>220</v>
      </c>
      <c r="D267" s="128">
        <v>1148.467885</v>
      </c>
      <c r="E267" s="31">
        <v>99.686520000000002</v>
      </c>
      <c r="F267" s="47">
        <v>2243.94</v>
      </c>
      <c r="G267" s="48">
        <v>918.77430800000002</v>
      </c>
      <c r="H267" s="31">
        <v>99.686520000000002</v>
      </c>
      <c r="I267" s="48">
        <v>1795.15</v>
      </c>
      <c r="J267" s="47">
        <v>0</v>
      </c>
      <c r="K267" s="31">
        <v>0</v>
      </c>
      <c r="L267" s="48">
        <v>0</v>
      </c>
      <c r="M267" s="48">
        <v>229.693577</v>
      </c>
      <c r="N267" s="30">
        <v>99.686520000000002</v>
      </c>
      <c r="O267" s="48">
        <v>448.79</v>
      </c>
      <c r="P267" s="89"/>
      <c r="Q267" s="47">
        <v>0</v>
      </c>
      <c r="R267" s="31">
        <v>0</v>
      </c>
      <c r="S267" s="48">
        <v>0</v>
      </c>
      <c r="T267" s="48">
        <v>229.693577</v>
      </c>
      <c r="U267" s="30">
        <v>99.686520000000002</v>
      </c>
      <c r="V267" s="48">
        <v>448.79</v>
      </c>
      <c r="W267" s="47">
        <v>0</v>
      </c>
      <c r="X267" s="31">
        <v>0</v>
      </c>
      <c r="Y267" s="67">
        <v>0</v>
      </c>
    </row>
    <row r="268" spans="1:25" ht="14.25" x14ac:dyDescent="0.2">
      <c r="A268" s="355" t="s">
        <v>70</v>
      </c>
      <c r="B268" s="343"/>
      <c r="C268" s="107" t="s">
        <v>221</v>
      </c>
      <c r="D268" s="107">
        <v>459.38715400000001</v>
      </c>
      <c r="E268" s="33">
        <v>65.260146000000006</v>
      </c>
      <c r="F268" s="50">
        <v>587.6</v>
      </c>
      <c r="G268" s="51">
        <v>459.38715400000001</v>
      </c>
      <c r="H268" s="33">
        <v>65.260146000000006</v>
      </c>
      <c r="I268" s="51">
        <v>587.6</v>
      </c>
      <c r="J268" s="50">
        <v>0</v>
      </c>
      <c r="K268" s="33">
        <v>0</v>
      </c>
      <c r="L268" s="51">
        <v>0</v>
      </c>
      <c r="M268" s="51">
        <v>0</v>
      </c>
      <c r="N268" s="32">
        <v>0</v>
      </c>
      <c r="O268" s="51">
        <v>0</v>
      </c>
      <c r="P268" s="89"/>
      <c r="Q268" s="50">
        <v>0</v>
      </c>
      <c r="R268" s="33">
        <v>0</v>
      </c>
      <c r="S268" s="51">
        <v>0</v>
      </c>
      <c r="T268" s="51">
        <v>0</v>
      </c>
      <c r="U268" s="32">
        <v>0</v>
      </c>
      <c r="V268" s="51">
        <v>0</v>
      </c>
      <c r="W268" s="50">
        <v>0</v>
      </c>
      <c r="X268" s="33">
        <v>0</v>
      </c>
      <c r="Y268" s="68">
        <v>0</v>
      </c>
    </row>
    <row r="269" spans="1:25" ht="14.25" x14ac:dyDescent="0.2">
      <c r="A269" s="355" t="s">
        <v>70</v>
      </c>
      <c r="B269" s="343"/>
      <c r="C269" s="55" t="s">
        <v>222</v>
      </c>
      <c r="D269" s="128">
        <v>689.08073100000001</v>
      </c>
      <c r="E269" s="31">
        <v>69.927340000000001</v>
      </c>
      <c r="F269" s="47">
        <v>944.44</v>
      </c>
      <c r="G269" s="48">
        <v>459.38715400000001</v>
      </c>
      <c r="H269" s="31">
        <v>65.260146000000006</v>
      </c>
      <c r="I269" s="48">
        <v>587.6</v>
      </c>
      <c r="J269" s="47">
        <v>0</v>
      </c>
      <c r="K269" s="31">
        <v>0</v>
      </c>
      <c r="L269" s="48">
        <v>0</v>
      </c>
      <c r="M269" s="48">
        <v>229.693577</v>
      </c>
      <c r="N269" s="30">
        <v>99.686520000000002</v>
      </c>
      <c r="O269" s="48">
        <v>448.79</v>
      </c>
      <c r="P269" s="89"/>
      <c r="Q269" s="47">
        <v>0</v>
      </c>
      <c r="R269" s="31">
        <v>0</v>
      </c>
      <c r="S269" s="48">
        <v>0</v>
      </c>
      <c r="T269" s="48">
        <v>229.693577</v>
      </c>
      <c r="U269" s="30">
        <v>99.686520000000002</v>
      </c>
      <c r="V269" s="48">
        <v>448.79</v>
      </c>
      <c r="W269" s="47">
        <v>0</v>
      </c>
      <c r="X269" s="31">
        <v>0</v>
      </c>
      <c r="Y269" s="67">
        <v>0</v>
      </c>
    </row>
    <row r="270" spans="1:25" ht="14.25" x14ac:dyDescent="0.2">
      <c r="A270" s="355" t="s">
        <v>70</v>
      </c>
      <c r="B270" s="343"/>
      <c r="C270" s="107" t="s">
        <v>223</v>
      </c>
      <c r="D270" s="107">
        <v>1148.467885</v>
      </c>
      <c r="E270" s="33">
        <v>66.977812</v>
      </c>
      <c r="F270" s="50">
        <v>1507.67</v>
      </c>
      <c r="G270" s="51">
        <v>0</v>
      </c>
      <c r="H270" s="33">
        <v>0</v>
      </c>
      <c r="I270" s="51">
        <v>0</v>
      </c>
      <c r="J270" s="50">
        <v>0</v>
      </c>
      <c r="K270" s="33">
        <v>0</v>
      </c>
      <c r="L270" s="51">
        <v>0</v>
      </c>
      <c r="M270" s="51">
        <v>1148.467885</v>
      </c>
      <c r="N270" s="32">
        <v>66.977812</v>
      </c>
      <c r="O270" s="51">
        <v>1507.67</v>
      </c>
      <c r="P270" s="89"/>
      <c r="Q270" s="50">
        <v>0</v>
      </c>
      <c r="R270" s="33">
        <v>0</v>
      </c>
      <c r="S270" s="51">
        <v>0</v>
      </c>
      <c r="T270" s="51">
        <v>1148.467885</v>
      </c>
      <c r="U270" s="32">
        <v>66.977812</v>
      </c>
      <c r="V270" s="51">
        <v>1507.67</v>
      </c>
      <c r="W270" s="50">
        <v>0</v>
      </c>
      <c r="X270" s="33">
        <v>0</v>
      </c>
      <c r="Y270" s="68">
        <v>0</v>
      </c>
    </row>
    <row r="271" spans="1:25" ht="14.25" x14ac:dyDescent="0.2">
      <c r="A271" s="355" t="s">
        <v>70</v>
      </c>
      <c r="B271" s="343"/>
      <c r="C271" s="55" t="s">
        <v>224</v>
      </c>
      <c r="D271" s="128">
        <v>2756.3229240000001</v>
      </c>
      <c r="E271" s="31">
        <v>46.992676000000003</v>
      </c>
      <c r="F271" s="47">
        <v>2538.73</v>
      </c>
      <c r="G271" s="48">
        <v>689.08073100000001</v>
      </c>
      <c r="H271" s="31">
        <v>48.642040999999999</v>
      </c>
      <c r="I271" s="48">
        <v>656.96</v>
      </c>
      <c r="J271" s="47">
        <v>0</v>
      </c>
      <c r="K271" s="31">
        <v>0</v>
      </c>
      <c r="L271" s="48">
        <v>0</v>
      </c>
      <c r="M271" s="48">
        <v>2067.242193</v>
      </c>
      <c r="N271" s="30">
        <v>48.642040999999999</v>
      </c>
      <c r="O271" s="48">
        <v>1970.88</v>
      </c>
      <c r="P271" s="89"/>
      <c r="Q271" s="47">
        <v>0</v>
      </c>
      <c r="R271" s="31">
        <v>0</v>
      </c>
      <c r="S271" s="48">
        <v>0</v>
      </c>
      <c r="T271" s="48">
        <v>2067.242193</v>
      </c>
      <c r="U271" s="30">
        <v>48.642040999999999</v>
      </c>
      <c r="V271" s="48">
        <v>1970.88</v>
      </c>
      <c r="W271" s="47">
        <v>0</v>
      </c>
      <c r="X271" s="31">
        <v>0</v>
      </c>
      <c r="Y271" s="67">
        <v>0</v>
      </c>
    </row>
    <row r="272" spans="1:25" ht="14.25" x14ac:dyDescent="0.2">
      <c r="A272" s="355" t="s">
        <v>70</v>
      </c>
      <c r="B272" s="343"/>
      <c r="C272" s="107" t="s">
        <v>225</v>
      </c>
      <c r="D272" s="107">
        <v>1378.161462</v>
      </c>
      <c r="E272" s="33">
        <v>69.927340000000001</v>
      </c>
      <c r="F272" s="50">
        <v>1888.87</v>
      </c>
      <c r="G272" s="51">
        <v>689.08073100000001</v>
      </c>
      <c r="H272" s="33">
        <v>69.927340000000001</v>
      </c>
      <c r="I272" s="51">
        <v>944.44</v>
      </c>
      <c r="J272" s="50">
        <v>0</v>
      </c>
      <c r="K272" s="33">
        <v>0</v>
      </c>
      <c r="L272" s="51">
        <v>0</v>
      </c>
      <c r="M272" s="51">
        <v>689.08073100000001</v>
      </c>
      <c r="N272" s="32">
        <v>69.927340000000001</v>
      </c>
      <c r="O272" s="51">
        <v>944.44</v>
      </c>
      <c r="P272" s="89"/>
      <c r="Q272" s="50">
        <v>229.693577</v>
      </c>
      <c r="R272" s="33">
        <v>99.686520000000002</v>
      </c>
      <c r="S272" s="51">
        <v>448.79</v>
      </c>
      <c r="T272" s="51">
        <v>689.08073100000001</v>
      </c>
      <c r="U272" s="32">
        <v>69.927340000000001</v>
      </c>
      <c r="V272" s="51">
        <v>944.44</v>
      </c>
      <c r="W272" s="50">
        <v>0</v>
      </c>
      <c r="X272" s="33">
        <v>0</v>
      </c>
      <c r="Y272" s="68">
        <v>0</v>
      </c>
    </row>
    <row r="273" spans="1:25" ht="14.25" x14ac:dyDescent="0.2">
      <c r="A273" s="355" t="s">
        <v>70</v>
      </c>
      <c r="B273" s="343"/>
      <c r="C273" s="55" t="s">
        <v>226</v>
      </c>
      <c r="D273" s="128">
        <v>398.26847700000002</v>
      </c>
      <c r="E273" s="31">
        <v>66.150057000000004</v>
      </c>
      <c r="F273" s="47">
        <v>516.37</v>
      </c>
      <c r="G273" s="48">
        <v>0</v>
      </c>
      <c r="H273" s="31">
        <v>0</v>
      </c>
      <c r="I273" s="48">
        <v>0</v>
      </c>
      <c r="J273" s="47">
        <v>0</v>
      </c>
      <c r="K273" s="31">
        <v>0</v>
      </c>
      <c r="L273" s="48">
        <v>0</v>
      </c>
      <c r="M273" s="48">
        <v>398.26847700000002</v>
      </c>
      <c r="N273" s="30">
        <v>66.150057000000004</v>
      </c>
      <c r="O273" s="48">
        <v>516.37</v>
      </c>
      <c r="P273" s="89"/>
      <c r="Q273" s="47">
        <v>0</v>
      </c>
      <c r="R273" s="31">
        <v>0</v>
      </c>
      <c r="S273" s="48">
        <v>0</v>
      </c>
      <c r="T273" s="48">
        <v>398.26847700000002</v>
      </c>
      <c r="U273" s="30">
        <v>66.150057000000004</v>
      </c>
      <c r="V273" s="48">
        <v>516.37</v>
      </c>
      <c r="W273" s="47">
        <v>0</v>
      </c>
      <c r="X273" s="31">
        <v>0</v>
      </c>
      <c r="Y273" s="67">
        <v>0</v>
      </c>
    </row>
    <row r="274" spans="1:25" ht="14.25" x14ac:dyDescent="0.2">
      <c r="A274" s="355" t="s">
        <v>70</v>
      </c>
      <c r="B274" s="343"/>
      <c r="C274" s="107" t="s">
        <v>232</v>
      </c>
      <c r="D274" s="107">
        <v>96.215357999999995</v>
      </c>
      <c r="E274" s="33">
        <v>99.686520000000002</v>
      </c>
      <c r="F274" s="50">
        <v>187.99</v>
      </c>
      <c r="G274" s="51">
        <v>0</v>
      </c>
      <c r="H274" s="33">
        <v>0</v>
      </c>
      <c r="I274" s="51">
        <v>0</v>
      </c>
      <c r="J274" s="50">
        <v>0</v>
      </c>
      <c r="K274" s="33">
        <v>0</v>
      </c>
      <c r="L274" s="51">
        <v>0</v>
      </c>
      <c r="M274" s="51">
        <v>96.215357999999995</v>
      </c>
      <c r="N274" s="32">
        <v>99.686520000000002</v>
      </c>
      <c r="O274" s="51">
        <v>187.99</v>
      </c>
      <c r="P274" s="89"/>
      <c r="Q274" s="50">
        <v>0</v>
      </c>
      <c r="R274" s="33">
        <v>0</v>
      </c>
      <c r="S274" s="51">
        <v>0</v>
      </c>
      <c r="T274" s="51">
        <v>96.215357999999995</v>
      </c>
      <c r="U274" s="32">
        <v>99.686520000000002</v>
      </c>
      <c r="V274" s="51">
        <v>187.99</v>
      </c>
      <c r="W274" s="50">
        <v>0</v>
      </c>
      <c r="X274" s="33">
        <v>0</v>
      </c>
      <c r="Y274" s="68">
        <v>0</v>
      </c>
    </row>
    <row r="275" spans="1:25" ht="14.25" x14ac:dyDescent="0.2">
      <c r="A275" s="356" t="s">
        <v>70</v>
      </c>
      <c r="B275" s="344"/>
      <c r="C275" s="108" t="s">
        <v>233</v>
      </c>
      <c r="D275" s="136">
        <v>0</v>
      </c>
      <c r="E275" s="74">
        <v>0</v>
      </c>
      <c r="F275" s="73">
        <v>0</v>
      </c>
      <c r="G275" s="72">
        <v>0</v>
      </c>
      <c r="H275" s="74">
        <v>0</v>
      </c>
      <c r="I275" s="72">
        <v>0</v>
      </c>
      <c r="J275" s="73">
        <v>0</v>
      </c>
      <c r="K275" s="74">
        <v>0</v>
      </c>
      <c r="L275" s="72">
        <v>0</v>
      </c>
      <c r="M275" s="72">
        <v>0</v>
      </c>
      <c r="N275" s="71">
        <v>0</v>
      </c>
      <c r="O275" s="72">
        <v>0</v>
      </c>
      <c r="P275" s="89"/>
      <c r="Q275" s="73">
        <v>0</v>
      </c>
      <c r="R275" s="74">
        <v>0</v>
      </c>
      <c r="S275" s="72">
        <v>0</v>
      </c>
      <c r="T275" s="72">
        <v>0</v>
      </c>
      <c r="U275" s="71">
        <v>0</v>
      </c>
      <c r="V275" s="72">
        <v>0</v>
      </c>
      <c r="W275" s="73">
        <v>0</v>
      </c>
      <c r="X275" s="74">
        <v>0</v>
      </c>
      <c r="Y275" s="75">
        <v>0</v>
      </c>
    </row>
    <row r="276" spans="1:25" s="2" customFormat="1" ht="14.25" x14ac:dyDescent="0.2">
      <c r="A276" s="354" t="s">
        <v>27</v>
      </c>
      <c r="B276" s="342" t="s">
        <v>86</v>
      </c>
      <c r="C276" s="91" t="s">
        <v>51</v>
      </c>
      <c r="D276" s="127">
        <v>221603.24038199999</v>
      </c>
      <c r="E276" s="93">
        <v>8.3330359999999999</v>
      </c>
      <c r="F276" s="42">
        <v>36193.910000000003</v>
      </c>
      <c r="G276" s="92">
        <v>131084.55499999999</v>
      </c>
      <c r="H276" s="93">
        <v>11.072449000000001</v>
      </c>
      <c r="I276" s="92">
        <v>28447.97</v>
      </c>
      <c r="J276" s="42">
        <v>436.39507400000002</v>
      </c>
      <c r="K276" s="93">
        <v>69.686144999999996</v>
      </c>
      <c r="L276" s="92">
        <v>596.04999999999995</v>
      </c>
      <c r="M276" s="92">
        <v>90082.290307999996</v>
      </c>
      <c r="N276" s="26">
        <v>11.013331000000001</v>
      </c>
      <c r="O276" s="92">
        <v>19445.28</v>
      </c>
      <c r="P276" s="89"/>
      <c r="Q276" s="42">
        <v>2361.9777469999999</v>
      </c>
      <c r="R276" s="93">
        <v>23.588263999999999</v>
      </c>
      <c r="S276" s="92">
        <v>1092.01</v>
      </c>
      <c r="T276" s="92">
        <v>89794.535577000002</v>
      </c>
      <c r="U276" s="26">
        <v>11.048985999999999</v>
      </c>
      <c r="V276" s="92">
        <v>19445.919999999998</v>
      </c>
      <c r="W276" s="42">
        <v>215.239091</v>
      </c>
      <c r="X276" s="93">
        <v>28.038231</v>
      </c>
      <c r="Y276" s="94">
        <v>118.28</v>
      </c>
    </row>
    <row r="277" spans="1:25" ht="14.25" x14ac:dyDescent="0.2">
      <c r="A277" s="355" t="s">
        <v>70</v>
      </c>
      <c r="B277" s="343"/>
      <c r="C277" s="41" t="s">
        <v>219</v>
      </c>
      <c r="D277" s="135">
        <v>40794.401335000002</v>
      </c>
      <c r="E277" s="28">
        <v>18.697057000000001</v>
      </c>
      <c r="F277" s="104">
        <v>14949.61</v>
      </c>
      <c r="G277" s="44">
        <v>23437.422632999998</v>
      </c>
      <c r="H277" s="28">
        <v>27.440021999999999</v>
      </c>
      <c r="I277" s="44">
        <v>12605.22</v>
      </c>
      <c r="J277" s="104">
        <v>68.347701000000001</v>
      </c>
      <c r="K277" s="28">
        <v>69.245170000000002</v>
      </c>
      <c r="L277" s="44">
        <v>92.76</v>
      </c>
      <c r="M277" s="44">
        <v>17288.631001999998</v>
      </c>
      <c r="N277" s="105">
        <v>15.143077999999999</v>
      </c>
      <c r="O277" s="44">
        <v>5131.34</v>
      </c>
      <c r="P277" s="89"/>
      <c r="Q277" s="104">
        <v>684.96291699999995</v>
      </c>
      <c r="R277" s="28">
        <v>32.733514999999997</v>
      </c>
      <c r="S277" s="44">
        <v>439.46</v>
      </c>
      <c r="T277" s="44">
        <v>17262.768269</v>
      </c>
      <c r="U277" s="105">
        <v>15.164147</v>
      </c>
      <c r="V277" s="44">
        <v>5130.79</v>
      </c>
      <c r="W277" s="104">
        <v>77.588198000000006</v>
      </c>
      <c r="X277" s="28">
        <v>39.207374999999999</v>
      </c>
      <c r="Y277" s="66">
        <v>59.62</v>
      </c>
    </row>
    <row r="278" spans="1:25" ht="14.25" x14ac:dyDescent="0.2">
      <c r="A278" s="355" t="s">
        <v>70</v>
      </c>
      <c r="B278" s="343"/>
      <c r="C278" s="55" t="s">
        <v>220</v>
      </c>
      <c r="D278" s="128">
        <v>39193.313083000001</v>
      </c>
      <c r="E278" s="31">
        <v>12.874891</v>
      </c>
      <c r="F278" s="47">
        <v>9890.35</v>
      </c>
      <c r="G278" s="48">
        <v>23893.093762</v>
      </c>
      <c r="H278" s="31">
        <v>14.318799</v>
      </c>
      <c r="I278" s="48">
        <v>6705.56</v>
      </c>
      <c r="J278" s="47">
        <v>0</v>
      </c>
      <c r="K278" s="31">
        <v>0</v>
      </c>
      <c r="L278" s="48">
        <v>0</v>
      </c>
      <c r="M278" s="48">
        <v>15300.219321</v>
      </c>
      <c r="N278" s="30">
        <v>21.542701000000001</v>
      </c>
      <c r="O278" s="48">
        <v>6460.32</v>
      </c>
      <c r="P278" s="89"/>
      <c r="Q278" s="47">
        <v>389.498041</v>
      </c>
      <c r="R278" s="31">
        <v>36.566656000000002</v>
      </c>
      <c r="S278" s="48">
        <v>279.16000000000003</v>
      </c>
      <c r="T278" s="48">
        <v>15244.821218999999</v>
      </c>
      <c r="U278" s="30">
        <v>21.620432999999998</v>
      </c>
      <c r="V278" s="48">
        <v>6460.15</v>
      </c>
      <c r="W278" s="47">
        <v>12.931366000000001</v>
      </c>
      <c r="X278" s="31">
        <v>96.943247999999997</v>
      </c>
      <c r="Y278" s="67">
        <v>24.57</v>
      </c>
    </row>
    <row r="279" spans="1:25" ht="14.25" x14ac:dyDescent="0.2">
      <c r="A279" s="355" t="s">
        <v>70</v>
      </c>
      <c r="B279" s="343"/>
      <c r="C279" s="107" t="s">
        <v>221</v>
      </c>
      <c r="D279" s="107">
        <v>59276.272583999998</v>
      </c>
      <c r="E279" s="33">
        <v>6.8407910000000003</v>
      </c>
      <c r="F279" s="50">
        <v>7947.73</v>
      </c>
      <c r="G279" s="51">
        <v>36264.182366000001</v>
      </c>
      <c r="H279" s="33">
        <v>8.9117800000000003</v>
      </c>
      <c r="I279" s="51">
        <v>6334.3</v>
      </c>
      <c r="J279" s="50">
        <v>331.25186200000002</v>
      </c>
      <c r="K279" s="33">
        <v>72.438736000000006</v>
      </c>
      <c r="L279" s="51">
        <v>470.31</v>
      </c>
      <c r="M279" s="51">
        <v>22680.838356</v>
      </c>
      <c r="N279" s="32">
        <v>11.030296999999999</v>
      </c>
      <c r="O279" s="51">
        <v>4903.46</v>
      </c>
      <c r="P279" s="89"/>
      <c r="Q279" s="50">
        <v>719.12086499999998</v>
      </c>
      <c r="R279" s="33">
        <v>32.657437000000002</v>
      </c>
      <c r="S279" s="51">
        <v>460.3</v>
      </c>
      <c r="T279" s="51">
        <v>22654.975623999999</v>
      </c>
      <c r="U279" s="32">
        <v>11.043248</v>
      </c>
      <c r="V279" s="51">
        <v>4903.62</v>
      </c>
      <c r="W279" s="50">
        <v>38.794099000000003</v>
      </c>
      <c r="X279" s="33">
        <v>55.761754000000003</v>
      </c>
      <c r="Y279" s="68">
        <v>42.4</v>
      </c>
    </row>
    <row r="280" spans="1:25" ht="14.25" x14ac:dyDescent="0.2">
      <c r="A280" s="355" t="s">
        <v>70</v>
      </c>
      <c r="B280" s="343"/>
      <c r="C280" s="55" t="s">
        <v>222</v>
      </c>
      <c r="D280" s="128">
        <v>34615.623570999996</v>
      </c>
      <c r="E280" s="31">
        <v>17.810196999999999</v>
      </c>
      <c r="F280" s="47">
        <v>12083.62</v>
      </c>
      <c r="G280" s="48">
        <v>23555.816776</v>
      </c>
      <c r="H280" s="31">
        <v>21.136689000000001</v>
      </c>
      <c r="I280" s="48">
        <v>9758.68</v>
      </c>
      <c r="J280" s="47">
        <v>0</v>
      </c>
      <c r="K280" s="31">
        <v>0</v>
      </c>
      <c r="L280" s="48">
        <v>0</v>
      </c>
      <c r="M280" s="48">
        <v>11059.806795</v>
      </c>
      <c r="N280" s="30">
        <v>25.951552</v>
      </c>
      <c r="O280" s="48">
        <v>5625.58</v>
      </c>
      <c r="P280" s="89"/>
      <c r="Q280" s="47">
        <v>60.189444000000002</v>
      </c>
      <c r="R280" s="31">
        <v>54.921675</v>
      </c>
      <c r="S280" s="48">
        <v>64.790000000000006</v>
      </c>
      <c r="T280" s="48">
        <v>11059.806795</v>
      </c>
      <c r="U280" s="30">
        <v>25.951552</v>
      </c>
      <c r="V280" s="48">
        <v>5625.58</v>
      </c>
      <c r="W280" s="47">
        <v>0</v>
      </c>
      <c r="X280" s="31">
        <v>0</v>
      </c>
      <c r="Y280" s="67">
        <v>0</v>
      </c>
    </row>
    <row r="281" spans="1:25" ht="14.25" x14ac:dyDescent="0.2">
      <c r="A281" s="355" t="s">
        <v>70</v>
      </c>
      <c r="B281" s="343"/>
      <c r="C281" s="107" t="s">
        <v>223</v>
      </c>
      <c r="D281" s="107">
        <v>23666.885197</v>
      </c>
      <c r="E281" s="33">
        <v>15.105441000000001</v>
      </c>
      <c r="F281" s="50">
        <v>7006.98</v>
      </c>
      <c r="G281" s="51">
        <v>13268.575874</v>
      </c>
      <c r="H281" s="33">
        <v>18.194974999999999</v>
      </c>
      <c r="I281" s="51">
        <v>4731.8599999999997</v>
      </c>
      <c r="J281" s="50">
        <v>36.795510999999998</v>
      </c>
      <c r="K281" s="33">
        <v>98.154949000000002</v>
      </c>
      <c r="L281" s="51">
        <v>70.790000000000006</v>
      </c>
      <c r="M281" s="51">
        <v>10361.513811000001</v>
      </c>
      <c r="N281" s="32">
        <v>22.986701</v>
      </c>
      <c r="O281" s="51">
        <v>4668.2700000000004</v>
      </c>
      <c r="P281" s="89"/>
      <c r="Q281" s="50">
        <v>285.13488699999999</v>
      </c>
      <c r="R281" s="33">
        <v>32.895788000000003</v>
      </c>
      <c r="S281" s="51">
        <v>183.84</v>
      </c>
      <c r="T281" s="51">
        <v>10315.929775000001</v>
      </c>
      <c r="U281" s="32">
        <v>23.084123999999999</v>
      </c>
      <c r="V281" s="51">
        <v>4667.43</v>
      </c>
      <c r="W281" s="50">
        <v>16.604002999999999</v>
      </c>
      <c r="X281" s="33">
        <v>96.739514999999997</v>
      </c>
      <c r="Y281" s="68">
        <v>31.48</v>
      </c>
    </row>
    <row r="282" spans="1:25" ht="14.25" x14ac:dyDescent="0.2">
      <c r="A282" s="355" t="s">
        <v>70</v>
      </c>
      <c r="B282" s="343"/>
      <c r="C282" s="55" t="s">
        <v>224</v>
      </c>
      <c r="D282" s="128">
        <v>21300.049379</v>
      </c>
      <c r="E282" s="31">
        <v>21.793134999999999</v>
      </c>
      <c r="F282" s="47">
        <v>9098.2199999999993</v>
      </c>
      <c r="G282" s="48">
        <v>8535.4322030000003</v>
      </c>
      <c r="H282" s="31">
        <v>27.418462000000002</v>
      </c>
      <c r="I282" s="48">
        <v>4586.96</v>
      </c>
      <c r="J282" s="47">
        <v>0</v>
      </c>
      <c r="K282" s="31">
        <v>0</v>
      </c>
      <c r="L282" s="48">
        <v>0</v>
      </c>
      <c r="M282" s="48">
        <v>12764.617176</v>
      </c>
      <c r="N282" s="30">
        <v>27.172484000000001</v>
      </c>
      <c r="O282" s="48">
        <v>6798.19</v>
      </c>
      <c r="P282" s="89"/>
      <c r="Q282" s="47">
        <v>178.65757199999999</v>
      </c>
      <c r="R282" s="31">
        <v>38.001432999999999</v>
      </c>
      <c r="S282" s="48">
        <v>133.07</v>
      </c>
      <c r="T282" s="48">
        <v>12661.122240000001</v>
      </c>
      <c r="U282" s="30">
        <v>27.393028000000001</v>
      </c>
      <c r="V282" s="48">
        <v>6797.8</v>
      </c>
      <c r="W282" s="47">
        <v>69.321423999999993</v>
      </c>
      <c r="X282" s="31">
        <v>56.957621000000003</v>
      </c>
      <c r="Y282" s="67">
        <v>77.39</v>
      </c>
    </row>
    <row r="283" spans="1:25" ht="14.25" x14ac:dyDescent="0.2">
      <c r="A283" s="355" t="s">
        <v>70</v>
      </c>
      <c r="B283" s="343"/>
      <c r="C283" s="107" t="s">
        <v>225</v>
      </c>
      <c r="D283" s="107">
        <v>807.32319399999994</v>
      </c>
      <c r="E283" s="33">
        <v>25.083694000000001</v>
      </c>
      <c r="F283" s="50">
        <v>396.91</v>
      </c>
      <c r="G283" s="51">
        <v>563.530935</v>
      </c>
      <c r="H283" s="33">
        <v>27.615144999999998</v>
      </c>
      <c r="I283" s="51">
        <v>305.01</v>
      </c>
      <c r="J283" s="50">
        <v>0</v>
      </c>
      <c r="K283" s="33">
        <v>0</v>
      </c>
      <c r="L283" s="51">
        <v>0</v>
      </c>
      <c r="M283" s="51">
        <v>243.792259</v>
      </c>
      <c r="N283" s="32">
        <v>53.233505999999998</v>
      </c>
      <c r="O283" s="51">
        <v>254.37</v>
      </c>
      <c r="P283" s="89"/>
      <c r="Q283" s="50">
        <v>11.300782</v>
      </c>
      <c r="R283" s="33">
        <v>88.36806</v>
      </c>
      <c r="S283" s="51">
        <v>19.57</v>
      </c>
      <c r="T283" s="51">
        <v>243.792259</v>
      </c>
      <c r="U283" s="32">
        <v>53.233505999999998</v>
      </c>
      <c r="V283" s="51">
        <v>254.37</v>
      </c>
      <c r="W283" s="50">
        <v>0</v>
      </c>
      <c r="X283" s="33">
        <v>0</v>
      </c>
      <c r="Y283" s="68">
        <v>0</v>
      </c>
    </row>
    <row r="284" spans="1:25" ht="14.25" x14ac:dyDescent="0.2">
      <c r="A284" s="355" t="s">
        <v>70</v>
      </c>
      <c r="B284" s="343"/>
      <c r="C284" s="55" t="s">
        <v>226</v>
      </c>
      <c r="D284" s="128">
        <v>1837.301238</v>
      </c>
      <c r="E284" s="31">
        <v>59.109416000000003</v>
      </c>
      <c r="F284" s="47">
        <v>2128.6</v>
      </c>
      <c r="G284" s="48">
        <v>1500.660402</v>
      </c>
      <c r="H284" s="31">
        <v>71.196324000000004</v>
      </c>
      <c r="I284" s="48">
        <v>2094.09</v>
      </c>
      <c r="J284" s="47">
        <v>0</v>
      </c>
      <c r="K284" s="31">
        <v>0</v>
      </c>
      <c r="L284" s="48">
        <v>0</v>
      </c>
      <c r="M284" s="48">
        <v>336.64083599999998</v>
      </c>
      <c r="N284" s="30">
        <v>55.058256999999998</v>
      </c>
      <c r="O284" s="48">
        <v>363.28</v>
      </c>
      <c r="P284" s="89"/>
      <c r="Q284" s="47">
        <v>31.55219</v>
      </c>
      <c r="R284" s="31">
        <v>96.936625000000006</v>
      </c>
      <c r="S284" s="48">
        <v>59.95</v>
      </c>
      <c r="T284" s="48">
        <v>305.08864599999998</v>
      </c>
      <c r="U284" s="30">
        <v>59.919499000000002</v>
      </c>
      <c r="V284" s="48">
        <v>358.3</v>
      </c>
      <c r="W284" s="47">
        <v>0</v>
      </c>
      <c r="X284" s="31">
        <v>0</v>
      </c>
      <c r="Y284" s="67">
        <v>0</v>
      </c>
    </row>
    <row r="285" spans="1:25" ht="14.25" x14ac:dyDescent="0.2">
      <c r="A285" s="355" t="s">
        <v>70</v>
      </c>
      <c r="B285" s="343"/>
      <c r="C285" s="107" t="s">
        <v>232</v>
      </c>
      <c r="D285" s="107">
        <v>94.999769000000001</v>
      </c>
      <c r="E285" s="33">
        <v>66.310258000000005</v>
      </c>
      <c r="F285" s="50">
        <v>123.47</v>
      </c>
      <c r="G285" s="51">
        <v>65.778996000000006</v>
      </c>
      <c r="H285" s="33">
        <v>89.638255000000001</v>
      </c>
      <c r="I285" s="51">
        <v>115.57</v>
      </c>
      <c r="J285" s="50">
        <v>0</v>
      </c>
      <c r="K285" s="33">
        <v>0</v>
      </c>
      <c r="L285" s="51">
        <v>0</v>
      </c>
      <c r="M285" s="51">
        <v>29.220773000000001</v>
      </c>
      <c r="N285" s="32">
        <v>75.969875999999999</v>
      </c>
      <c r="O285" s="51">
        <v>43.51</v>
      </c>
      <c r="P285" s="89"/>
      <c r="Q285" s="50">
        <v>0</v>
      </c>
      <c r="R285" s="33">
        <v>0</v>
      </c>
      <c r="S285" s="51">
        <v>0</v>
      </c>
      <c r="T285" s="51">
        <v>29.220773000000001</v>
      </c>
      <c r="U285" s="32">
        <v>75.969875999999999</v>
      </c>
      <c r="V285" s="51">
        <v>43.51</v>
      </c>
      <c r="W285" s="50">
        <v>0</v>
      </c>
      <c r="X285" s="33">
        <v>0</v>
      </c>
      <c r="Y285" s="68">
        <v>0</v>
      </c>
    </row>
    <row r="286" spans="1:25" ht="14.25" x14ac:dyDescent="0.2">
      <c r="A286" s="356" t="s">
        <v>70</v>
      </c>
      <c r="B286" s="344"/>
      <c r="C286" s="108" t="s">
        <v>233</v>
      </c>
      <c r="D286" s="136">
        <v>17.071031000000001</v>
      </c>
      <c r="E286" s="74">
        <v>83.803077999999999</v>
      </c>
      <c r="F286" s="73">
        <v>28.04</v>
      </c>
      <c r="G286" s="72">
        <v>6.1052000000000002E-2</v>
      </c>
      <c r="H286" s="74">
        <v>91.607641000000001</v>
      </c>
      <c r="I286" s="72">
        <v>0.11</v>
      </c>
      <c r="J286" s="73">
        <v>0</v>
      </c>
      <c r="K286" s="74">
        <v>0</v>
      </c>
      <c r="L286" s="72">
        <v>0</v>
      </c>
      <c r="M286" s="72">
        <v>17.009979000000001</v>
      </c>
      <c r="N286" s="71">
        <v>84.104541999999995</v>
      </c>
      <c r="O286" s="72">
        <v>28.04</v>
      </c>
      <c r="P286" s="89"/>
      <c r="Q286" s="73">
        <v>1.5610489999999999</v>
      </c>
      <c r="R286" s="74">
        <v>44.813333</v>
      </c>
      <c r="S286" s="72">
        <v>1.37</v>
      </c>
      <c r="T286" s="72">
        <v>17.009979000000001</v>
      </c>
      <c r="U286" s="71">
        <v>84.104541999999995</v>
      </c>
      <c r="V286" s="72">
        <v>28.04</v>
      </c>
      <c r="W286" s="73">
        <v>0</v>
      </c>
      <c r="X286" s="74">
        <v>0</v>
      </c>
      <c r="Y286" s="75">
        <v>0</v>
      </c>
    </row>
    <row r="287" spans="1:25" s="2" customFormat="1" ht="14.25" x14ac:dyDescent="0.2">
      <c r="A287" s="354" t="s">
        <v>28</v>
      </c>
      <c r="B287" s="342" t="s">
        <v>87</v>
      </c>
      <c r="C287" s="91" t="s">
        <v>51</v>
      </c>
      <c r="D287" s="127">
        <v>36362.125202000003</v>
      </c>
      <c r="E287" s="93">
        <v>5.2540849999999999</v>
      </c>
      <c r="F287" s="42">
        <v>3744.57</v>
      </c>
      <c r="G287" s="92">
        <v>16976.119599000001</v>
      </c>
      <c r="H287" s="93">
        <v>8.3436950000000003</v>
      </c>
      <c r="I287" s="92">
        <v>2776.21</v>
      </c>
      <c r="J287" s="42">
        <v>84.661705999999995</v>
      </c>
      <c r="K287" s="93">
        <v>99.441023999999999</v>
      </c>
      <c r="L287" s="92">
        <v>165.01</v>
      </c>
      <c r="M287" s="92">
        <v>19301.343896999999</v>
      </c>
      <c r="N287" s="26">
        <v>8.4341779999999993</v>
      </c>
      <c r="O287" s="92">
        <v>3190.7</v>
      </c>
      <c r="P287" s="89"/>
      <c r="Q287" s="42">
        <v>94.435727999999997</v>
      </c>
      <c r="R287" s="93">
        <v>40.047499999999999</v>
      </c>
      <c r="S287" s="92">
        <v>74.13</v>
      </c>
      <c r="T287" s="92">
        <v>18955.965412000001</v>
      </c>
      <c r="U287" s="26">
        <v>8.6139109999999999</v>
      </c>
      <c r="V287" s="92">
        <v>3200.39</v>
      </c>
      <c r="W287" s="42">
        <v>277.86941999999999</v>
      </c>
      <c r="X287" s="93">
        <v>31.980934999999999</v>
      </c>
      <c r="Y287" s="94">
        <v>174.18</v>
      </c>
    </row>
    <row r="288" spans="1:25" ht="14.25" x14ac:dyDescent="0.2">
      <c r="A288" s="355" t="s">
        <v>70</v>
      </c>
      <c r="B288" s="343"/>
      <c r="C288" s="41" t="s">
        <v>219</v>
      </c>
      <c r="D288" s="135">
        <v>1381.737828</v>
      </c>
      <c r="E288" s="28">
        <v>33.540180999999997</v>
      </c>
      <c r="F288" s="104">
        <v>908.34</v>
      </c>
      <c r="G288" s="44">
        <v>968.13384900000005</v>
      </c>
      <c r="H288" s="28">
        <v>41.954495999999999</v>
      </c>
      <c r="I288" s="44">
        <v>796.1</v>
      </c>
      <c r="J288" s="104">
        <v>0</v>
      </c>
      <c r="K288" s="28">
        <v>0</v>
      </c>
      <c r="L288" s="44">
        <v>0</v>
      </c>
      <c r="M288" s="44">
        <v>413.60397799999998</v>
      </c>
      <c r="N288" s="105">
        <v>36.659455000000001</v>
      </c>
      <c r="O288" s="44">
        <v>297.18</v>
      </c>
      <c r="P288" s="89"/>
      <c r="Q288" s="104">
        <v>0</v>
      </c>
      <c r="R288" s="28">
        <v>0</v>
      </c>
      <c r="S288" s="44">
        <v>0</v>
      </c>
      <c r="T288" s="44">
        <v>413.60397799999998</v>
      </c>
      <c r="U288" s="105">
        <v>36.659455000000001</v>
      </c>
      <c r="V288" s="44">
        <v>297.18</v>
      </c>
      <c r="W288" s="104">
        <v>0</v>
      </c>
      <c r="X288" s="28">
        <v>0</v>
      </c>
      <c r="Y288" s="66">
        <v>0</v>
      </c>
    </row>
    <row r="289" spans="1:25" ht="14.25" x14ac:dyDescent="0.2">
      <c r="A289" s="355" t="s">
        <v>70</v>
      </c>
      <c r="B289" s="343"/>
      <c r="C289" s="55" t="s">
        <v>220</v>
      </c>
      <c r="D289" s="128">
        <v>2335.4967240000001</v>
      </c>
      <c r="E289" s="31">
        <v>17.788934999999999</v>
      </c>
      <c r="F289" s="47">
        <v>814.3</v>
      </c>
      <c r="G289" s="48">
        <v>1378.4321520000001</v>
      </c>
      <c r="H289" s="31">
        <v>21.519306</v>
      </c>
      <c r="I289" s="48">
        <v>581.39</v>
      </c>
      <c r="J289" s="47">
        <v>0</v>
      </c>
      <c r="K289" s="31">
        <v>0</v>
      </c>
      <c r="L289" s="48">
        <v>0</v>
      </c>
      <c r="M289" s="48">
        <v>957.064573</v>
      </c>
      <c r="N289" s="30">
        <v>25.724594</v>
      </c>
      <c r="O289" s="48">
        <v>482.55</v>
      </c>
      <c r="P289" s="89"/>
      <c r="Q289" s="47">
        <v>1</v>
      </c>
      <c r="R289" s="31">
        <v>0</v>
      </c>
      <c r="S289" s="48">
        <v>0</v>
      </c>
      <c r="T289" s="48">
        <v>936.79126099999996</v>
      </c>
      <c r="U289" s="30">
        <v>26.072913</v>
      </c>
      <c r="V289" s="48">
        <v>478.73</v>
      </c>
      <c r="W289" s="47">
        <v>19.273311</v>
      </c>
      <c r="X289" s="31">
        <v>97.368764999999996</v>
      </c>
      <c r="Y289" s="67">
        <v>36.78</v>
      </c>
    </row>
    <row r="290" spans="1:25" ht="14.25" x14ac:dyDescent="0.2">
      <c r="A290" s="355" t="s">
        <v>70</v>
      </c>
      <c r="B290" s="343"/>
      <c r="C290" s="107" t="s">
        <v>221</v>
      </c>
      <c r="D290" s="107">
        <v>7894.3923610000002</v>
      </c>
      <c r="E290" s="33">
        <v>11.263042</v>
      </c>
      <c r="F290" s="50">
        <v>1742.73</v>
      </c>
      <c r="G290" s="51">
        <v>3848.9137700000001</v>
      </c>
      <c r="H290" s="33">
        <v>12.069050000000001</v>
      </c>
      <c r="I290" s="51">
        <v>910.47</v>
      </c>
      <c r="J290" s="50">
        <v>0</v>
      </c>
      <c r="K290" s="33">
        <v>0</v>
      </c>
      <c r="L290" s="51">
        <v>0</v>
      </c>
      <c r="M290" s="51">
        <v>4045.4785910000001</v>
      </c>
      <c r="N290" s="32">
        <v>15.851649</v>
      </c>
      <c r="O290" s="51">
        <v>1256.9000000000001</v>
      </c>
      <c r="P290" s="89"/>
      <c r="Q290" s="50">
        <v>0</v>
      </c>
      <c r="R290" s="33">
        <v>0</v>
      </c>
      <c r="S290" s="51">
        <v>0</v>
      </c>
      <c r="T290" s="51">
        <v>4006.9319679999999</v>
      </c>
      <c r="U290" s="32">
        <v>16.010017999999999</v>
      </c>
      <c r="V290" s="51">
        <v>1257.3599999999999</v>
      </c>
      <c r="W290" s="50">
        <v>38.546622999999997</v>
      </c>
      <c r="X290" s="33">
        <v>68.580641</v>
      </c>
      <c r="Y290" s="68">
        <v>51.81</v>
      </c>
    </row>
    <row r="291" spans="1:25" ht="14.25" x14ac:dyDescent="0.2">
      <c r="A291" s="355" t="s">
        <v>70</v>
      </c>
      <c r="B291" s="343"/>
      <c r="C291" s="55" t="s">
        <v>222</v>
      </c>
      <c r="D291" s="128">
        <v>4457.1126690000001</v>
      </c>
      <c r="E291" s="31">
        <v>14.129949</v>
      </c>
      <c r="F291" s="47">
        <v>1234.3800000000001</v>
      </c>
      <c r="G291" s="48">
        <v>2560.8868990000001</v>
      </c>
      <c r="H291" s="31">
        <v>20.334959000000001</v>
      </c>
      <c r="I291" s="48">
        <v>1020.68</v>
      </c>
      <c r="J291" s="47">
        <v>84.661705999999995</v>
      </c>
      <c r="K291" s="31">
        <v>99.441023999999999</v>
      </c>
      <c r="L291" s="48">
        <v>165.01</v>
      </c>
      <c r="M291" s="48">
        <v>1811.564063</v>
      </c>
      <c r="N291" s="30">
        <v>16.745951000000002</v>
      </c>
      <c r="O291" s="48">
        <v>594.59</v>
      </c>
      <c r="P291" s="89"/>
      <c r="Q291" s="47">
        <v>16.465748999999999</v>
      </c>
      <c r="R291" s="31">
        <v>97.545987999999994</v>
      </c>
      <c r="S291" s="48">
        <v>31.48</v>
      </c>
      <c r="T291" s="48">
        <v>1759.359254</v>
      </c>
      <c r="U291" s="30">
        <v>17.164724</v>
      </c>
      <c r="V291" s="48">
        <v>591.9</v>
      </c>
      <c r="W291" s="47">
        <v>35.739060000000002</v>
      </c>
      <c r="X291" s="31">
        <v>69.115296999999998</v>
      </c>
      <c r="Y291" s="67">
        <v>48.41</v>
      </c>
    </row>
    <row r="292" spans="1:25" ht="14.25" x14ac:dyDescent="0.2">
      <c r="A292" s="355" t="s">
        <v>70</v>
      </c>
      <c r="B292" s="343"/>
      <c r="C292" s="107" t="s">
        <v>223</v>
      </c>
      <c r="D292" s="107">
        <v>6191.4094649999997</v>
      </c>
      <c r="E292" s="33">
        <v>11.716388</v>
      </c>
      <c r="F292" s="50">
        <v>1421.8</v>
      </c>
      <c r="G292" s="51">
        <v>2551.925201</v>
      </c>
      <c r="H292" s="33">
        <v>18.387761999999999</v>
      </c>
      <c r="I292" s="51">
        <v>919.71</v>
      </c>
      <c r="J292" s="50">
        <v>0</v>
      </c>
      <c r="K292" s="33">
        <v>0</v>
      </c>
      <c r="L292" s="51">
        <v>0</v>
      </c>
      <c r="M292" s="51">
        <v>3639.4842640000002</v>
      </c>
      <c r="N292" s="32">
        <v>13.810655000000001</v>
      </c>
      <c r="O292" s="51">
        <v>985.17</v>
      </c>
      <c r="P292" s="89"/>
      <c r="Q292" s="50">
        <v>0</v>
      </c>
      <c r="R292" s="33">
        <v>0</v>
      </c>
      <c r="S292" s="51">
        <v>0</v>
      </c>
      <c r="T292" s="51">
        <v>3600.937641</v>
      </c>
      <c r="U292" s="32">
        <v>13.959294999999999</v>
      </c>
      <c r="V292" s="51">
        <v>985.22</v>
      </c>
      <c r="W292" s="50">
        <v>38.546622999999997</v>
      </c>
      <c r="X292" s="33">
        <v>68.580641</v>
      </c>
      <c r="Y292" s="68">
        <v>51.81</v>
      </c>
    </row>
    <row r="293" spans="1:25" ht="14.25" x14ac:dyDescent="0.2">
      <c r="A293" s="355" t="s">
        <v>70</v>
      </c>
      <c r="B293" s="343"/>
      <c r="C293" s="55" t="s">
        <v>224</v>
      </c>
      <c r="D293" s="128">
        <v>9710.4272700000001</v>
      </c>
      <c r="E293" s="31">
        <v>13.004014</v>
      </c>
      <c r="F293" s="47">
        <v>2474.98</v>
      </c>
      <c r="G293" s="48">
        <v>3955.5442600000001</v>
      </c>
      <c r="H293" s="31">
        <v>17.269597000000001</v>
      </c>
      <c r="I293" s="48">
        <v>1338.89</v>
      </c>
      <c r="J293" s="47">
        <v>0</v>
      </c>
      <c r="K293" s="31">
        <v>0</v>
      </c>
      <c r="L293" s="48">
        <v>0</v>
      </c>
      <c r="M293" s="48">
        <v>5754.8830099999996</v>
      </c>
      <c r="N293" s="30">
        <v>18.916561999999999</v>
      </c>
      <c r="O293" s="48">
        <v>2133.71</v>
      </c>
      <c r="P293" s="89"/>
      <c r="Q293" s="47">
        <v>38.530839999999998</v>
      </c>
      <c r="R293" s="31">
        <v>59.899889999999999</v>
      </c>
      <c r="S293" s="48">
        <v>45.24</v>
      </c>
      <c r="T293" s="48">
        <v>5628.3925179999997</v>
      </c>
      <c r="U293" s="30">
        <v>19.340301</v>
      </c>
      <c r="V293" s="48">
        <v>2133.5500000000002</v>
      </c>
      <c r="W293" s="47">
        <v>93.558993999999998</v>
      </c>
      <c r="X293" s="31">
        <v>43.200888999999997</v>
      </c>
      <c r="Y293" s="67">
        <v>79.22</v>
      </c>
    </row>
    <row r="294" spans="1:25" ht="14.25" x14ac:dyDescent="0.2">
      <c r="A294" s="355" t="s">
        <v>70</v>
      </c>
      <c r="B294" s="343"/>
      <c r="C294" s="107" t="s">
        <v>225</v>
      </c>
      <c r="D294" s="107">
        <v>2083.3303510000001</v>
      </c>
      <c r="E294" s="33">
        <v>16.983649</v>
      </c>
      <c r="F294" s="50">
        <v>693.5</v>
      </c>
      <c r="G294" s="51">
        <v>705.01543100000004</v>
      </c>
      <c r="H294" s="33">
        <v>29.778168000000001</v>
      </c>
      <c r="I294" s="51">
        <v>411.48</v>
      </c>
      <c r="J294" s="50">
        <v>0</v>
      </c>
      <c r="K294" s="33">
        <v>0</v>
      </c>
      <c r="L294" s="51">
        <v>0</v>
      </c>
      <c r="M294" s="51">
        <v>1378.31492</v>
      </c>
      <c r="N294" s="32">
        <v>21.32394</v>
      </c>
      <c r="O294" s="51">
        <v>576.07000000000005</v>
      </c>
      <c r="P294" s="89"/>
      <c r="Q294" s="50">
        <v>20.327321000000001</v>
      </c>
      <c r="R294" s="33">
        <v>97.368764999999996</v>
      </c>
      <c r="S294" s="51">
        <v>38.79</v>
      </c>
      <c r="T294" s="51">
        <v>1342.5758599999999</v>
      </c>
      <c r="U294" s="32">
        <v>21.864364999999999</v>
      </c>
      <c r="V294" s="51">
        <v>575.35</v>
      </c>
      <c r="W294" s="50">
        <v>35.739060000000002</v>
      </c>
      <c r="X294" s="33">
        <v>69.115296999999998</v>
      </c>
      <c r="Y294" s="68">
        <v>48.41</v>
      </c>
    </row>
    <row r="295" spans="1:25" ht="14.25" x14ac:dyDescent="0.2">
      <c r="A295" s="355" t="s">
        <v>70</v>
      </c>
      <c r="B295" s="343"/>
      <c r="C295" s="55" t="s">
        <v>226</v>
      </c>
      <c r="D295" s="128">
        <v>1948.8211670000001</v>
      </c>
      <c r="E295" s="31">
        <v>14.651415</v>
      </c>
      <c r="F295" s="47">
        <v>559.64</v>
      </c>
      <c r="G295" s="48">
        <v>846.06802000000005</v>
      </c>
      <c r="H295" s="31">
        <v>26.795939000000001</v>
      </c>
      <c r="I295" s="48">
        <v>444.36</v>
      </c>
      <c r="J295" s="47">
        <v>0</v>
      </c>
      <c r="K295" s="31">
        <v>0</v>
      </c>
      <c r="L295" s="48">
        <v>0</v>
      </c>
      <c r="M295" s="48">
        <v>1102.753146</v>
      </c>
      <c r="N295" s="30">
        <v>16.571383999999998</v>
      </c>
      <c r="O295" s="48">
        <v>358.17</v>
      </c>
      <c r="P295" s="89"/>
      <c r="Q295" s="47">
        <v>18.111819000000001</v>
      </c>
      <c r="R295" s="31">
        <v>91.992784999999998</v>
      </c>
      <c r="S295" s="48">
        <v>32.659999999999997</v>
      </c>
      <c r="T295" s="48">
        <v>1069.175579</v>
      </c>
      <c r="U295" s="30">
        <v>17.016966</v>
      </c>
      <c r="V295" s="48">
        <v>356.6</v>
      </c>
      <c r="W295" s="47">
        <v>16.465748999999999</v>
      </c>
      <c r="X295" s="31">
        <v>97.545987999999994</v>
      </c>
      <c r="Y295" s="67">
        <v>31.48</v>
      </c>
    </row>
    <row r="296" spans="1:25" ht="14.25" x14ac:dyDescent="0.2">
      <c r="A296" s="355" t="s">
        <v>70</v>
      </c>
      <c r="B296" s="343"/>
      <c r="C296" s="107" t="s">
        <v>232</v>
      </c>
      <c r="D296" s="107">
        <v>238.75126499999999</v>
      </c>
      <c r="E296" s="33">
        <v>42.531745999999998</v>
      </c>
      <c r="F296" s="50">
        <v>199.03</v>
      </c>
      <c r="G296" s="51">
        <v>161.20001600000001</v>
      </c>
      <c r="H296" s="33">
        <v>59.064011999999998</v>
      </c>
      <c r="I296" s="51">
        <v>186.61</v>
      </c>
      <c r="J296" s="50">
        <v>0</v>
      </c>
      <c r="K296" s="33">
        <v>0</v>
      </c>
      <c r="L296" s="51">
        <v>0</v>
      </c>
      <c r="M296" s="51">
        <v>77.551249999999996</v>
      </c>
      <c r="N296" s="32">
        <v>40.851674000000003</v>
      </c>
      <c r="O296" s="51">
        <v>62.09</v>
      </c>
      <c r="P296" s="89"/>
      <c r="Q296" s="50">
        <v>0</v>
      </c>
      <c r="R296" s="33">
        <v>0</v>
      </c>
      <c r="S296" s="51">
        <v>0</v>
      </c>
      <c r="T296" s="51">
        <v>77.551249999999996</v>
      </c>
      <c r="U296" s="32">
        <v>40.851674000000003</v>
      </c>
      <c r="V296" s="51">
        <v>62.09</v>
      </c>
      <c r="W296" s="50">
        <v>0</v>
      </c>
      <c r="X296" s="33">
        <v>0</v>
      </c>
      <c r="Y296" s="68">
        <v>0</v>
      </c>
    </row>
    <row r="297" spans="1:25" ht="14.25" x14ac:dyDescent="0.2">
      <c r="A297" s="356" t="s">
        <v>70</v>
      </c>
      <c r="B297" s="344"/>
      <c r="C297" s="108" t="s">
        <v>233</v>
      </c>
      <c r="D297" s="136">
        <v>120.646102</v>
      </c>
      <c r="E297" s="74">
        <v>76.639223000000001</v>
      </c>
      <c r="F297" s="73">
        <v>181.23</v>
      </c>
      <c r="G297" s="72">
        <v>0</v>
      </c>
      <c r="H297" s="74">
        <v>0</v>
      </c>
      <c r="I297" s="72">
        <v>0</v>
      </c>
      <c r="J297" s="73">
        <v>0</v>
      </c>
      <c r="K297" s="74">
        <v>0</v>
      </c>
      <c r="L297" s="72">
        <v>0</v>
      </c>
      <c r="M297" s="72">
        <v>120.646102</v>
      </c>
      <c r="N297" s="71">
        <v>76.639223000000001</v>
      </c>
      <c r="O297" s="72">
        <v>181.23</v>
      </c>
      <c r="P297" s="89"/>
      <c r="Q297" s="73">
        <v>0</v>
      </c>
      <c r="R297" s="74">
        <v>0</v>
      </c>
      <c r="S297" s="72">
        <v>0</v>
      </c>
      <c r="T297" s="72">
        <v>120.646102</v>
      </c>
      <c r="U297" s="71">
        <v>76.639223000000001</v>
      </c>
      <c r="V297" s="72">
        <v>181.23</v>
      </c>
      <c r="W297" s="73">
        <v>0</v>
      </c>
      <c r="X297" s="74">
        <v>0</v>
      </c>
      <c r="Y297" s="75">
        <v>0</v>
      </c>
    </row>
    <row r="298" spans="1:25" s="2" customFormat="1" ht="14.25" x14ac:dyDescent="0.2">
      <c r="A298" s="348"/>
      <c r="B298" s="345" t="s">
        <v>258</v>
      </c>
      <c r="C298" s="91" t="s">
        <v>51</v>
      </c>
      <c r="D298" s="127">
        <v>97977.137453000003</v>
      </c>
      <c r="E298" s="93">
        <v>5.4112410000000004</v>
      </c>
      <c r="F298" s="42">
        <v>10391.49</v>
      </c>
      <c r="G298" s="92">
        <v>27933.061064000001</v>
      </c>
      <c r="H298" s="93">
        <v>9.0145130000000009</v>
      </c>
      <c r="I298" s="92">
        <v>4935.34</v>
      </c>
      <c r="J298" s="42">
        <v>670.91658399999994</v>
      </c>
      <c r="K298" s="93">
        <v>31.459399000000001</v>
      </c>
      <c r="L298" s="92">
        <v>413.69</v>
      </c>
      <c r="M298" s="92">
        <v>69373.159805000003</v>
      </c>
      <c r="N298" s="26">
        <v>5.9748340000000004</v>
      </c>
      <c r="O298" s="92">
        <v>8124.07</v>
      </c>
      <c r="P298" s="89"/>
      <c r="Q298" s="42">
        <v>1155.225549</v>
      </c>
      <c r="R298" s="93">
        <v>24.908781999999999</v>
      </c>
      <c r="S298" s="92">
        <v>564</v>
      </c>
      <c r="T298" s="92">
        <v>67972.301552999998</v>
      </c>
      <c r="U298" s="26">
        <v>6.0797670000000004</v>
      </c>
      <c r="V298" s="92">
        <v>8099.81</v>
      </c>
      <c r="W298" s="42">
        <v>1632.664225</v>
      </c>
      <c r="X298" s="93">
        <v>30.887788</v>
      </c>
      <c r="Y298" s="94">
        <v>988.42</v>
      </c>
    </row>
    <row r="299" spans="1:25" ht="14.25" x14ac:dyDescent="0.2">
      <c r="A299" s="349"/>
      <c r="B299" s="346"/>
      <c r="C299" s="41" t="s">
        <v>219</v>
      </c>
      <c r="D299" s="135">
        <v>3274.6332219999999</v>
      </c>
      <c r="E299" s="28">
        <v>29.175331</v>
      </c>
      <c r="F299" s="104">
        <v>1872.55</v>
      </c>
      <c r="G299" s="44">
        <v>2223.629606</v>
      </c>
      <c r="H299" s="28">
        <v>35.898715000000003</v>
      </c>
      <c r="I299" s="44">
        <v>1564.58</v>
      </c>
      <c r="J299" s="104">
        <v>0</v>
      </c>
      <c r="K299" s="28">
        <v>0</v>
      </c>
      <c r="L299" s="44">
        <v>0</v>
      </c>
      <c r="M299" s="44">
        <v>1051.003616</v>
      </c>
      <c r="N299" s="105">
        <v>29.762820000000001</v>
      </c>
      <c r="O299" s="44">
        <v>613.1</v>
      </c>
      <c r="P299" s="89"/>
      <c r="Q299" s="104">
        <v>20.157437000000002</v>
      </c>
      <c r="R299" s="28">
        <v>97.182531999999995</v>
      </c>
      <c r="S299" s="44">
        <v>38.4</v>
      </c>
      <c r="T299" s="44">
        <v>1030.8461789999999</v>
      </c>
      <c r="U299" s="105">
        <v>29.959844</v>
      </c>
      <c r="V299" s="44">
        <v>605.33000000000004</v>
      </c>
      <c r="W299" s="104">
        <v>0</v>
      </c>
      <c r="X299" s="28">
        <v>0</v>
      </c>
      <c r="Y299" s="66">
        <v>0</v>
      </c>
    </row>
    <row r="300" spans="1:25" ht="14.25" x14ac:dyDescent="0.2">
      <c r="A300" s="349"/>
      <c r="B300" s="346"/>
      <c r="C300" s="55" t="s">
        <v>220</v>
      </c>
      <c r="D300" s="128">
        <v>3586.3405080000002</v>
      </c>
      <c r="E300" s="31">
        <v>18.364923000000001</v>
      </c>
      <c r="F300" s="47">
        <v>1290.9100000000001</v>
      </c>
      <c r="G300" s="48">
        <v>1484.458374</v>
      </c>
      <c r="H300" s="31">
        <v>23.350847000000002</v>
      </c>
      <c r="I300" s="48">
        <v>679.4</v>
      </c>
      <c r="J300" s="47">
        <v>0</v>
      </c>
      <c r="K300" s="31">
        <v>0</v>
      </c>
      <c r="L300" s="48">
        <v>0</v>
      </c>
      <c r="M300" s="48">
        <v>2101.882134</v>
      </c>
      <c r="N300" s="30">
        <v>22.699715000000001</v>
      </c>
      <c r="O300" s="48">
        <v>935.16</v>
      </c>
      <c r="P300" s="89"/>
      <c r="Q300" s="47">
        <v>86.918914999999998</v>
      </c>
      <c r="R300" s="31">
        <v>99.424681000000007</v>
      </c>
      <c r="S300" s="48">
        <v>169.38</v>
      </c>
      <c r="T300" s="48">
        <v>2014.963219</v>
      </c>
      <c r="U300" s="30">
        <v>22.540506000000001</v>
      </c>
      <c r="V300" s="48">
        <v>890.2</v>
      </c>
      <c r="W300" s="47">
        <v>0</v>
      </c>
      <c r="X300" s="31">
        <v>0</v>
      </c>
      <c r="Y300" s="67">
        <v>0</v>
      </c>
    </row>
    <row r="301" spans="1:25" ht="14.25" x14ac:dyDescent="0.2">
      <c r="A301" s="349"/>
      <c r="B301" s="346"/>
      <c r="C301" s="107" t="s">
        <v>221</v>
      </c>
      <c r="D301" s="107">
        <v>9755.8147430000008</v>
      </c>
      <c r="E301" s="33">
        <v>12.254982</v>
      </c>
      <c r="F301" s="50">
        <v>2343.3200000000002</v>
      </c>
      <c r="G301" s="51">
        <v>3966.3858279999999</v>
      </c>
      <c r="H301" s="33">
        <v>15.771553000000001</v>
      </c>
      <c r="I301" s="51">
        <v>1226.0999999999999</v>
      </c>
      <c r="J301" s="50">
        <v>0</v>
      </c>
      <c r="K301" s="33">
        <v>0</v>
      </c>
      <c r="L301" s="51">
        <v>0</v>
      </c>
      <c r="M301" s="51">
        <v>5789.4289150000004</v>
      </c>
      <c r="N301" s="32">
        <v>13.501768999999999</v>
      </c>
      <c r="O301" s="51">
        <v>1532.08</v>
      </c>
      <c r="P301" s="89"/>
      <c r="Q301" s="50">
        <v>94.245979000000005</v>
      </c>
      <c r="R301" s="33">
        <v>91.979478999999998</v>
      </c>
      <c r="S301" s="51">
        <v>169.91</v>
      </c>
      <c r="T301" s="51">
        <v>5747.0662089999996</v>
      </c>
      <c r="U301" s="32">
        <v>13.595164</v>
      </c>
      <c r="V301" s="51">
        <v>1531.39</v>
      </c>
      <c r="W301" s="50">
        <v>42.362704999999998</v>
      </c>
      <c r="X301" s="33">
        <v>64.559719999999999</v>
      </c>
      <c r="Y301" s="68">
        <v>53.6</v>
      </c>
    </row>
    <row r="302" spans="1:25" ht="14.25" x14ac:dyDescent="0.2">
      <c r="A302" s="349"/>
      <c r="B302" s="346"/>
      <c r="C302" s="55" t="s">
        <v>222</v>
      </c>
      <c r="D302" s="128">
        <v>6151.8027439999996</v>
      </c>
      <c r="E302" s="31">
        <v>11.987522</v>
      </c>
      <c r="F302" s="47">
        <v>1445.4</v>
      </c>
      <c r="G302" s="48">
        <v>1836.093936</v>
      </c>
      <c r="H302" s="31">
        <v>20.415814999999998</v>
      </c>
      <c r="I302" s="48">
        <v>734.71</v>
      </c>
      <c r="J302" s="47">
        <v>20.192143999999999</v>
      </c>
      <c r="K302" s="31">
        <v>96.863078999999999</v>
      </c>
      <c r="L302" s="48">
        <v>38.340000000000003</v>
      </c>
      <c r="M302" s="48">
        <v>4295.5166630000003</v>
      </c>
      <c r="N302" s="30">
        <v>13.001447000000001</v>
      </c>
      <c r="O302" s="48">
        <v>1094.6199999999999</v>
      </c>
      <c r="P302" s="89"/>
      <c r="Q302" s="47">
        <v>49.544471999999999</v>
      </c>
      <c r="R302" s="31">
        <v>70.339854000000003</v>
      </c>
      <c r="S302" s="48">
        <v>68.31</v>
      </c>
      <c r="T302" s="48">
        <v>4282.6075119999996</v>
      </c>
      <c r="U302" s="30">
        <v>13.039249</v>
      </c>
      <c r="V302" s="48">
        <v>1094.5</v>
      </c>
      <c r="W302" s="47">
        <v>20.192143999999999</v>
      </c>
      <c r="X302" s="31">
        <v>96.863078999999999</v>
      </c>
      <c r="Y302" s="67">
        <v>38.340000000000003</v>
      </c>
    </row>
    <row r="303" spans="1:25" ht="14.25" x14ac:dyDescent="0.2">
      <c r="A303" s="349"/>
      <c r="B303" s="346"/>
      <c r="C303" s="107" t="s">
        <v>223</v>
      </c>
      <c r="D303" s="107">
        <v>9587.6590489999999</v>
      </c>
      <c r="E303" s="33">
        <v>11.223475000000001</v>
      </c>
      <c r="F303" s="50">
        <v>2109.09</v>
      </c>
      <c r="G303" s="51">
        <v>3500.932331</v>
      </c>
      <c r="H303" s="33">
        <v>19.299005000000001</v>
      </c>
      <c r="I303" s="51">
        <v>1324.26</v>
      </c>
      <c r="J303" s="50">
        <v>0</v>
      </c>
      <c r="K303" s="33">
        <v>0</v>
      </c>
      <c r="L303" s="51">
        <v>0</v>
      </c>
      <c r="M303" s="51">
        <v>6086.7267190000002</v>
      </c>
      <c r="N303" s="32">
        <v>13.198681000000001</v>
      </c>
      <c r="O303" s="51">
        <v>1574.6</v>
      </c>
      <c r="P303" s="89"/>
      <c r="Q303" s="50">
        <v>95.313220999999999</v>
      </c>
      <c r="R303" s="33">
        <v>68.628195000000005</v>
      </c>
      <c r="S303" s="51">
        <v>128.21</v>
      </c>
      <c r="T303" s="51">
        <v>5875.437234</v>
      </c>
      <c r="U303" s="32">
        <v>13.248972</v>
      </c>
      <c r="V303" s="51">
        <v>1525.73</v>
      </c>
      <c r="W303" s="50">
        <v>203.96242100000001</v>
      </c>
      <c r="X303" s="33">
        <v>65.422017999999994</v>
      </c>
      <c r="Y303" s="68">
        <v>261.54000000000002</v>
      </c>
    </row>
    <row r="304" spans="1:25" ht="14.25" x14ac:dyDescent="0.2">
      <c r="A304" s="349"/>
      <c r="B304" s="346"/>
      <c r="C304" s="55" t="s">
        <v>224</v>
      </c>
      <c r="D304" s="128">
        <v>27581.021379999998</v>
      </c>
      <c r="E304" s="31">
        <v>9.9856730000000002</v>
      </c>
      <c r="F304" s="47">
        <v>5398.14</v>
      </c>
      <c r="G304" s="48">
        <v>3383.9786340000001</v>
      </c>
      <c r="H304" s="31">
        <v>12.779744000000001</v>
      </c>
      <c r="I304" s="48">
        <v>847.63</v>
      </c>
      <c r="J304" s="47">
        <v>135.089932</v>
      </c>
      <c r="K304" s="31">
        <v>59.680976000000001</v>
      </c>
      <c r="L304" s="48">
        <v>158.02000000000001</v>
      </c>
      <c r="M304" s="48">
        <v>24061.952814</v>
      </c>
      <c r="N304" s="30">
        <v>10.895762</v>
      </c>
      <c r="O304" s="48">
        <v>5138.6000000000004</v>
      </c>
      <c r="P304" s="89"/>
      <c r="Q304" s="47">
        <v>224.029753</v>
      </c>
      <c r="R304" s="31">
        <v>45.315024000000001</v>
      </c>
      <c r="S304" s="48">
        <v>198.98</v>
      </c>
      <c r="T304" s="48">
        <v>23924.974846000001</v>
      </c>
      <c r="U304" s="30">
        <v>10.952235</v>
      </c>
      <c r="V304" s="48">
        <v>5135.83</v>
      </c>
      <c r="W304" s="47">
        <v>150.59545900000001</v>
      </c>
      <c r="X304" s="31">
        <v>36.850596000000003</v>
      </c>
      <c r="Y304" s="67">
        <v>108.77</v>
      </c>
    </row>
    <row r="305" spans="1:25" ht="14.25" x14ac:dyDescent="0.2">
      <c r="A305" s="349"/>
      <c r="B305" s="346"/>
      <c r="C305" s="107" t="s">
        <v>225</v>
      </c>
      <c r="D305" s="107">
        <v>11291.227432</v>
      </c>
      <c r="E305" s="33">
        <v>9.7568769999999994</v>
      </c>
      <c r="F305" s="50">
        <v>2159.2800000000002</v>
      </c>
      <c r="G305" s="51">
        <v>1547.25017</v>
      </c>
      <c r="H305" s="33">
        <v>29.317174000000001</v>
      </c>
      <c r="I305" s="51">
        <v>889.08</v>
      </c>
      <c r="J305" s="50">
        <v>23.192143999999999</v>
      </c>
      <c r="K305" s="33">
        <v>84.333438000000001</v>
      </c>
      <c r="L305" s="51">
        <v>38.340000000000003</v>
      </c>
      <c r="M305" s="51">
        <v>9720.7851179999998</v>
      </c>
      <c r="N305" s="32">
        <v>9.7581399999999991</v>
      </c>
      <c r="O305" s="51">
        <v>1859.19</v>
      </c>
      <c r="P305" s="89"/>
      <c r="Q305" s="50">
        <v>27.890447000000002</v>
      </c>
      <c r="R305" s="33">
        <v>74.402893000000006</v>
      </c>
      <c r="S305" s="51">
        <v>40.67</v>
      </c>
      <c r="T305" s="51">
        <v>9669.581424</v>
      </c>
      <c r="U305" s="32">
        <v>9.8023640000000007</v>
      </c>
      <c r="V305" s="51">
        <v>1857.78</v>
      </c>
      <c r="W305" s="50">
        <v>51.021824000000002</v>
      </c>
      <c r="X305" s="33">
        <v>58.865051000000001</v>
      </c>
      <c r="Y305" s="68">
        <v>58.87</v>
      </c>
    </row>
    <row r="306" spans="1:25" ht="14.25" x14ac:dyDescent="0.2">
      <c r="A306" s="349"/>
      <c r="B306" s="346"/>
      <c r="C306" s="55" t="s">
        <v>226</v>
      </c>
      <c r="D306" s="128">
        <v>14348.430362999999</v>
      </c>
      <c r="E306" s="31">
        <v>8.8557319999999997</v>
      </c>
      <c r="F306" s="47">
        <v>2490.4899999999998</v>
      </c>
      <c r="G306" s="48">
        <v>3693.1156129999999</v>
      </c>
      <c r="H306" s="31">
        <v>18.837726</v>
      </c>
      <c r="I306" s="48">
        <v>1363.57</v>
      </c>
      <c r="J306" s="47">
        <v>203.46511100000001</v>
      </c>
      <c r="K306" s="31">
        <v>53.789214000000001</v>
      </c>
      <c r="L306" s="48">
        <v>214.51</v>
      </c>
      <c r="M306" s="48">
        <v>10451.849639</v>
      </c>
      <c r="N306" s="30">
        <v>9.9451309999999999</v>
      </c>
      <c r="O306" s="48">
        <v>2037.32</v>
      </c>
      <c r="P306" s="89"/>
      <c r="Q306" s="47">
        <v>90.489157000000006</v>
      </c>
      <c r="R306" s="31">
        <v>41.110388</v>
      </c>
      <c r="S306" s="48">
        <v>72.91</v>
      </c>
      <c r="T306" s="48">
        <v>10159.415849000001</v>
      </c>
      <c r="U306" s="30">
        <v>10.094334</v>
      </c>
      <c r="V306" s="48">
        <v>2010.03</v>
      </c>
      <c r="W306" s="47">
        <v>402.42809599999998</v>
      </c>
      <c r="X306" s="31">
        <v>63.233289999999997</v>
      </c>
      <c r="Y306" s="67">
        <v>498.76</v>
      </c>
    </row>
    <row r="307" spans="1:25" ht="14.25" x14ac:dyDescent="0.2">
      <c r="A307" s="349"/>
      <c r="B307" s="346"/>
      <c r="C307" s="107" t="s">
        <v>232</v>
      </c>
      <c r="D307" s="107">
        <v>4882.1767319999999</v>
      </c>
      <c r="E307" s="33">
        <v>14.119845</v>
      </c>
      <c r="F307" s="50">
        <v>1351.14</v>
      </c>
      <c r="G307" s="51">
        <v>2648.3324710000002</v>
      </c>
      <c r="H307" s="33">
        <v>22.695575000000002</v>
      </c>
      <c r="I307" s="51">
        <v>1178.07</v>
      </c>
      <c r="J307" s="50">
        <v>92.691513</v>
      </c>
      <c r="K307" s="33">
        <v>63.018146999999999</v>
      </c>
      <c r="L307" s="51">
        <v>114.49</v>
      </c>
      <c r="M307" s="51">
        <v>2141.1527470000001</v>
      </c>
      <c r="N307" s="32">
        <v>15.783661</v>
      </c>
      <c r="O307" s="51">
        <v>662.39</v>
      </c>
      <c r="P307" s="89"/>
      <c r="Q307" s="50">
        <v>110.47995299999999</v>
      </c>
      <c r="R307" s="33">
        <v>48.180760999999997</v>
      </c>
      <c r="S307" s="51">
        <v>104.33</v>
      </c>
      <c r="T307" s="51">
        <v>2016.739797</v>
      </c>
      <c r="U307" s="32">
        <v>15.79039</v>
      </c>
      <c r="V307" s="51">
        <v>624.16</v>
      </c>
      <c r="W307" s="50">
        <v>210.34406000000001</v>
      </c>
      <c r="X307" s="33">
        <v>71.233412000000001</v>
      </c>
      <c r="Y307" s="68">
        <v>293.68</v>
      </c>
    </row>
    <row r="308" spans="1:25" ht="14.25" x14ac:dyDescent="0.2">
      <c r="A308" s="350"/>
      <c r="B308" s="347"/>
      <c r="C308" s="108" t="s">
        <v>233</v>
      </c>
      <c r="D308" s="136">
        <v>7518.0312800000002</v>
      </c>
      <c r="E308" s="74">
        <v>11.147902</v>
      </c>
      <c r="F308" s="73">
        <v>1642.68</v>
      </c>
      <c r="G308" s="72">
        <v>3648.8841010000001</v>
      </c>
      <c r="H308" s="74">
        <v>18.209461000000001</v>
      </c>
      <c r="I308" s="72">
        <v>1302.31</v>
      </c>
      <c r="J308" s="73">
        <v>196.28573900000001</v>
      </c>
      <c r="K308" s="74">
        <v>40.918759999999999</v>
      </c>
      <c r="L308" s="72">
        <v>157.41999999999999</v>
      </c>
      <c r="M308" s="72">
        <v>3672.8614400000001</v>
      </c>
      <c r="N308" s="71">
        <v>16.830608999999999</v>
      </c>
      <c r="O308" s="72">
        <v>1211.5999999999999</v>
      </c>
      <c r="P308" s="89"/>
      <c r="Q308" s="73">
        <v>356.15621599999997</v>
      </c>
      <c r="R308" s="74">
        <v>29.593456</v>
      </c>
      <c r="S308" s="72">
        <v>206.58</v>
      </c>
      <c r="T308" s="72">
        <v>3250.6692840000001</v>
      </c>
      <c r="U308" s="71">
        <v>16.458455000000001</v>
      </c>
      <c r="V308" s="72">
        <v>1048.6199999999999</v>
      </c>
      <c r="W308" s="73">
        <v>551.75751600000001</v>
      </c>
      <c r="X308" s="74">
        <v>52.522483000000001</v>
      </c>
      <c r="Y308" s="75">
        <v>568</v>
      </c>
    </row>
    <row r="309" spans="1:25" s="2" customFormat="1" ht="14.25" x14ac:dyDescent="0.2">
      <c r="A309" s="354" t="s">
        <v>29</v>
      </c>
      <c r="B309" s="342" t="s">
        <v>88</v>
      </c>
      <c r="C309" s="91" t="s">
        <v>51</v>
      </c>
      <c r="D309" s="127">
        <v>20860.157891999999</v>
      </c>
      <c r="E309" s="93">
        <v>10.233378999999999</v>
      </c>
      <c r="F309" s="42">
        <v>4184.01</v>
      </c>
      <c r="G309" s="92">
        <v>1083.2630140000001</v>
      </c>
      <c r="H309" s="93">
        <v>34.257868000000002</v>
      </c>
      <c r="I309" s="92">
        <v>727.36</v>
      </c>
      <c r="J309" s="42">
        <v>0</v>
      </c>
      <c r="K309" s="93">
        <v>0</v>
      </c>
      <c r="L309" s="92">
        <v>0</v>
      </c>
      <c r="M309" s="92">
        <v>19776.894877999999</v>
      </c>
      <c r="N309" s="26">
        <v>10.179624</v>
      </c>
      <c r="O309" s="92">
        <v>3945.9</v>
      </c>
      <c r="P309" s="89"/>
      <c r="Q309" s="42">
        <v>44.359126000000003</v>
      </c>
      <c r="R309" s="93">
        <v>56.816388000000003</v>
      </c>
      <c r="S309" s="92">
        <v>49.4</v>
      </c>
      <c r="T309" s="92">
        <v>18800.112748</v>
      </c>
      <c r="U309" s="26">
        <v>10.821362000000001</v>
      </c>
      <c r="V309" s="92">
        <v>3987.48</v>
      </c>
      <c r="W309" s="42">
        <v>1137.8241009999999</v>
      </c>
      <c r="X309" s="93">
        <v>41.707062999999998</v>
      </c>
      <c r="Y309" s="94">
        <v>930.12</v>
      </c>
    </row>
    <row r="310" spans="1:25" ht="14.25" x14ac:dyDescent="0.2">
      <c r="A310" s="355" t="s">
        <v>70</v>
      </c>
      <c r="B310" s="343"/>
      <c r="C310" s="41" t="s">
        <v>219</v>
      </c>
      <c r="D310" s="135">
        <v>0</v>
      </c>
      <c r="E310" s="28">
        <v>0</v>
      </c>
      <c r="F310" s="104">
        <v>0</v>
      </c>
      <c r="G310" s="44">
        <v>0</v>
      </c>
      <c r="H310" s="28">
        <v>0</v>
      </c>
      <c r="I310" s="44">
        <v>0</v>
      </c>
      <c r="J310" s="104">
        <v>0</v>
      </c>
      <c r="K310" s="28">
        <v>0</v>
      </c>
      <c r="L310" s="44">
        <v>0</v>
      </c>
      <c r="M310" s="44">
        <v>0</v>
      </c>
      <c r="N310" s="105">
        <v>0</v>
      </c>
      <c r="O310" s="44">
        <v>0</v>
      </c>
      <c r="P310" s="89"/>
      <c r="Q310" s="104">
        <v>0</v>
      </c>
      <c r="R310" s="28">
        <v>0</v>
      </c>
      <c r="S310" s="44">
        <v>0</v>
      </c>
      <c r="T310" s="44">
        <v>0</v>
      </c>
      <c r="U310" s="105">
        <v>0</v>
      </c>
      <c r="V310" s="44">
        <v>0</v>
      </c>
      <c r="W310" s="104">
        <v>0</v>
      </c>
      <c r="X310" s="28">
        <v>0</v>
      </c>
      <c r="Y310" s="66">
        <v>0</v>
      </c>
    </row>
    <row r="311" spans="1:25" ht="14.25" x14ac:dyDescent="0.2">
      <c r="A311" s="355" t="s">
        <v>70</v>
      </c>
      <c r="B311" s="343"/>
      <c r="C311" s="55" t="s">
        <v>220</v>
      </c>
      <c r="D311" s="128">
        <v>0</v>
      </c>
      <c r="E311" s="31">
        <v>0</v>
      </c>
      <c r="F311" s="47">
        <v>0</v>
      </c>
      <c r="G311" s="48">
        <v>0</v>
      </c>
      <c r="H311" s="31">
        <v>0</v>
      </c>
      <c r="I311" s="48">
        <v>0</v>
      </c>
      <c r="J311" s="47">
        <v>0</v>
      </c>
      <c r="K311" s="31">
        <v>0</v>
      </c>
      <c r="L311" s="48">
        <v>0</v>
      </c>
      <c r="M311" s="48">
        <v>0</v>
      </c>
      <c r="N311" s="30">
        <v>0</v>
      </c>
      <c r="O311" s="48">
        <v>0</v>
      </c>
      <c r="P311" s="89"/>
      <c r="Q311" s="47">
        <v>0</v>
      </c>
      <c r="R311" s="31">
        <v>0</v>
      </c>
      <c r="S311" s="48">
        <v>0</v>
      </c>
      <c r="T311" s="48">
        <v>0</v>
      </c>
      <c r="U311" s="30">
        <v>0</v>
      </c>
      <c r="V311" s="48">
        <v>0</v>
      </c>
      <c r="W311" s="47">
        <v>0</v>
      </c>
      <c r="X311" s="31">
        <v>0</v>
      </c>
      <c r="Y311" s="67">
        <v>0</v>
      </c>
    </row>
    <row r="312" spans="1:25" ht="14.25" x14ac:dyDescent="0.2">
      <c r="A312" s="355" t="s">
        <v>70</v>
      </c>
      <c r="B312" s="343"/>
      <c r="C312" s="107" t="s">
        <v>221</v>
      </c>
      <c r="D312" s="107">
        <v>536.00819000000001</v>
      </c>
      <c r="E312" s="33">
        <v>39.876190000000001</v>
      </c>
      <c r="F312" s="50">
        <v>418.93</v>
      </c>
      <c r="G312" s="51">
        <v>0</v>
      </c>
      <c r="H312" s="33">
        <v>0</v>
      </c>
      <c r="I312" s="51">
        <v>0</v>
      </c>
      <c r="J312" s="50">
        <v>0</v>
      </c>
      <c r="K312" s="33">
        <v>0</v>
      </c>
      <c r="L312" s="51">
        <v>0</v>
      </c>
      <c r="M312" s="51">
        <v>536.00819000000001</v>
      </c>
      <c r="N312" s="32">
        <v>39.876190000000001</v>
      </c>
      <c r="O312" s="51">
        <v>418.93</v>
      </c>
      <c r="P312" s="89"/>
      <c r="Q312" s="50">
        <v>0</v>
      </c>
      <c r="R312" s="33">
        <v>0</v>
      </c>
      <c r="S312" s="51">
        <v>0</v>
      </c>
      <c r="T312" s="51">
        <v>508.29961300000002</v>
      </c>
      <c r="U312" s="32">
        <v>41.792724</v>
      </c>
      <c r="V312" s="51">
        <v>416.37</v>
      </c>
      <c r="W312" s="50">
        <v>27.708576999999998</v>
      </c>
      <c r="X312" s="33">
        <v>92.609461999999994</v>
      </c>
      <c r="Y312" s="68">
        <v>50.3</v>
      </c>
    </row>
    <row r="313" spans="1:25" ht="14.25" x14ac:dyDescent="0.2">
      <c r="A313" s="355" t="s">
        <v>70</v>
      </c>
      <c r="B313" s="343"/>
      <c r="C313" s="55" t="s">
        <v>222</v>
      </c>
      <c r="D313" s="128">
        <v>499.45058699999998</v>
      </c>
      <c r="E313" s="31">
        <v>37.162686999999998</v>
      </c>
      <c r="F313" s="47">
        <v>363.79</v>
      </c>
      <c r="G313" s="48">
        <v>48.452241000000001</v>
      </c>
      <c r="H313" s="31">
        <v>97.296796999999998</v>
      </c>
      <c r="I313" s="48">
        <v>92.4</v>
      </c>
      <c r="J313" s="47">
        <v>0</v>
      </c>
      <c r="K313" s="31">
        <v>0</v>
      </c>
      <c r="L313" s="48">
        <v>0</v>
      </c>
      <c r="M313" s="48">
        <v>450.99834600000003</v>
      </c>
      <c r="N313" s="30">
        <v>39.805612000000004</v>
      </c>
      <c r="O313" s="48">
        <v>351.86</v>
      </c>
      <c r="P313" s="89"/>
      <c r="Q313" s="47">
        <v>0</v>
      </c>
      <c r="R313" s="31">
        <v>0</v>
      </c>
      <c r="S313" s="48">
        <v>0</v>
      </c>
      <c r="T313" s="48">
        <v>450.99834600000003</v>
      </c>
      <c r="U313" s="30">
        <v>39.805612000000004</v>
      </c>
      <c r="V313" s="48">
        <v>351.86</v>
      </c>
      <c r="W313" s="47">
        <v>0</v>
      </c>
      <c r="X313" s="31">
        <v>0</v>
      </c>
      <c r="Y313" s="67">
        <v>0</v>
      </c>
    </row>
    <row r="314" spans="1:25" ht="14.25" x14ac:dyDescent="0.2">
      <c r="A314" s="355" t="s">
        <v>70</v>
      </c>
      <c r="B314" s="343"/>
      <c r="C314" s="107" t="s">
        <v>223</v>
      </c>
      <c r="D314" s="107">
        <v>1474.4357239999999</v>
      </c>
      <c r="E314" s="33">
        <v>27.518008999999999</v>
      </c>
      <c r="F314" s="50">
        <v>795.24</v>
      </c>
      <c r="G314" s="51">
        <v>52.130671</v>
      </c>
      <c r="H314" s="33">
        <v>65.928078999999997</v>
      </c>
      <c r="I314" s="51">
        <v>67.36</v>
      </c>
      <c r="J314" s="50">
        <v>0</v>
      </c>
      <c r="K314" s="33">
        <v>0</v>
      </c>
      <c r="L314" s="51">
        <v>0</v>
      </c>
      <c r="M314" s="51">
        <v>1422.305053</v>
      </c>
      <c r="N314" s="32">
        <v>28.212976000000001</v>
      </c>
      <c r="O314" s="51">
        <v>786.5</v>
      </c>
      <c r="P314" s="89"/>
      <c r="Q314" s="50">
        <v>0</v>
      </c>
      <c r="R314" s="33">
        <v>0</v>
      </c>
      <c r="S314" s="51">
        <v>0</v>
      </c>
      <c r="T314" s="51">
        <v>1265.9130399999999</v>
      </c>
      <c r="U314" s="32">
        <v>27.767395</v>
      </c>
      <c r="V314" s="51">
        <v>688.96</v>
      </c>
      <c r="W314" s="50">
        <v>156.39201299999999</v>
      </c>
      <c r="X314" s="33">
        <v>79.814059999999998</v>
      </c>
      <c r="Y314" s="68">
        <v>244.65</v>
      </c>
    </row>
    <row r="315" spans="1:25" ht="14.25" x14ac:dyDescent="0.2">
      <c r="A315" s="355" t="s">
        <v>70</v>
      </c>
      <c r="B315" s="343"/>
      <c r="C315" s="55" t="s">
        <v>224</v>
      </c>
      <c r="D315" s="128">
        <v>8486.5139679999993</v>
      </c>
      <c r="E315" s="31">
        <v>13.862147999999999</v>
      </c>
      <c r="F315" s="47">
        <v>2305.77</v>
      </c>
      <c r="G315" s="48">
        <v>95.970059000000006</v>
      </c>
      <c r="H315" s="31">
        <v>46.711906999999997</v>
      </c>
      <c r="I315" s="48">
        <v>87.87</v>
      </c>
      <c r="J315" s="47">
        <v>0</v>
      </c>
      <c r="K315" s="31">
        <v>0</v>
      </c>
      <c r="L315" s="48">
        <v>0</v>
      </c>
      <c r="M315" s="48">
        <v>8390.5439079999996</v>
      </c>
      <c r="N315" s="30">
        <v>14.027485</v>
      </c>
      <c r="O315" s="48">
        <v>2306.89</v>
      </c>
      <c r="P315" s="89"/>
      <c r="Q315" s="47">
        <v>26.065335000000001</v>
      </c>
      <c r="R315" s="31">
        <v>94.339810999999997</v>
      </c>
      <c r="S315" s="48">
        <v>48.2</v>
      </c>
      <c r="T315" s="48">
        <v>8338.4132370000007</v>
      </c>
      <c r="U315" s="30">
        <v>14.111815999999999</v>
      </c>
      <c r="V315" s="48">
        <v>2306.33</v>
      </c>
      <c r="W315" s="47">
        <v>105.904584</v>
      </c>
      <c r="X315" s="31">
        <v>46.143653</v>
      </c>
      <c r="Y315" s="67">
        <v>95.78</v>
      </c>
    </row>
    <row r="316" spans="1:25" ht="14.25" x14ac:dyDescent="0.2">
      <c r="A316" s="355" t="s">
        <v>70</v>
      </c>
      <c r="B316" s="343"/>
      <c r="C316" s="107" t="s">
        <v>225</v>
      </c>
      <c r="D316" s="107">
        <v>3784.5229690000001</v>
      </c>
      <c r="E316" s="33">
        <v>13.087664999999999</v>
      </c>
      <c r="F316" s="50">
        <v>970.8</v>
      </c>
      <c r="G316" s="51">
        <v>193.26593600000001</v>
      </c>
      <c r="H316" s="33">
        <v>75.023251999999999</v>
      </c>
      <c r="I316" s="51">
        <v>284.19</v>
      </c>
      <c r="J316" s="50">
        <v>0</v>
      </c>
      <c r="K316" s="33">
        <v>0</v>
      </c>
      <c r="L316" s="51">
        <v>0</v>
      </c>
      <c r="M316" s="51">
        <v>3591.2570329999999</v>
      </c>
      <c r="N316" s="32">
        <v>13.5299</v>
      </c>
      <c r="O316" s="51">
        <v>952.35</v>
      </c>
      <c r="P316" s="89"/>
      <c r="Q316" s="50">
        <v>0</v>
      </c>
      <c r="R316" s="33">
        <v>0</v>
      </c>
      <c r="S316" s="51">
        <v>0</v>
      </c>
      <c r="T316" s="51">
        <v>3591.2570329999999</v>
      </c>
      <c r="U316" s="32">
        <v>13.5299</v>
      </c>
      <c r="V316" s="51">
        <v>952.35</v>
      </c>
      <c r="W316" s="50">
        <v>27.708576999999998</v>
      </c>
      <c r="X316" s="33">
        <v>92.609461999999994</v>
      </c>
      <c r="Y316" s="68">
        <v>50.3</v>
      </c>
    </row>
    <row r="317" spans="1:25" ht="14.25" x14ac:dyDescent="0.2">
      <c r="A317" s="355" t="s">
        <v>70</v>
      </c>
      <c r="B317" s="343"/>
      <c r="C317" s="55" t="s">
        <v>226</v>
      </c>
      <c r="D317" s="128">
        <v>3954.299614</v>
      </c>
      <c r="E317" s="31">
        <v>17.957905</v>
      </c>
      <c r="F317" s="47">
        <v>1391.81</v>
      </c>
      <c r="G317" s="48">
        <v>296.49044600000002</v>
      </c>
      <c r="H317" s="31">
        <v>63.675719000000001</v>
      </c>
      <c r="I317" s="48">
        <v>370.03</v>
      </c>
      <c r="J317" s="47">
        <v>0</v>
      </c>
      <c r="K317" s="31">
        <v>0</v>
      </c>
      <c r="L317" s="48">
        <v>0</v>
      </c>
      <c r="M317" s="48">
        <v>3657.8091680000002</v>
      </c>
      <c r="N317" s="30">
        <v>18.125228</v>
      </c>
      <c r="O317" s="48">
        <v>1299.45</v>
      </c>
      <c r="P317" s="89"/>
      <c r="Q317" s="47">
        <v>1</v>
      </c>
      <c r="R317" s="31">
        <v>0</v>
      </c>
      <c r="S317" s="48">
        <v>0</v>
      </c>
      <c r="T317" s="48">
        <v>3410.9588779999999</v>
      </c>
      <c r="U317" s="30">
        <v>18.795724</v>
      </c>
      <c r="V317" s="48">
        <v>1256.58</v>
      </c>
      <c r="W317" s="47">
        <v>326.40976999999998</v>
      </c>
      <c r="X317" s="31">
        <v>76.507474999999999</v>
      </c>
      <c r="Y317" s="67">
        <v>489.47</v>
      </c>
    </row>
    <row r="318" spans="1:25" ht="14.25" x14ac:dyDescent="0.2">
      <c r="A318" s="355" t="s">
        <v>70</v>
      </c>
      <c r="B318" s="343"/>
      <c r="C318" s="107" t="s">
        <v>232</v>
      </c>
      <c r="D318" s="107">
        <v>818.23568599999999</v>
      </c>
      <c r="E318" s="33">
        <v>32.162108000000003</v>
      </c>
      <c r="F318" s="50">
        <v>515.79999999999995</v>
      </c>
      <c r="G318" s="51">
        <v>251.25029000000001</v>
      </c>
      <c r="H318" s="33">
        <v>67.698477999999994</v>
      </c>
      <c r="I318" s="51">
        <v>333.38</v>
      </c>
      <c r="J318" s="50">
        <v>0</v>
      </c>
      <c r="K318" s="33">
        <v>0</v>
      </c>
      <c r="L318" s="51">
        <v>0</v>
      </c>
      <c r="M318" s="51">
        <v>566.98539600000004</v>
      </c>
      <c r="N318" s="32">
        <v>38.135648000000003</v>
      </c>
      <c r="O318" s="51">
        <v>423.8</v>
      </c>
      <c r="P318" s="89"/>
      <c r="Q318" s="50">
        <v>10.693790999999999</v>
      </c>
      <c r="R318" s="33">
        <v>57.298209</v>
      </c>
      <c r="S318" s="51">
        <v>12.01</v>
      </c>
      <c r="T318" s="51">
        <v>443.56025099999999</v>
      </c>
      <c r="U318" s="32">
        <v>41.541274000000001</v>
      </c>
      <c r="V318" s="51">
        <v>361.15</v>
      </c>
      <c r="W318" s="50">
        <v>123.425145</v>
      </c>
      <c r="X318" s="33">
        <v>99.171485000000004</v>
      </c>
      <c r="Y318" s="68">
        <v>239.91</v>
      </c>
    </row>
    <row r="319" spans="1:25" ht="14.25" x14ac:dyDescent="0.2">
      <c r="A319" s="356" t="s">
        <v>70</v>
      </c>
      <c r="B319" s="344"/>
      <c r="C319" s="108" t="s">
        <v>233</v>
      </c>
      <c r="D319" s="136">
        <v>1306.6911540000001</v>
      </c>
      <c r="E319" s="74">
        <v>33.946339999999999</v>
      </c>
      <c r="F319" s="73">
        <v>869.4</v>
      </c>
      <c r="G319" s="72">
        <v>145.70337000000001</v>
      </c>
      <c r="H319" s="74">
        <v>84.645940999999993</v>
      </c>
      <c r="I319" s="72">
        <v>241.73</v>
      </c>
      <c r="J319" s="73">
        <v>0</v>
      </c>
      <c r="K319" s="74">
        <v>0</v>
      </c>
      <c r="L319" s="72">
        <v>0</v>
      </c>
      <c r="M319" s="72">
        <v>1160.9877839999999</v>
      </c>
      <c r="N319" s="71">
        <v>37.801918999999998</v>
      </c>
      <c r="O319" s="72">
        <v>860.2</v>
      </c>
      <c r="P319" s="89"/>
      <c r="Q319" s="73">
        <v>6.6</v>
      </c>
      <c r="R319" s="74">
        <v>0</v>
      </c>
      <c r="S319" s="72">
        <v>0</v>
      </c>
      <c r="T319" s="72">
        <v>790.71234900000002</v>
      </c>
      <c r="U319" s="71">
        <v>39.533315999999999</v>
      </c>
      <c r="V319" s="72">
        <v>612.69000000000005</v>
      </c>
      <c r="W319" s="73">
        <v>370.27543500000002</v>
      </c>
      <c r="X319" s="74">
        <v>72.891371000000007</v>
      </c>
      <c r="Y319" s="75">
        <v>529</v>
      </c>
    </row>
    <row r="320" spans="1:25" s="2" customFormat="1" ht="14.25" x14ac:dyDescent="0.2">
      <c r="A320" s="354" t="s">
        <v>30</v>
      </c>
      <c r="B320" s="342" t="s">
        <v>89</v>
      </c>
      <c r="C320" s="91" t="s">
        <v>51</v>
      </c>
      <c r="D320" s="127">
        <v>29058.162348999998</v>
      </c>
      <c r="E320" s="93">
        <v>13.546099</v>
      </c>
      <c r="F320" s="42">
        <v>7715.05</v>
      </c>
      <c r="G320" s="92">
        <v>7707.3131949999997</v>
      </c>
      <c r="H320" s="93">
        <v>18.690743999999999</v>
      </c>
      <c r="I320" s="92">
        <v>2823.49</v>
      </c>
      <c r="J320" s="42">
        <v>27.346311</v>
      </c>
      <c r="K320" s="93">
        <v>72.189609000000004</v>
      </c>
      <c r="L320" s="92">
        <v>38.69</v>
      </c>
      <c r="M320" s="92">
        <v>21323.502842999998</v>
      </c>
      <c r="N320" s="26">
        <v>14.022788</v>
      </c>
      <c r="O320" s="92">
        <v>5860.69</v>
      </c>
      <c r="P320" s="89"/>
      <c r="Q320" s="42">
        <v>448.60102499999999</v>
      </c>
      <c r="R320" s="93">
        <v>56.740133999999998</v>
      </c>
      <c r="S320" s="92">
        <v>498.89</v>
      </c>
      <c r="T320" s="92">
        <v>21202.988892000001</v>
      </c>
      <c r="U320" s="26">
        <v>13.961002000000001</v>
      </c>
      <c r="V320" s="92">
        <v>5801.89</v>
      </c>
      <c r="W320" s="42">
        <v>177.459452</v>
      </c>
      <c r="X320" s="93">
        <v>69.496727000000007</v>
      </c>
      <c r="Y320" s="94">
        <v>241.72</v>
      </c>
    </row>
    <row r="321" spans="1:25" ht="14.25" x14ac:dyDescent="0.2">
      <c r="A321" s="355" t="s">
        <v>70</v>
      </c>
      <c r="B321" s="343"/>
      <c r="C321" s="41" t="s">
        <v>219</v>
      </c>
      <c r="D321" s="135">
        <v>1477.1924839999999</v>
      </c>
      <c r="E321" s="28">
        <v>40.366804000000002</v>
      </c>
      <c r="F321" s="104">
        <v>1168.74</v>
      </c>
      <c r="G321" s="44">
        <v>842.22804699999995</v>
      </c>
      <c r="H321" s="28">
        <v>39.765197000000001</v>
      </c>
      <c r="I321" s="44">
        <v>656.43</v>
      </c>
      <c r="J321" s="104">
        <v>0</v>
      </c>
      <c r="K321" s="28">
        <v>0</v>
      </c>
      <c r="L321" s="44">
        <v>0</v>
      </c>
      <c r="M321" s="44">
        <v>634.96443799999997</v>
      </c>
      <c r="N321" s="105">
        <v>45.980328</v>
      </c>
      <c r="O321" s="44">
        <v>572.24</v>
      </c>
      <c r="P321" s="89"/>
      <c r="Q321" s="104">
        <v>20.157437000000002</v>
      </c>
      <c r="R321" s="28">
        <v>97.182531999999995</v>
      </c>
      <c r="S321" s="44">
        <v>38.4</v>
      </c>
      <c r="T321" s="44">
        <v>614.80700100000001</v>
      </c>
      <c r="U321" s="105">
        <v>46.795639999999999</v>
      </c>
      <c r="V321" s="44">
        <v>563.9</v>
      </c>
      <c r="W321" s="104">
        <v>0</v>
      </c>
      <c r="X321" s="28">
        <v>0</v>
      </c>
      <c r="Y321" s="66">
        <v>0</v>
      </c>
    </row>
    <row r="322" spans="1:25" ht="14.25" x14ac:dyDescent="0.2">
      <c r="A322" s="355" t="s">
        <v>70</v>
      </c>
      <c r="B322" s="343"/>
      <c r="C322" s="55" t="s">
        <v>220</v>
      </c>
      <c r="D322" s="128">
        <v>1118.97011</v>
      </c>
      <c r="E322" s="31">
        <v>33.585805999999998</v>
      </c>
      <c r="F322" s="47">
        <v>736.6</v>
      </c>
      <c r="G322" s="48">
        <v>465.20910700000002</v>
      </c>
      <c r="H322" s="31">
        <v>39.759352999999997</v>
      </c>
      <c r="I322" s="48">
        <v>362.53</v>
      </c>
      <c r="J322" s="47">
        <v>0</v>
      </c>
      <c r="K322" s="31">
        <v>0</v>
      </c>
      <c r="L322" s="48">
        <v>0</v>
      </c>
      <c r="M322" s="48">
        <v>653.76100299999996</v>
      </c>
      <c r="N322" s="30">
        <v>40.212057999999999</v>
      </c>
      <c r="O322" s="48">
        <v>515.27</v>
      </c>
      <c r="P322" s="89"/>
      <c r="Q322" s="47">
        <v>86.918914999999998</v>
      </c>
      <c r="R322" s="31">
        <v>99.424681000000007</v>
      </c>
      <c r="S322" s="48">
        <v>169.38</v>
      </c>
      <c r="T322" s="48">
        <v>566.84208799999999</v>
      </c>
      <c r="U322" s="30">
        <v>38.549604000000002</v>
      </c>
      <c r="V322" s="48">
        <v>428.29</v>
      </c>
      <c r="W322" s="47">
        <v>0</v>
      </c>
      <c r="X322" s="31">
        <v>0</v>
      </c>
      <c r="Y322" s="67">
        <v>0</v>
      </c>
    </row>
    <row r="323" spans="1:25" ht="14.25" x14ac:dyDescent="0.2">
      <c r="A323" s="355" t="s">
        <v>70</v>
      </c>
      <c r="B323" s="343"/>
      <c r="C323" s="107" t="s">
        <v>221</v>
      </c>
      <c r="D323" s="107">
        <v>2994.7019580000001</v>
      </c>
      <c r="E323" s="33">
        <v>21.482213999999999</v>
      </c>
      <c r="F323" s="50">
        <v>1260.92</v>
      </c>
      <c r="G323" s="51">
        <v>1338.068452</v>
      </c>
      <c r="H323" s="33">
        <v>27.861889999999999</v>
      </c>
      <c r="I323" s="51">
        <v>730.71</v>
      </c>
      <c r="J323" s="50">
        <v>0</v>
      </c>
      <c r="K323" s="33">
        <v>0</v>
      </c>
      <c r="L323" s="51">
        <v>0</v>
      </c>
      <c r="M323" s="51">
        <v>1656.633507</v>
      </c>
      <c r="N323" s="32">
        <v>25.351766999999999</v>
      </c>
      <c r="O323" s="51">
        <v>823.17</v>
      </c>
      <c r="P323" s="89"/>
      <c r="Q323" s="50">
        <v>86.918914999999998</v>
      </c>
      <c r="R323" s="33">
        <v>99.424681000000007</v>
      </c>
      <c r="S323" s="51">
        <v>169.38</v>
      </c>
      <c r="T323" s="51">
        <v>1656.633507</v>
      </c>
      <c r="U323" s="32">
        <v>25.351766999999999</v>
      </c>
      <c r="V323" s="51">
        <v>823.17</v>
      </c>
      <c r="W323" s="50">
        <v>0</v>
      </c>
      <c r="X323" s="33">
        <v>0</v>
      </c>
      <c r="Y323" s="68">
        <v>0</v>
      </c>
    </row>
    <row r="324" spans="1:25" ht="14.25" x14ac:dyDescent="0.2">
      <c r="A324" s="355" t="s">
        <v>70</v>
      </c>
      <c r="B324" s="343"/>
      <c r="C324" s="55" t="s">
        <v>222</v>
      </c>
      <c r="D324" s="128">
        <v>1820.9600579999999</v>
      </c>
      <c r="E324" s="31">
        <v>25.713367999999999</v>
      </c>
      <c r="F324" s="47">
        <v>917.73</v>
      </c>
      <c r="G324" s="48">
        <v>532.309575</v>
      </c>
      <c r="H324" s="31">
        <v>42.372228</v>
      </c>
      <c r="I324" s="48">
        <v>442.08</v>
      </c>
      <c r="J324" s="47">
        <v>0</v>
      </c>
      <c r="K324" s="31">
        <v>0</v>
      </c>
      <c r="L324" s="48">
        <v>0</v>
      </c>
      <c r="M324" s="48">
        <v>1288.6504829999999</v>
      </c>
      <c r="N324" s="30">
        <v>28.529194</v>
      </c>
      <c r="O324" s="48">
        <v>720.58</v>
      </c>
      <c r="P324" s="89"/>
      <c r="Q324" s="47">
        <v>5.5820869999999996</v>
      </c>
      <c r="R324" s="31">
        <v>88.465174000000005</v>
      </c>
      <c r="S324" s="48">
        <v>9.68</v>
      </c>
      <c r="T324" s="48">
        <v>1283.0683959999999</v>
      </c>
      <c r="U324" s="30">
        <v>28.64734</v>
      </c>
      <c r="V324" s="48">
        <v>720.43</v>
      </c>
      <c r="W324" s="47">
        <v>0</v>
      </c>
      <c r="X324" s="31">
        <v>0</v>
      </c>
      <c r="Y324" s="67">
        <v>0</v>
      </c>
    </row>
    <row r="325" spans="1:25" ht="14.25" x14ac:dyDescent="0.2">
      <c r="A325" s="355" t="s">
        <v>70</v>
      </c>
      <c r="B325" s="343"/>
      <c r="C325" s="107" t="s">
        <v>223</v>
      </c>
      <c r="D325" s="107">
        <v>3187.831987</v>
      </c>
      <c r="E325" s="33">
        <v>25.424348999999999</v>
      </c>
      <c r="F325" s="50">
        <v>1588.55</v>
      </c>
      <c r="G325" s="51">
        <v>1688.1001209999999</v>
      </c>
      <c r="H325" s="33">
        <v>25.656663000000002</v>
      </c>
      <c r="I325" s="51">
        <v>848.9</v>
      </c>
      <c r="J325" s="50">
        <v>0</v>
      </c>
      <c r="K325" s="33">
        <v>0</v>
      </c>
      <c r="L325" s="51">
        <v>0</v>
      </c>
      <c r="M325" s="51">
        <v>1499.7318660000001</v>
      </c>
      <c r="N325" s="32">
        <v>37.420983999999997</v>
      </c>
      <c r="O325" s="51">
        <v>1099.98</v>
      </c>
      <c r="P325" s="89"/>
      <c r="Q325" s="50">
        <v>70.958211000000006</v>
      </c>
      <c r="R325" s="33">
        <v>90.250896999999995</v>
      </c>
      <c r="S325" s="51">
        <v>125.52</v>
      </c>
      <c r="T325" s="51">
        <v>1499.7318660000001</v>
      </c>
      <c r="U325" s="32">
        <v>37.420983999999997</v>
      </c>
      <c r="V325" s="51">
        <v>1099.98</v>
      </c>
      <c r="W325" s="50">
        <v>0</v>
      </c>
      <c r="X325" s="33">
        <v>0</v>
      </c>
      <c r="Y325" s="68">
        <v>0</v>
      </c>
    </row>
    <row r="326" spans="1:25" ht="14.25" x14ac:dyDescent="0.2">
      <c r="A326" s="355" t="s">
        <v>70</v>
      </c>
      <c r="B326" s="343"/>
      <c r="C326" s="55" t="s">
        <v>224</v>
      </c>
      <c r="D326" s="128">
        <v>8834.2729060000001</v>
      </c>
      <c r="E326" s="31">
        <v>23.613869999999999</v>
      </c>
      <c r="F326" s="47">
        <v>4088.78</v>
      </c>
      <c r="G326" s="48">
        <v>1290.0307419999999</v>
      </c>
      <c r="H326" s="31">
        <v>26.464701999999999</v>
      </c>
      <c r="I326" s="48">
        <v>669.15</v>
      </c>
      <c r="J326" s="47">
        <v>0</v>
      </c>
      <c r="K326" s="31">
        <v>0</v>
      </c>
      <c r="L326" s="48">
        <v>0</v>
      </c>
      <c r="M326" s="48">
        <v>7544.2421629999999</v>
      </c>
      <c r="N326" s="30">
        <v>25.730944000000001</v>
      </c>
      <c r="O326" s="48">
        <v>3804.76</v>
      </c>
      <c r="P326" s="89"/>
      <c r="Q326" s="47">
        <v>97.545278999999994</v>
      </c>
      <c r="R326" s="31">
        <v>88.902187999999995</v>
      </c>
      <c r="S326" s="48">
        <v>169.97</v>
      </c>
      <c r="T326" s="48">
        <v>7537.3866520000001</v>
      </c>
      <c r="U326" s="30">
        <v>25.754334</v>
      </c>
      <c r="V326" s="48">
        <v>3804.76</v>
      </c>
      <c r="W326" s="47">
        <v>0</v>
      </c>
      <c r="X326" s="31">
        <v>0</v>
      </c>
      <c r="Y326" s="67">
        <v>0</v>
      </c>
    </row>
    <row r="327" spans="1:25" ht="14.25" x14ac:dyDescent="0.2">
      <c r="A327" s="355" t="s">
        <v>70</v>
      </c>
      <c r="B327" s="343"/>
      <c r="C327" s="107" t="s">
        <v>225</v>
      </c>
      <c r="D327" s="107">
        <v>4090.8965480000002</v>
      </c>
      <c r="E327" s="33">
        <v>22.156599</v>
      </c>
      <c r="F327" s="50">
        <v>1776.55</v>
      </c>
      <c r="G327" s="51">
        <v>707.06508899999994</v>
      </c>
      <c r="H327" s="33">
        <v>52.045088</v>
      </c>
      <c r="I327" s="51">
        <v>721.27</v>
      </c>
      <c r="J327" s="50">
        <v>0</v>
      </c>
      <c r="K327" s="33">
        <v>0</v>
      </c>
      <c r="L327" s="51">
        <v>0</v>
      </c>
      <c r="M327" s="51">
        <v>3383.8314580000001</v>
      </c>
      <c r="N327" s="32">
        <v>22.348296999999999</v>
      </c>
      <c r="O327" s="51">
        <v>1482.21</v>
      </c>
      <c r="P327" s="89"/>
      <c r="Q327" s="50">
        <v>0</v>
      </c>
      <c r="R327" s="33">
        <v>0</v>
      </c>
      <c r="S327" s="51">
        <v>0</v>
      </c>
      <c r="T327" s="51">
        <v>3383.8314580000001</v>
      </c>
      <c r="U327" s="32">
        <v>22.348296999999999</v>
      </c>
      <c r="V327" s="51">
        <v>1482.21</v>
      </c>
      <c r="W327" s="50">
        <v>0</v>
      </c>
      <c r="X327" s="33">
        <v>0</v>
      </c>
      <c r="Y327" s="68">
        <v>0</v>
      </c>
    </row>
    <row r="328" spans="1:25" ht="14.25" x14ac:dyDescent="0.2">
      <c r="A328" s="355" t="s">
        <v>70</v>
      </c>
      <c r="B328" s="343"/>
      <c r="C328" s="55" t="s">
        <v>226</v>
      </c>
      <c r="D328" s="128">
        <v>3840.395317</v>
      </c>
      <c r="E328" s="31">
        <v>17.713293</v>
      </c>
      <c r="F328" s="47">
        <v>1333.31</v>
      </c>
      <c r="G328" s="48">
        <v>754.54450199999997</v>
      </c>
      <c r="H328" s="31">
        <v>41.538530999999999</v>
      </c>
      <c r="I328" s="48">
        <v>614.32000000000005</v>
      </c>
      <c r="J328" s="47">
        <v>0</v>
      </c>
      <c r="K328" s="31">
        <v>0</v>
      </c>
      <c r="L328" s="48">
        <v>0</v>
      </c>
      <c r="M328" s="48">
        <v>3085.8508149999998</v>
      </c>
      <c r="N328" s="30">
        <v>18.129445</v>
      </c>
      <c r="O328" s="48">
        <v>1096.52</v>
      </c>
      <c r="P328" s="89"/>
      <c r="Q328" s="47">
        <v>2</v>
      </c>
      <c r="R328" s="31">
        <v>0</v>
      </c>
      <c r="S328" s="48">
        <v>0</v>
      </c>
      <c r="T328" s="48">
        <v>3085.8508149999998</v>
      </c>
      <c r="U328" s="30">
        <v>18.129445</v>
      </c>
      <c r="V328" s="48">
        <v>1096.52</v>
      </c>
      <c r="W328" s="47">
        <v>0</v>
      </c>
      <c r="X328" s="31">
        <v>0</v>
      </c>
      <c r="Y328" s="67">
        <v>0</v>
      </c>
    </row>
    <row r="329" spans="1:25" ht="14.25" x14ac:dyDescent="0.2">
      <c r="A329" s="355" t="s">
        <v>70</v>
      </c>
      <c r="B329" s="343"/>
      <c r="C329" s="107" t="s">
        <v>232</v>
      </c>
      <c r="D329" s="107">
        <v>922.96649000000002</v>
      </c>
      <c r="E329" s="33">
        <v>25.271445</v>
      </c>
      <c r="F329" s="50">
        <v>457.16</v>
      </c>
      <c r="G329" s="51">
        <v>76.942632000000003</v>
      </c>
      <c r="H329" s="33">
        <v>68.760682000000003</v>
      </c>
      <c r="I329" s="51">
        <v>103.7</v>
      </c>
      <c r="J329" s="50">
        <v>0</v>
      </c>
      <c r="K329" s="33">
        <v>0</v>
      </c>
      <c r="L329" s="51">
        <v>0</v>
      </c>
      <c r="M329" s="51">
        <v>846.02385800000002</v>
      </c>
      <c r="N329" s="32">
        <v>25.789626999999999</v>
      </c>
      <c r="O329" s="51">
        <v>427.65</v>
      </c>
      <c r="P329" s="89"/>
      <c r="Q329" s="50">
        <v>15.753765</v>
      </c>
      <c r="R329" s="33">
        <v>65.790761000000003</v>
      </c>
      <c r="S329" s="51">
        <v>20.309999999999999</v>
      </c>
      <c r="T329" s="51">
        <v>846.02385800000002</v>
      </c>
      <c r="U329" s="32">
        <v>25.789626999999999</v>
      </c>
      <c r="V329" s="51">
        <v>427.65</v>
      </c>
      <c r="W329" s="50">
        <v>86.918914999999998</v>
      </c>
      <c r="X329" s="33">
        <v>99.424681000000007</v>
      </c>
      <c r="Y329" s="68">
        <v>169.38</v>
      </c>
    </row>
    <row r="330" spans="1:25" ht="14.25" x14ac:dyDescent="0.2">
      <c r="A330" s="356" t="s">
        <v>70</v>
      </c>
      <c r="B330" s="344"/>
      <c r="C330" s="108" t="s">
        <v>233</v>
      </c>
      <c r="D330" s="136">
        <v>769.97449099999994</v>
      </c>
      <c r="E330" s="74">
        <v>23.875653</v>
      </c>
      <c r="F330" s="73">
        <v>360.32</v>
      </c>
      <c r="G330" s="72">
        <v>12.814928</v>
      </c>
      <c r="H330" s="74">
        <v>77.403583999999995</v>
      </c>
      <c r="I330" s="72">
        <v>19.440000000000001</v>
      </c>
      <c r="J330" s="73">
        <v>27.346311</v>
      </c>
      <c r="K330" s="74">
        <v>72.189609000000004</v>
      </c>
      <c r="L330" s="72">
        <v>38.69</v>
      </c>
      <c r="M330" s="72">
        <v>729.81325200000003</v>
      </c>
      <c r="N330" s="71">
        <v>25.434602999999999</v>
      </c>
      <c r="O330" s="72">
        <v>363.83</v>
      </c>
      <c r="P330" s="89"/>
      <c r="Q330" s="73">
        <v>62.766415000000002</v>
      </c>
      <c r="R330" s="74">
        <v>77.446841000000006</v>
      </c>
      <c r="S330" s="72">
        <v>95.28</v>
      </c>
      <c r="T330" s="72">
        <v>728.81325200000003</v>
      </c>
      <c r="U330" s="71">
        <v>25.469501000000001</v>
      </c>
      <c r="V330" s="72">
        <v>363.83</v>
      </c>
      <c r="W330" s="73">
        <v>90.540537</v>
      </c>
      <c r="X330" s="74">
        <v>99.424681000000007</v>
      </c>
      <c r="Y330" s="75">
        <v>176.44</v>
      </c>
    </row>
    <row r="331" spans="1:25" s="2" customFormat="1" ht="14.25" x14ac:dyDescent="0.2">
      <c r="A331" s="354" t="s">
        <v>31</v>
      </c>
      <c r="B331" s="342" t="s">
        <v>90</v>
      </c>
      <c r="C331" s="91" t="s">
        <v>51</v>
      </c>
      <c r="D331" s="127">
        <v>38021.602787000003</v>
      </c>
      <c r="E331" s="93">
        <v>7.4427269999999996</v>
      </c>
      <c r="F331" s="42">
        <v>5546.49</v>
      </c>
      <c r="G331" s="92">
        <v>10664.244105</v>
      </c>
      <c r="H331" s="93">
        <v>18.420411000000001</v>
      </c>
      <c r="I331" s="92">
        <v>3850.22</v>
      </c>
      <c r="J331" s="42">
        <v>643.57027300000004</v>
      </c>
      <c r="K331" s="93">
        <v>32.652393000000004</v>
      </c>
      <c r="L331" s="92">
        <v>411.88</v>
      </c>
      <c r="M331" s="92">
        <v>26713.788409000001</v>
      </c>
      <c r="N331" s="26">
        <v>7.4736229999999999</v>
      </c>
      <c r="O331" s="92">
        <v>3913.12</v>
      </c>
      <c r="P331" s="89"/>
      <c r="Q331" s="42">
        <v>618.71231499999999</v>
      </c>
      <c r="R331" s="93">
        <v>21.273776000000002</v>
      </c>
      <c r="S331" s="92">
        <v>257.98</v>
      </c>
      <c r="T331" s="92">
        <v>26456.374758000002</v>
      </c>
      <c r="U331" s="26">
        <v>7.5378800000000004</v>
      </c>
      <c r="V331" s="92">
        <v>3908.73</v>
      </c>
      <c r="W331" s="42">
        <v>240.224524</v>
      </c>
      <c r="X331" s="93">
        <v>43.657485000000001</v>
      </c>
      <c r="Y331" s="94">
        <v>205.56</v>
      </c>
    </row>
    <row r="332" spans="1:25" ht="14.25" x14ac:dyDescent="0.2">
      <c r="A332" s="355" t="s">
        <v>70</v>
      </c>
      <c r="B332" s="343"/>
      <c r="C332" s="41" t="s">
        <v>219</v>
      </c>
      <c r="D332" s="135">
        <v>1797.440738</v>
      </c>
      <c r="E332" s="28">
        <v>41.528669999999998</v>
      </c>
      <c r="F332" s="104">
        <v>1463.05</v>
      </c>
      <c r="G332" s="44">
        <v>1381.4015589999999</v>
      </c>
      <c r="H332" s="28">
        <v>52.453865999999998</v>
      </c>
      <c r="I332" s="44">
        <v>1420.21</v>
      </c>
      <c r="J332" s="104">
        <v>0</v>
      </c>
      <c r="K332" s="28">
        <v>0</v>
      </c>
      <c r="L332" s="44">
        <v>0</v>
      </c>
      <c r="M332" s="44">
        <v>416.03917799999999</v>
      </c>
      <c r="N332" s="105">
        <v>26.990355000000001</v>
      </c>
      <c r="O332" s="44">
        <v>220.09</v>
      </c>
      <c r="P332" s="89"/>
      <c r="Q332" s="104">
        <v>0</v>
      </c>
      <c r="R332" s="28">
        <v>0</v>
      </c>
      <c r="S332" s="44">
        <v>0</v>
      </c>
      <c r="T332" s="44">
        <v>416.03917799999999</v>
      </c>
      <c r="U332" s="105">
        <v>26.990355000000001</v>
      </c>
      <c r="V332" s="44">
        <v>220.09</v>
      </c>
      <c r="W332" s="104">
        <v>0</v>
      </c>
      <c r="X332" s="28">
        <v>0</v>
      </c>
      <c r="Y332" s="66">
        <v>0</v>
      </c>
    </row>
    <row r="333" spans="1:25" ht="14.25" x14ac:dyDescent="0.2">
      <c r="A333" s="355" t="s">
        <v>70</v>
      </c>
      <c r="B333" s="343"/>
      <c r="C333" s="55" t="s">
        <v>220</v>
      </c>
      <c r="D333" s="128">
        <v>2459.6720949999999</v>
      </c>
      <c r="E333" s="31">
        <v>21.988250000000001</v>
      </c>
      <c r="F333" s="47">
        <v>1060.04</v>
      </c>
      <c r="G333" s="48">
        <v>1011.550964</v>
      </c>
      <c r="H333" s="31">
        <v>28.973189999999999</v>
      </c>
      <c r="I333" s="48">
        <v>574.42999999999995</v>
      </c>
      <c r="J333" s="47">
        <v>0</v>
      </c>
      <c r="K333" s="31">
        <v>0</v>
      </c>
      <c r="L333" s="48">
        <v>0</v>
      </c>
      <c r="M333" s="48">
        <v>1448.1211310000001</v>
      </c>
      <c r="N333" s="30">
        <v>27.495089</v>
      </c>
      <c r="O333" s="48">
        <v>780.4</v>
      </c>
      <c r="P333" s="89"/>
      <c r="Q333" s="47">
        <v>0</v>
      </c>
      <c r="R333" s="31">
        <v>0</v>
      </c>
      <c r="S333" s="48">
        <v>0</v>
      </c>
      <c r="T333" s="48">
        <v>1448.1211310000001</v>
      </c>
      <c r="U333" s="30">
        <v>27.495089</v>
      </c>
      <c r="V333" s="48">
        <v>780.4</v>
      </c>
      <c r="W333" s="47">
        <v>0</v>
      </c>
      <c r="X333" s="31">
        <v>0</v>
      </c>
      <c r="Y333" s="67">
        <v>0</v>
      </c>
    </row>
    <row r="334" spans="1:25" ht="14.25" x14ac:dyDescent="0.2">
      <c r="A334" s="355" t="s">
        <v>70</v>
      </c>
      <c r="B334" s="343"/>
      <c r="C334" s="107" t="s">
        <v>221</v>
      </c>
      <c r="D334" s="107">
        <v>6209.7079890000005</v>
      </c>
      <c r="E334" s="33">
        <v>15.858340999999999</v>
      </c>
      <c r="F334" s="50">
        <v>1930.12</v>
      </c>
      <c r="G334" s="51">
        <v>2612.9207710000001</v>
      </c>
      <c r="H334" s="33">
        <v>19.221364000000001</v>
      </c>
      <c r="I334" s="51">
        <v>984.39</v>
      </c>
      <c r="J334" s="50">
        <v>0</v>
      </c>
      <c r="K334" s="33">
        <v>0</v>
      </c>
      <c r="L334" s="51">
        <v>0</v>
      </c>
      <c r="M334" s="51">
        <v>3596.7872179999999</v>
      </c>
      <c r="N334" s="32">
        <v>17.339178</v>
      </c>
      <c r="O334" s="51">
        <v>1222.3599999999999</v>
      </c>
      <c r="P334" s="89"/>
      <c r="Q334" s="50">
        <v>7.327064</v>
      </c>
      <c r="R334" s="33">
        <v>92.977738000000002</v>
      </c>
      <c r="S334" s="51">
        <v>13.35</v>
      </c>
      <c r="T334" s="51">
        <v>3582.1330899999998</v>
      </c>
      <c r="U334" s="32">
        <v>17.410260000000001</v>
      </c>
      <c r="V334" s="51">
        <v>1222.3699999999999</v>
      </c>
      <c r="W334" s="50">
        <v>14.654128</v>
      </c>
      <c r="X334" s="33">
        <v>64.560494000000006</v>
      </c>
      <c r="Y334" s="68">
        <v>18.54</v>
      </c>
    </row>
    <row r="335" spans="1:25" ht="14.25" x14ac:dyDescent="0.2">
      <c r="A335" s="355" t="s">
        <v>70</v>
      </c>
      <c r="B335" s="343"/>
      <c r="C335" s="55" t="s">
        <v>222</v>
      </c>
      <c r="D335" s="128">
        <v>3792.9005849999999</v>
      </c>
      <c r="E335" s="31">
        <v>14.181652</v>
      </c>
      <c r="F335" s="47">
        <v>1054.28</v>
      </c>
      <c r="G335" s="48">
        <v>1239.9355149999999</v>
      </c>
      <c r="H335" s="31">
        <v>23.832588000000001</v>
      </c>
      <c r="I335" s="48">
        <v>579.20000000000005</v>
      </c>
      <c r="J335" s="47">
        <v>20.192143999999999</v>
      </c>
      <c r="K335" s="31">
        <v>96.863078999999999</v>
      </c>
      <c r="L335" s="48">
        <v>38.340000000000003</v>
      </c>
      <c r="M335" s="48">
        <v>2532.7729260000001</v>
      </c>
      <c r="N335" s="30">
        <v>14.986568999999999</v>
      </c>
      <c r="O335" s="48">
        <v>743.97</v>
      </c>
      <c r="P335" s="89"/>
      <c r="Q335" s="47">
        <v>43.962384</v>
      </c>
      <c r="R335" s="31">
        <v>78.471316000000002</v>
      </c>
      <c r="S335" s="48">
        <v>67.62</v>
      </c>
      <c r="T335" s="48">
        <v>2525.445862</v>
      </c>
      <c r="U335" s="30">
        <v>15.029525</v>
      </c>
      <c r="V335" s="48">
        <v>743.94</v>
      </c>
      <c r="W335" s="47">
        <v>20.192143999999999</v>
      </c>
      <c r="X335" s="31">
        <v>96.863078999999999</v>
      </c>
      <c r="Y335" s="67">
        <v>38.340000000000003</v>
      </c>
    </row>
    <row r="336" spans="1:25" ht="14.25" x14ac:dyDescent="0.2">
      <c r="A336" s="355" t="s">
        <v>70</v>
      </c>
      <c r="B336" s="343"/>
      <c r="C336" s="107" t="s">
        <v>223</v>
      </c>
      <c r="D336" s="107">
        <v>4887.4936939999998</v>
      </c>
      <c r="E336" s="33">
        <v>11.860093000000001</v>
      </c>
      <c r="F336" s="50">
        <v>1136.1400000000001</v>
      </c>
      <c r="G336" s="51">
        <v>1722.8038939999999</v>
      </c>
      <c r="H336" s="33">
        <v>30.011091</v>
      </c>
      <c r="I336" s="51">
        <v>1013.38</v>
      </c>
      <c r="J336" s="50">
        <v>0</v>
      </c>
      <c r="K336" s="33">
        <v>0</v>
      </c>
      <c r="L336" s="51">
        <v>0</v>
      </c>
      <c r="M336" s="51">
        <v>3164.6898000000001</v>
      </c>
      <c r="N336" s="32">
        <v>13.006093</v>
      </c>
      <c r="O336" s="51">
        <v>806.74</v>
      </c>
      <c r="P336" s="89"/>
      <c r="Q336" s="50">
        <v>24.355008999999999</v>
      </c>
      <c r="R336" s="33">
        <v>54.706111</v>
      </c>
      <c r="S336" s="51">
        <v>26.11</v>
      </c>
      <c r="T336" s="51">
        <v>3109.792328</v>
      </c>
      <c r="U336" s="32">
        <v>13.15823</v>
      </c>
      <c r="V336" s="51">
        <v>802.02</v>
      </c>
      <c r="W336" s="50">
        <v>47.570408</v>
      </c>
      <c r="X336" s="33">
        <v>99.147377000000006</v>
      </c>
      <c r="Y336" s="68">
        <v>92.44</v>
      </c>
    </row>
    <row r="337" spans="1:25" ht="14.25" x14ac:dyDescent="0.2">
      <c r="A337" s="355" t="s">
        <v>70</v>
      </c>
      <c r="B337" s="343"/>
      <c r="C337" s="55" t="s">
        <v>224</v>
      </c>
      <c r="D337" s="128">
        <v>10107.726694000001</v>
      </c>
      <c r="E337" s="31">
        <v>13.440913</v>
      </c>
      <c r="F337" s="47">
        <v>2662.8</v>
      </c>
      <c r="G337" s="48">
        <v>1854.868322</v>
      </c>
      <c r="H337" s="31">
        <v>13.709861</v>
      </c>
      <c r="I337" s="48">
        <v>498.43</v>
      </c>
      <c r="J337" s="47">
        <v>135.089932</v>
      </c>
      <c r="K337" s="31">
        <v>59.680976000000001</v>
      </c>
      <c r="L337" s="48">
        <v>158.02000000000001</v>
      </c>
      <c r="M337" s="48">
        <v>8117.7684399999998</v>
      </c>
      <c r="N337" s="30">
        <v>16.155169999999998</v>
      </c>
      <c r="O337" s="48">
        <v>2570.42</v>
      </c>
      <c r="P337" s="89"/>
      <c r="Q337" s="47">
        <v>98.719138999999998</v>
      </c>
      <c r="R337" s="31">
        <v>47.308512</v>
      </c>
      <c r="S337" s="48">
        <v>91.54</v>
      </c>
      <c r="T337" s="48">
        <v>8049.1749570000002</v>
      </c>
      <c r="U337" s="30">
        <v>16.261088999999998</v>
      </c>
      <c r="V337" s="48">
        <v>2565.41</v>
      </c>
      <c r="W337" s="47">
        <v>36.992573</v>
      </c>
      <c r="X337" s="31">
        <v>68.576888999999994</v>
      </c>
      <c r="Y337" s="67">
        <v>49.72</v>
      </c>
    </row>
    <row r="338" spans="1:25" ht="14.25" x14ac:dyDescent="0.2">
      <c r="A338" s="355" t="s">
        <v>70</v>
      </c>
      <c r="B338" s="343"/>
      <c r="C338" s="107" t="s">
        <v>225</v>
      </c>
      <c r="D338" s="107">
        <v>3132.7710360000001</v>
      </c>
      <c r="E338" s="33">
        <v>10.378774</v>
      </c>
      <c r="F338" s="50">
        <v>637.28</v>
      </c>
      <c r="G338" s="51">
        <v>407.03171300000002</v>
      </c>
      <c r="H338" s="33">
        <v>22.834185999999999</v>
      </c>
      <c r="I338" s="51">
        <v>182.17</v>
      </c>
      <c r="J338" s="50">
        <v>23.192143999999999</v>
      </c>
      <c r="K338" s="33">
        <v>84.333438000000001</v>
      </c>
      <c r="L338" s="51">
        <v>38.340000000000003</v>
      </c>
      <c r="M338" s="51">
        <v>2702.5471790000001</v>
      </c>
      <c r="N338" s="32">
        <v>11.184913</v>
      </c>
      <c r="O338" s="51">
        <v>592.46</v>
      </c>
      <c r="P338" s="89"/>
      <c r="Q338" s="50">
        <v>20.192143999999999</v>
      </c>
      <c r="R338" s="33">
        <v>96.863078999999999</v>
      </c>
      <c r="S338" s="51">
        <v>38.340000000000003</v>
      </c>
      <c r="T338" s="51">
        <v>2674.4383929999999</v>
      </c>
      <c r="U338" s="32">
        <v>11.237814</v>
      </c>
      <c r="V338" s="51">
        <v>589.07000000000005</v>
      </c>
      <c r="W338" s="50">
        <v>7.9166410000000003</v>
      </c>
      <c r="X338" s="33">
        <v>90.453402999999994</v>
      </c>
      <c r="Y338" s="68">
        <v>14.04</v>
      </c>
    </row>
    <row r="339" spans="1:25" ht="14.25" x14ac:dyDescent="0.2">
      <c r="A339" s="355" t="s">
        <v>70</v>
      </c>
      <c r="B339" s="343"/>
      <c r="C339" s="55" t="s">
        <v>226</v>
      </c>
      <c r="D339" s="128">
        <v>3592.8002780000002</v>
      </c>
      <c r="E339" s="31">
        <v>14.313484000000001</v>
      </c>
      <c r="F339" s="47">
        <v>1007.94</v>
      </c>
      <c r="G339" s="48">
        <v>205.77566100000001</v>
      </c>
      <c r="H339" s="31">
        <v>33.892468999999998</v>
      </c>
      <c r="I339" s="48">
        <v>136.69999999999999</v>
      </c>
      <c r="J339" s="47">
        <v>203.46511100000001</v>
      </c>
      <c r="K339" s="31">
        <v>53.789214000000001</v>
      </c>
      <c r="L339" s="48">
        <v>214.51</v>
      </c>
      <c r="M339" s="48">
        <v>3183.5595069999999</v>
      </c>
      <c r="N339" s="30">
        <v>15.651999999999999</v>
      </c>
      <c r="O339" s="48">
        <v>976.65</v>
      </c>
      <c r="P339" s="89"/>
      <c r="Q339" s="47">
        <v>79.833217000000005</v>
      </c>
      <c r="R339" s="31">
        <v>46.508324000000002</v>
      </c>
      <c r="S339" s="48">
        <v>72.77</v>
      </c>
      <c r="T339" s="48">
        <v>3149.9313139999999</v>
      </c>
      <c r="U339" s="30">
        <v>15.813162999999999</v>
      </c>
      <c r="V339" s="48">
        <v>976.28</v>
      </c>
      <c r="W339" s="47">
        <v>68.320023000000006</v>
      </c>
      <c r="X339" s="31">
        <v>70.836823999999993</v>
      </c>
      <c r="Y339" s="67">
        <v>94.86</v>
      </c>
    </row>
    <row r="340" spans="1:25" ht="14.25" x14ac:dyDescent="0.2">
      <c r="A340" s="355" t="s">
        <v>70</v>
      </c>
      <c r="B340" s="343"/>
      <c r="C340" s="107" t="s">
        <v>232</v>
      </c>
      <c r="D340" s="107">
        <v>885.67067299999997</v>
      </c>
      <c r="E340" s="33">
        <v>17.175508000000001</v>
      </c>
      <c r="F340" s="50">
        <v>298.14999999999998</v>
      </c>
      <c r="G340" s="51">
        <v>79.028536000000003</v>
      </c>
      <c r="H340" s="33">
        <v>43.198357999999999</v>
      </c>
      <c r="I340" s="51">
        <v>66.91</v>
      </c>
      <c r="J340" s="50">
        <v>92.691513</v>
      </c>
      <c r="K340" s="33">
        <v>63.018146999999999</v>
      </c>
      <c r="L340" s="51">
        <v>114.49</v>
      </c>
      <c r="M340" s="51">
        <v>713.95062399999995</v>
      </c>
      <c r="N340" s="32">
        <v>19.71199</v>
      </c>
      <c r="O340" s="51">
        <v>275.83999999999997</v>
      </c>
      <c r="P340" s="89"/>
      <c r="Q340" s="50">
        <v>82.332397999999998</v>
      </c>
      <c r="R340" s="33">
        <v>62.977026000000002</v>
      </c>
      <c r="S340" s="51">
        <v>101.63</v>
      </c>
      <c r="T340" s="51">
        <v>712.96281899999997</v>
      </c>
      <c r="U340" s="32">
        <v>19.739301000000001</v>
      </c>
      <c r="V340" s="51">
        <v>275.83999999999997</v>
      </c>
      <c r="W340" s="50">
        <v>0</v>
      </c>
      <c r="X340" s="33">
        <v>0</v>
      </c>
      <c r="Y340" s="68">
        <v>0</v>
      </c>
    </row>
    <row r="341" spans="1:25" ht="14.25" x14ac:dyDescent="0.2">
      <c r="A341" s="356" t="s">
        <v>70</v>
      </c>
      <c r="B341" s="344"/>
      <c r="C341" s="108" t="s">
        <v>233</v>
      </c>
      <c r="D341" s="136">
        <v>1155.4190040000001</v>
      </c>
      <c r="E341" s="74">
        <v>14.701855</v>
      </c>
      <c r="F341" s="73">
        <v>332.94</v>
      </c>
      <c r="G341" s="72">
        <v>148.92716999999999</v>
      </c>
      <c r="H341" s="74">
        <v>50.16254</v>
      </c>
      <c r="I341" s="72">
        <v>146.41999999999999</v>
      </c>
      <c r="J341" s="73">
        <v>168.93942799999999</v>
      </c>
      <c r="K341" s="74">
        <v>46.083863999999998</v>
      </c>
      <c r="L341" s="72">
        <v>152.59</v>
      </c>
      <c r="M341" s="72">
        <v>837.55240700000002</v>
      </c>
      <c r="N341" s="71">
        <v>17.219785999999999</v>
      </c>
      <c r="O341" s="72">
        <v>282.68</v>
      </c>
      <c r="P341" s="89"/>
      <c r="Q341" s="73">
        <v>261.99095899999998</v>
      </c>
      <c r="R341" s="74">
        <v>35.695793000000002</v>
      </c>
      <c r="S341" s="72">
        <v>183.3</v>
      </c>
      <c r="T341" s="72">
        <v>788.33568500000001</v>
      </c>
      <c r="U341" s="71">
        <v>17.851481</v>
      </c>
      <c r="V341" s="72">
        <v>275.83</v>
      </c>
      <c r="W341" s="73">
        <v>44.578606999999998</v>
      </c>
      <c r="X341" s="74">
        <v>67.280247000000003</v>
      </c>
      <c r="Y341" s="75">
        <v>58.79</v>
      </c>
    </row>
    <row r="342" spans="1:25" s="2" customFormat="1" ht="14.25" x14ac:dyDescent="0.2">
      <c r="A342" s="354" t="s">
        <v>32</v>
      </c>
      <c r="B342" s="342" t="s">
        <v>91</v>
      </c>
      <c r="C342" s="91" t="s">
        <v>51</v>
      </c>
      <c r="D342" s="127">
        <v>10037.214425</v>
      </c>
      <c r="E342" s="93">
        <v>2.2245119999999998</v>
      </c>
      <c r="F342" s="42">
        <v>437.63</v>
      </c>
      <c r="G342" s="92">
        <v>8478.2407500000008</v>
      </c>
      <c r="H342" s="93">
        <v>6.1140400000000001</v>
      </c>
      <c r="I342" s="92">
        <v>1015.99</v>
      </c>
      <c r="J342" s="42">
        <v>0</v>
      </c>
      <c r="K342" s="93">
        <v>0</v>
      </c>
      <c r="L342" s="92">
        <v>0</v>
      </c>
      <c r="M342" s="92">
        <v>1558.973675</v>
      </c>
      <c r="N342" s="26">
        <v>28.719891000000001</v>
      </c>
      <c r="O342" s="92">
        <v>877.56</v>
      </c>
      <c r="P342" s="89"/>
      <c r="Q342" s="42">
        <v>43.553083000000001</v>
      </c>
      <c r="R342" s="93">
        <v>16.657564000000001</v>
      </c>
      <c r="S342" s="92">
        <v>14.22</v>
      </c>
      <c r="T342" s="92">
        <v>1512.8251560000001</v>
      </c>
      <c r="U342" s="26">
        <v>29.533138999999998</v>
      </c>
      <c r="V342" s="92">
        <v>875.7</v>
      </c>
      <c r="W342" s="42">
        <v>77.156148000000002</v>
      </c>
      <c r="X342" s="93">
        <v>69.829779000000002</v>
      </c>
      <c r="Y342" s="94">
        <v>105.6</v>
      </c>
    </row>
    <row r="343" spans="1:25" ht="14.25" x14ac:dyDescent="0.2">
      <c r="A343" s="355" t="s">
        <v>70</v>
      </c>
      <c r="B343" s="343"/>
      <c r="C343" s="41" t="s">
        <v>219</v>
      </c>
      <c r="D343" s="135">
        <v>0</v>
      </c>
      <c r="E343" s="28">
        <v>0</v>
      </c>
      <c r="F343" s="104">
        <v>0</v>
      </c>
      <c r="G343" s="44">
        <v>0</v>
      </c>
      <c r="H343" s="28">
        <v>0</v>
      </c>
      <c r="I343" s="44">
        <v>0</v>
      </c>
      <c r="J343" s="104">
        <v>0</v>
      </c>
      <c r="K343" s="28">
        <v>0</v>
      </c>
      <c r="L343" s="44">
        <v>0</v>
      </c>
      <c r="M343" s="44">
        <v>0</v>
      </c>
      <c r="N343" s="105">
        <v>0</v>
      </c>
      <c r="O343" s="44">
        <v>0</v>
      </c>
      <c r="P343" s="89"/>
      <c r="Q343" s="104">
        <v>0</v>
      </c>
      <c r="R343" s="28">
        <v>0</v>
      </c>
      <c r="S343" s="44">
        <v>0</v>
      </c>
      <c r="T343" s="44">
        <v>0</v>
      </c>
      <c r="U343" s="105">
        <v>0</v>
      </c>
      <c r="V343" s="44">
        <v>0</v>
      </c>
      <c r="W343" s="104">
        <v>0</v>
      </c>
      <c r="X343" s="28">
        <v>0</v>
      </c>
      <c r="Y343" s="66">
        <v>0</v>
      </c>
    </row>
    <row r="344" spans="1:25" ht="14.25" x14ac:dyDescent="0.2">
      <c r="A344" s="355" t="s">
        <v>70</v>
      </c>
      <c r="B344" s="343"/>
      <c r="C344" s="55" t="s">
        <v>220</v>
      </c>
      <c r="D344" s="128">
        <v>7.6983030000000001</v>
      </c>
      <c r="E344" s="31">
        <v>90.064355000000006</v>
      </c>
      <c r="F344" s="47">
        <v>13.59</v>
      </c>
      <c r="G344" s="48">
        <v>7.6983030000000001</v>
      </c>
      <c r="H344" s="31">
        <v>90.064355000000006</v>
      </c>
      <c r="I344" s="48">
        <v>13.59</v>
      </c>
      <c r="J344" s="47">
        <v>0</v>
      </c>
      <c r="K344" s="31">
        <v>0</v>
      </c>
      <c r="L344" s="48">
        <v>0</v>
      </c>
      <c r="M344" s="48">
        <v>0</v>
      </c>
      <c r="N344" s="30">
        <v>0</v>
      </c>
      <c r="O344" s="48">
        <v>0</v>
      </c>
      <c r="P344" s="89"/>
      <c r="Q344" s="47">
        <v>0</v>
      </c>
      <c r="R344" s="31">
        <v>0</v>
      </c>
      <c r="S344" s="48">
        <v>0</v>
      </c>
      <c r="T344" s="48">
        <v>0</v>
      </c>
      <c r="U344" s="30">
        <v>0</v>
      </c>
      <c r="V344" s="48">
        <v>0</v>
      </c>
      <c r="W344" s="47">
        <v>0</v>
      </c>
      <c r="X344" s="31">
        <v>0</v>
      </c>
      <c r="Y344" s="67">
        <v>0</v>
      </c>
    </row>
    <row r="345" spans="1:25" ht="14.25" x14ac:dyDescent="0.2">
      <c r="A345" s="355" t="s">
        <v>70</v>
      </c>
      <c r="B345" s="343"/>
      <c r="C345" s="107" t="s">
        <v>221</v>
      </c>
      <c r="D345" s="107">
        <v>15.396604999999999</v>
      </c>
      <c r="E345" s="33">
        <v>62.940235000000001</v>
      </c>
      <c r="F345" s="50">
        <v>18.989999999999998</v>
      </c>
      <c r="G345" s="51">
        <v>15.396604999999999</v>
      </c>
      <c r="H345" s="33">
        <v>62.940235000000001</v>
      </c>
      <c r="I345" s="51">
        <v>18.989999999999998</v>
      </c>
      <c r="J345" s="50">
        <v>0</v>
      </c>
      <c r="K345" s="33">
        <v>0</v>
      </c>
      <c r="L345" s="51">
        <v>0</v>
      </c>
      <c r="M345" s="51">
        <v>0</v>
      </c>
      <c r="N345" s="32">
        <v>0</v>
      </c>
      <c r="O345" s="51">
        <v>0</v>
      </c>
      <c r="P345" s="89"/>
      <c r="Q345" s="50">
        <v>0</v>
      </c>
      <c r="R345" s="33">
        <v>0</v>
      </c>
      <c r="S345" s="51">
        <v>0</v>
      </c>
      <c r="T345" s="51">
        <v>0</v>
      </c>
      <c r="U345" s="32">
        <v>0</v>
      </c>
      <c r="V345" s="51">
        <v>0</v>
      </c>
      <c r="W345" s="50">
        <v>0</v>
      </c>
      <c r="X345" s="33">
        <v>0</v>
      </c>
      <c r="Y345" s="68">
        <v>0</v>
      </c>
    </row>
    <row r="346" spans="1:25" ht="14.25" x14ac:dyDescent="0.2">
      <c r="A346" s="355" t="s">
        <v>70</v>
      </c>
      <c r="B346" s="343"/>
      <c r="C346" s="55" t="s">
        <v>222</v>
      </c>
      <c r="D346" s="128">
        <v>38.491512999999998</v>
      </c>
      <c r="E346" s="31">
        <v>73.861455000000007</v>
      </c>
      <c r="F346" s="47">
        <v>55.72</v>
      </c>
      <c r="G346" s="48">
        <v>15.396604999999999</v>
      </c>
      <c r="H346" s="31">
        <v>62.940235000000001</v>
      </c>
      <c r="I346" s="48">
        <v>18.989999999999998</v>
      </c>
      <c r="J346" s="47">
        <v>0</v>
      </c>
      <c r="K346" s="31">
        <v>0</v>
      </c>
      <c r="L346" s="48">
        <v>0</v>
      </c>
      <c r="M346" s="48">
        <v>23.094908</v>
      </c>
      <c r="N346" s="30">
        <v>90.064355000000006</v>
      </c>
      <c r="O346" s="48">
        <v>40.770000000000003</v>
      </c>
      <c r="P346" s="89"/>
      <c r="Q346" s="47">
        <v>0</v>
      </c>
      <c r="R346" s="31">
        <v>0</v>
      </c>
      <c r="S346" s="48">
        <v>0</v>
      </c>
      <c r="T346" s="48">
        <v>23.094908</v>
      </c>
      <c r="U346" s="30">
        <v>90.064355000000006</v>
      </c>
      <c r="V346" s="48">
        <v>40.770000000000003</v>
      </c>
      <c r="W346" s="47">
        <v>0</v>
      </c>
      <c r="X346" s="31">
        <v>0</v>
      </c>
      <c r="Y346" s="67">
        <v>0</v>
      </c>
    </row>
    <row r="347" spans="1:25" ht="14.25" x14ac:dyDescent="0.2">
      <c r="A347" s="355" t="s">
        <v>70</v>
      </c>
      <c r="B347" s="343"/>
      <c r="C347" s="107" t="s">
        <v>223</v>
      </c>
      <c r="D347" s="107">
        <v>37.897644</v>
      </c>
      <c r="E347" s="33">
        <v>53.319971000000002</v>
      </c>
      <c r="F347" s="50">
        <v>39.61</v>
      </c>
      <c r="G347" s="51">
        <v>37.897644</v>
      </c>
      <c r="H347" s="33">
        <v>53.319971000000002</v>
      </c>
      <c r="I347" s="51">
        <v>39.61</v>
      </c>
      <c r="J347" s="50">
        <v>0</v>
      </c>
      <c r="K347" s="33">
        <v>0</v>
      </c>
      <c r="L347" s="51">
        <v>0</v>
      </c>
      <c r="M347" s="51">
        <v>0</v>
      </c>
      <c r="N347" s="32">
        <v>0</v>
      </c>
      <c r="O347" s="51">
        <v>0</v>
      </c>
      <c r="P347" s="89"/>
      <c r="Q347" s="50">
        <v>0</v>
      </c>
      <c r="R347" s="33">
        <v>0</v>
      </c>
      <c r="S347" s="51">
        <v>0</v>
      </c>
      <c r="T347" s="51">
        <v>0</v>
      </c>
      <c r="U347" s="32">
        <v>0</v>
      </c>
      <c r="V347" s="51">
        <v>0</v>
      </c>
      <c r="W347" s="50">
        <v>0</v>
      </c>
      <c r="X347" s="33">
        <v>0</v>
      </c>
      <c r="Y347" s="68">
        <v>0</v>
      </c>
    </row>
    <row r="348" spans="1:25" ht="14.25" x14ac:dyDescent="0.2">
      <c r="A348" s="355" t="s">
        <v>70</v>
      </c>
      <c r="B348" s="343"/>
      <c r="C348" s="55" t="s">
        <v>224</v>
      </c>
      <c r="D348" s="128">
        <v>152.507813</v>
      </c>
      <c r="E348" s="31">
        <v>40.488526999999998</v>
      </c>
      <c r="F348" s="47">
        <v>121.03</v>
      </c>
      <c r="G348" s="48">
        <v>143.10951</v>
      </c>
      <c r="H348" s="31">
        <v>43.023598</v>
      </c>
      <c r="I348" s="48">
        <v>120.68</v>
      </c>
      <c r="J348" s="47">
        <v>0</v>
      </c>
      <c r="K348" s="31">
        <v>0</v>
      </c>
      <c r="L348" s="48">
        <v>0</v>
      </c>
      <c r="M348" s="48">
        <v>9.3983030000000003</v>
      </c>
      <c r="N348" s="30">
        <v>73.773178999999999</v>
      </c>
      <c r="O348" s="48">
        <v>13.59</v>
      </c>
      <c r="P348" s="89"/>
      <c r="Q348" s="47">
        <v>1.7</v>
      </c>
      <c r="R348" s="31">
        <v>0</v>
      </c>
      <c r="S348" s="48">
        <v>0</v>
      </c>
      <c r="T348" s="48">
        <v>0</v>
      </c>
      <c r="U348" s="30">
        <v>0</v>
      </c>
      <c r="V348" s="48">
        <v>0</v>
      </c>
      <c r="W348" s="47">
        <v>7.6983030000000001</v>
      </c>
      <c r="X348" s="31">
        <v>90.064355000000006</v>
      </c>
      <c r="Y348" s="67">
        <v>13.59</v>
      </c>
    </row>
    <row r="349" spans="1:25" ht="14.25" x14ac:dyDescent="0.2">
      <c r="A349" s="355" t="s">
        <v>70</v>
      </c>
      <c r="B349" s="343"/>
      <c r="C349" s="107" t="s">
        <v>225</v>
      </c>
      <c r="D349" s="107">
        <v>283.03688</v>
      </c>
      <c r="E349" s="33">
        <v>71.597629999999995</v>
      </c>
      <c r="F349" s="50">
        <v>397.19</v>
      </c>
      <c r="G349" s="51">
        <v>239.88743199999999</v>
      </c>
      <c r="H349" s="33">
        <v>84.079987000000003</v>
      </c>
      <c r="I349" s="51">
        <v>395.33</v>
      </c>
      <c r="J349" s="50">
        <v>0</v>
      </c>
      <c r="K349" s="33">
        <v>0</v>
      </c>
      <c r="L349" s="51">
        <v>0</v>
      </c>
      <c r="M349" s="51">
        <v>43.149448</v>
      </c>
      <c r="N349" s="32">
        <v>48.329566</v>
      </c>
      <c r="O349" s="51">
        <v>40.869999999999997</v>
      </c>
      <c r="P349" s="89"/>
      <c r="Q349" s="50">
        <v>7.6983030000000001</v>
      </c>
      <c r="R349" s="33">
        <v>90.064355000000006</v>
      </c>
      <c r="S349" s="51">
        <v>13.59</v>
      </c>
      <c r="T349" s="51">
        <v>20.054539999999999</v>
      </c>
      <c r="U349" s="32">
        <v>52.601322000000003</v>
      </c>
      <c r="V349" s="51">
        <v>20.68</v>
      </c>
      <c r="W349" s="50">
        <v>15.396604999999999</v>
      </c>
      <c r="X349" s="33">
        <v>90.064355000000006</v>
      </c>
      <c r="Y349" s="68">
        <v>27.18</v>
      </c>
    </row>
    <row r="350" spans="1:25" ht="14.25" x14ac:dyDescent="0.2">
      <c r="A350" s="355" t="s">
        <v>70</v>
      </c>
      <c r="B350" s="343"/>
      <c r="C350" s="55" t="s">
        <v>226</v>
      </c>
      <c r="D350" s="128">
        <v>2960.9351539999998</v>
      </c>
      <c r="E350" s="31">
        <v>20.904036000000001</v>
      </c>
      <c r="F350" s="47">
        <v>1213.1500000000001</v>
      </c>
      <c r="G350" s="48">
        <v>2436.3050039999998</v>
      </c>
      <c r="H350" s="31">
        <v>24.117808</v>
      </c>
      <c r="I350" s="48">
        <v>1151.6600000000001</v>
      </c>
      <c r="J350" s="47">
        <v>0</v>
      </c>
      <c r="K350" s="31">
        <v>0</v>
      </c>
      <c r="L350" s="48">
        <v>0</v>
      </c>
      <c r="M350" s="48">
        <v>524.63014999999996</v>
      </c>
      <c r="N350" s="30">
        <v>53.788117999999997</v>
      </c>
      <c r="O350" s="48">
        <v>553.09</v>
      </c>
      <c r="P350" s="89"/>
      <c r="Q350" s="47">
        <v>7.6559400000000002</v>
      </c>
      <c r="R350" s="31">
        <v>30.080577000000002</v>
      </c>
      <c r="S350" s="48">
        <v>4.51</v>
      </c>
      <c r="T350" s="48">
        <v>512.67484100000001</v>
      </c>
      <c r="U350" s="30">
        <v>55.026876000000001</v>
      </c>
      <c r="V350" s="48">
        <v>552.92999999999995</v>
      </c>
      <c r="W350" s="47">
        <v>7.6983030000000001</v>
      </c>
      <c r="X350" s="31">
        <v>90.064355000000006</v>
      </c>
      <c r="Y350" s="67">
        <v>13.59</v>
      </c>
    </row>
    <row r="351" spans="1:25" ht="14.25" x14ac:dyDescent="0.2">
      <c r="A351" s="355" t="s">
        <v>70</v>
      </c>
      <c r="B351" s="343"/>
      <c r="C351" s="107" t="s">
        <v>232</v>
      </c>
      <c r="D351" s="107">
        <v>2255.3038820000002</v>
      </c>
      <c r="E351" s="33">
        <v>25.410029000000002</v>
      </c>
      <c r="F351" s="50">
        <v>1123.22</v>
      </c>
      <c r="G351" s="51">
        <v>2241.1110140000001</v>
      </c>
      <c r="H351" s="33">
        <v>25.569279999999999</v>
      </c>
      <c r="I351" s="51">
        <v>1123.1500000000001</v>
      </c>
      <c r="J351" s="50">
        <v>0</v>
      </c>
      <c r="K351" s="33">
        <v>0</v>
      </c>
      <c r="L351" s="51">
        <v>0</v>
      </c>
      <c r="M351" s="51">
        <v>14.192869</v>
      </c>
      <c r="N351" s="32">
        <v>48.713112000000002</v>
      </c>
      <c r="O351" s="51">
        <v>13.55</v>
      </c>
      <c r="P351" s="89"/>
      <c r="Q351" s="50">
        <v>1.7</v>
      </c>
      <c r="R351" s="33">
        <v>0</v>
      </c>
      <c r="S351" s="51">
        <v>0</v>
      </c>
      <c r="T351" s="51">
        <v>14.192869</v>
      </c>
      <c r="U351" s="32">
        <v>48.713112000000002</v>
      </c>
      <c r="V351" s="51">
        <v>13.55</v>
      </c>
      <c r="W351" s="50">
        <v>0</v>
      </c>
      <c r="X351" s="33">
        <v>0</v>
      </c>
      <c r="Y351" s="68">
        <v>0</v>
      </c>
    </row>
    <row r="352" spans="1:25" ht="14.25" x14ac:dyDescent="0.2">
      <c r="A352" s="356" t="s">
        <v>70</v>
      </c>
      <c r="B352" s="344"/>
      <c r="C352" s="108" t="s">
        <v>233</v>
      </c>
      <c r="D352" s="136">
        <v>4285.9466309999998</v>
      </c>
      <c r="E352" s="74">
        <v>15.529547000000001</v>
      </c>
      <c r="F352" s="73">
        <v>1304.55</v>
      </c>
      <c r="G352" s="72">
        <v>3341.4386330000002</v>
      </c>
      <c r="H352" s="74">
        <v>19.408753999999998</v>
      </c>
      <c r="I352" s="72">
        <v>1271.1199999999999</v>
      </c>
      <c r="J352" s="73">
        <v>0</v>
      </c>
      <c r="K352" s="74">
        <v>0</v>
      </c>
      <c r="L352" s="72">
        <v>0</v>
      </c>
      <c r="M352" s="72">
        <v>944.50799800000004</v>
      </c>
      <c r="N352" s="71">
        <v>38.794077999999999</v>
      </c>
      <c r="O352" s="72">
        <v>718.17</v>
      </c>
      <c r="P352" s="89"/>
      <c r="Q352" s="73">
        <v>24.798840999999999</v>
      </c>
      <c r="R352" s="74">
        <v>0</v>
      </c>
      <c r="S352" s="72">
        <v>0</v>
      </c>
      <c r="T352" s="72">
        <v>942.807998</v>
      </c>
      <c r="U352" s="71">
        <v>38.864029000000002</v>
      </c>
      <c r="V352" s="72">
        <v>718.17</v>
      </c>
      <c r="W352" s="73">
        <v>46.362937000000002</v>
      </c>
      <c r="X352" s="74">
        <v>99.630747</v>
      </c>
      <c r="Y352" s="75">
        <v>90.54</v>
      </c>
    </row>
    <row r="353" spans="1:25" s="2" customFormat="1" ht="14.25" x14ac:dyDescent="0.2">
      <c r="A353" s="348"/>
      <c r="B353" s="345" t="s">
        <v>259</v>
      </c>
      <c r="C353" s="91" t="s">
        <v>51</v>
      </c>
      <c r="D353" s="127">
        <v>45364.207433000003</v>
      </c>
      <c r="E353" s="93">
        <v>13.438988999999999</v>
      </c>
      <c r="F353" s="42">
        <v>11949.12</v>
      </c>
      <c r="G353" s="92">
        <v>11944.847879000001</v>
      </c>
      <c r="H353" s="93">
        <v>21.111219999999999</v>
      </c>
      <c r="I353" s="92">
        <v>4942.54</v>
      </c>
      <c r="J353" s="42">
        <v>0</v>
      </c>
      <c r="K353" s="93">
        <v>0</v>
      </c>
      <c r="L353" s="92">
        <v>0</v>
      </c>
      <c r="M353" s="92">
        <v>33419.359554000002</v>
      </c>
      <c r="N353" s="26">
        <v>11.922931999999999</v>
      </c>
      <c r="O353" s="92">
        <v>7809.75</v>
      </c>
      <c r="P353" s="89"/>
      <c r="Q353" s="42">
        <v>1464.0200299999999</v>
      </c>
      <c r="R353" s="93">
        <v>19.972000000000001</v>
      </c>
      <c r="S353" s="92">
        <v>573.09</v>
      </c>
      <c r="T353" s="92">
        <v>32832.438168000001</v>
      </c>
      <c r="U353" s="26">
        <v>12.129398</v>
      </c>
      <c r="V353" s="92">
        <v>7805.46</v>
      </c>
      <c r="W353" s="42">
        <v>227.85021499999999</v>
      </c>
      <c r="X353" s="93">
        <v>53.551958999999997</v>
      </c>
      <c r="Y353" s="94">
        <v>239.16</v>
      </c>
    </row>
    <row r="354" spans="1:25" ht="14.25" x14ac:dyDescent="0.2">
      <c r="A354" s="349"/>
      <c r="B354" s="346"/>
      <c r="C354" s="41" t="s">
        <v>219</v>
      </c>
      <c r="D354" s="135">
        <v>2092.5779309999998</v>
      </c>
      <c r="E354" s="28">
        <v>91.347790000000003</v>
      </c>
      <c r="F354" s="104">
        <v>3746.59</v>
      </c>
      <c r="G354" s="44">
        <v>502.55460299999999</v>
      </c>
      <c r="H354" s="28">
        <v>95.052200999999997</v>
      </c>
      <c r="I354" s="44">
        <v>936.27</v>
      </c>
      <c r="J354" s="104">
        <v>0</v>
      </c>
      <c r="K354" s="28">
        <v>0</v>
      </c>
      <c r="L354" s="44">
        <v>0</v>
      </c>
      <c r="M354" s="44">
        <v>1590.023328</v>
      </c>
      <c r="N354" s="105">
        <v>90.220669000000001</v>
      </c>
      <c r="O354" s="44">
        <v>2811.68</v>
      </c>
      <c r="P354" s="89"/>
      <c r="Q354" s="104">
        <v>0</v>
      </c>
      <c r="R354" s="28">
        <v>0</v>
      </c>
      <c r="S354" s="44">
        <v>0</v>
      </c>
      <c r="T354" s="44">
        <v>1590.023328</v>
      </c>
      <c r="U354" s="105">
        <v>90.220669000000001</v>
      </c>
      <c r="V354" s="44">
        <v>2811.68</v>
      </c>
      <c r="W354" s="104">
        <v>0</v>
      </c>
      <c r="X354" s="28">
        <v>0</v>
      </c>
      <c r="Y354" s="66">
        <v>0</v>
      </c>
    </row>
    <row r="355" spans="1:25" ht="14.25" x14ac:dyDescent="0.2">
      <c r="A355" s="349"/>
      <c r="B355" s="346"/>
      <c r="C355" s="55" t="s">
        <v>220</v>
      </c>
      <c r="D355" s="128">
        <v>1349.6218019999999</v>
      </c>
      <c r="E355" s="31">
        <v>42.949596</v>
      </c>
      <c r="F355" s="47">
        <v>1136.1300000000001</v>
      </c>
      <c r="G355" s="48">
        <v>1016.594156</v>
      </c>
      <c r="H355" s="31">
        <v>52.972574000000002</v>
      </c>
      <c r="I355" s="48">
        <v>1055.49</v>
      </c>
      <c r="J355" s="47">
        <v>0</v>
      </c>
      <c r="K355" s="31">
        <v>0</v>
      </c>
      <c r="L355" s="48">
        <v>0</v>
      </c>
      <c r="M355" s="48">
        <v>333.02764500000001</v>
      </c>
      <c r="N355" s="30">
        <v>30.832360999999999</v>
      </c>
      <c r="O355" s="48">
        <v>201.25</v>
      </c>
      <c r="P355" s="89"/>
      <c r="Q355" s="47">
        <v>0</v>
      </c>
      <c r="R355" s="31">
        <v>0</v>
      </c>
      <c r="S355" s="48">
        <v>0</v>
      </c>
      <c r="T355" s="48">
        <v>333.02764500000001</v>
      </c>
      <c r="U355" s="30">
        <v>30.832360999999999</v>
      </c>
      <c r="V355" s="48">
        <v>201.25</v>
      </c>
      <c r="W355" s="47">
        <v>0</v>
      </c>
      <c r="X355" s="31">
        <v>0</v>
      </c>
      <c r="Y355" s="67">
        <v>0</v>
      </c>
    </row>
    <row r="356" spans="1:25" ht="14.25" x14ac:dyDescent="0.2">
      <c r="A356" s="349"/>
      <c r="B356" s="346"/>
      <c r="C356" s="107" t="s">
        <v>221</v>
      </c>
      <c r="D356" s="107">
        <v>4044.807264</v>
      </c>
      <c r="E356" s="33">
        <v>36.702694999999999</v>
      </c>
      <c r="F356" s="50">
        <v>2909.72</v>
      </c>
      <c r="G356" s="51">
        <v>2447.8739329999999</v>
      </c>
      <c r="H356" s="33">
        <v>44.155413000000003</v>
      </c>
      <c r="I356" s="51">
        <v>2118.5</v>
      </c>
      <c r="J356" s="50">
        <v>0</v>
      </c>
      <c r="K356" s="33">
        <v>0</v>
      </c>
      <c r="L356" s="51">
        <v>0</v>
      </c>
      <c r="M356" s="51">
        <v>1596.9333300000001</v>
      </c>
      <c r="N356" s="32">
        <v>39.005972</v>
      </c>
      <c r="O356" s="51">
        <v>1220.8800000000001</v>
      </c>
      <c r="P356" s="89"/>
      <c r="Q356" s="50">
        <v>0</v>
      </c>
      <c r="R356" s="33">
        <v>0</v>
      </c>
      <c r="S356" s="51">
        <v>0</v>
      </c>
      <c r="T356" s="51">
        <v>1596.9333300000001</v>
      </c>
      <c r="U356" s="32">
        <v>39.005972</v>
      </c>
      <c r="V356" s="51">
        <v>1220.8800000000001</v>
      </c>
      <c r="W356" s="50">
        <v>0</v>
      </c>
      <c r="X356" s="33">
        <v>0</v>
      </c>
      <c r="Y356" s="68">
        <v>0</v>
      </c>
    </row>
    <row r="357" spans="1:25" ht="14.25" x14ac:dyDescent="0.2">
      <c r="A357" s="349"/>
      <c r="B357" s="346"/>
      <c r="C357" s="55" t="s">
        <v>222</v>
      </c>
      <c r="D357" s="128">
        <v>802.70239200000003</v>
      </c>
      <c r="E357" s="31">
        <v>19.216701</v>
      </c>
      <c r="F357" s="47">
        <v>302.33999999999997</v>
      </c>
      <c r="G357" s="48">
        <v>249.08239</v>
      </c>
      <c r="H357" s="31">
        <v>30.641829999999999</v>
      </c>
      <c r="I357" s="48">
        <v>149.59</v>
      </c>
      <c r="J357" s="47">
        <v>0</v>
      </c>
      <c r="K357" s="31">
        <v>0</v>
      </c>
      <c r="L357" s="48">
        <v>0</v>
      </c>
      <c r="M357" s="48">
        <v>553.620001</v>
      </c>
      <c r="N357" s="30">
        <v>25.000218</v>
      </c>
      <c r="O357" s="48">
        <v>271.27999999999997</v>
      </c>
      <c r="P357" s="89"/>
      <c r="Q357" s="47">
        <v>0</v>
      </c>
      <c r="R357" s="31">
        <v>0</v>
      </c>
      <c r="S357" s="48">
        <v>0</v>
      </c>
      <c r="T357" s="48">
        <v>553.620001</v>
      </c>
      <c r="U357" s="30">
        <v>25.000218</v>
      </c>
      <c r="V357" s="48">
        <v>271.27999999999997</v>
      </c>
      <c r="W357" s="47">
        <v>0</v>
      </c>
      <c r="X357" s="31">
        <v>0</v>
      </c>
      <c r="Y357" s="67">
        <v>0</v>
      </c>
    </row>
    <row r="358" spans="1:25" ht="14.25" x14ac:dyDescent="0.2">
      <c r="A358" s="349"/>
      <c r="B358" s="346"/>
      <c r="C358" s="107" t="s">
        <v>223</v>
      </c>
      <c r="D358" s="107">
        <v>4311.7302840000002</v>
      </c>
      <c r="E358" s="33">
        <v>43.987360000000002</v>
      </c>
      <c r="F358" s="50">
        <v>3717.37</v>
      </c>
      <c r="G358" s="51">
        <v>609.46161300000006</v>
      </c>
      <c r="H358" s="33">
        <v>22.372340999999999</v>
      </c>
      <c r="I358" s="51">
        <v>267.25</v>
      </c>
      <c r="J358" s="50">
        <v>0</v>
      </c>
      <c r="K358" s="33">
        <v>0</v>
      </c>
      <c r="L358" s="51">
        <v>0</v>
      </c>
      <c r="M358" s="51">
        <v>3702.2686709999998</v>
      </c>
      <c r="N358" s="32">
        <v>51.003937999999998</v>
      </c>
      <c r="O358" s="51">
        <v>3701.07</v>
      </c>
      <c r="P358" s="89"/>
      <c r="Q358" s="50">
        <v>12.231424000000001</v>
      </c>
      <c r="R358" s="33">
        <v>97.521738999999997</v>
      </c>
      <c r="S358" s="51">
        <v>23.38</v>
      </c>
      <c r="T358" s="51">
        <v>3702.2686709999998</v>
      </c>
      <c r="U358" s="32">
        <v>51.003937999999998</v>
      </c>
      <c r="V358" s="51">
        <v>3701.07</v>
      </c>
      <c r="W358" s="50">
        <v>0</v>
      </c>
      <c r="X358" s="33">
        <v>0</v>
      </c>
      <c r="Y358" s="68">
        <v>0</v>
      </c>
    </row>
    <row r="359" spans="1:25" ht="14.25" x14ac:dyDescent="0.2">
      <c r="A359" s="349"/>
      <c r="B359" s="346"/>
      <c r="C359" s="55" t="s">
        <v>224</v>
      </c>
      <c r="D359" s="128">
        <v>11938.483624</v>
      </c>
      <c r="E359" s="31">
        <v>17.675183000000001</v>
      </c>
      <c r="F359" s="47">
        <v>4135.8900000000003</v>
      </c>
      <c r="G359" s="48">
        <v>3154.341015</v>
      </c>
      <c r="H359" s="31">
        <v>37.646735999999997</v>
      </c>
      <c r="I359" s="48">
        <v>2327.5100000000002</v>
      </c>
      <c r="J359" s="47">
        <v>0</v>
      </c>
      <c r="K359" s="31">
        <v>0</v>
      </c>
      <c r="L359" s="48">
        <v>0</v>
      </c>
      <c r="M359" s="48">
        <v>8784.1426090000004</v>
      </c>
      <c r="N359" s="30">
        <v>13.186154</v>
      </c>
      <c r="O359" s="48">
        <v>2270.25</v>
      </c>
      <c r="P359" s="89"/>
      <c r="Q359" s="47">
        <v>222.51110800000001</v>
      </c>
      <c r="R359" s="31">
        <v>42.317656999999997</v>
      </c>
      <c r="S359" s="48">
        <v>184.56</v>
      </c>
      <c r="T359" s="48">
        <v>8634.8573070000002</v>
      </c>
      <c r="U359" s="30">
        <v>13.351239</v>
      </c>
      <c r="V359" s="48">
        <v>2259.61</v>
      </c>
      <c r="W359" s="47">
        <v>66.157739000000007</v>
      </c>
      <c r="X359" s="31">
        <v>58.292233000000003</v>
      </c>
      <c r="Y359" s="67">
        <v>75.59</v>
      </c>
    </row>
    <row r="360" spans="1:25" ht="14.25" x14ac:dyDescent="0.2">
      <c r="A360" s="349"/>
      <c r="B360" s="346"/>
      <c r="C360" s="107" t="s">
        <v>225</v>
      </c>
      <c r="D360" s="107">
        <v>7609.3886849999999</v>
      </c>
      <c r="E360" s="33">
        <v>20.479875</v>
      </c>
      <c r="F360" s="50">
        <v>3054.45</v>
      </c>
      <c r="G360" s="51">
        <v>1589.6436120000001</v>
      </c>
      <c r="H360" s="33">
        <v>32.850673999999998</v>
      </c>
      <c r="I360" s="51">
        <v>1023.53</v>
      </c>
      <c r="J360" s="50">
        <v>0</v>
      </c>
      <c r="K360" s="33">
        <v>0</v>
      </c>
      <c r="L360" s="51">
        <v>0</v>
      </c>
      <c r="M360" s="51">
        <v>6019.745073</v>
      </c>
      <c r="N360" s="32">
        <v>18.266538000000001</v>
      </c>
      <c r="O360" s="51">
        <v>2155.21</v>
      </c>
      <c r="P360" s="89"/>
      <c r="Q360" s="50">
        <v>106.410425</v>
      </c>
      <c r="R360" s="33">
        <v>58.728918</v>
      </c>
      <c r="S360" s="51">
        <v>122.49</v>
      </c>
      <c r="T360" s="51">
        <v>5941.816229</v>
      </c>
      <c r="U360" s="32">
        <v>18.502970000000001</v>
      </c>
      <c r="V360" s="51">
        <v>2154.85</v>
      </c>
      <c r="W360" s="50">
        <v>0</v>
      </c>
      <c r="X360" s="33">
        <v>0</v>
      </c>
      <c r="Y360" s="68">
        <v>0</v>
      </c>
    </row>
    <row r="361" spans="1:25" ht="14.25" x14ac:dyDescent="0.2">
      <c r="A361" s="349"/>
      <c r="B361" s="346"/>
      <c r="C361" s="55" t="s">
        <v>226</v>
      </c>
      <c r="D361" s="128">
        <v>12107.128070000001</v>
      </c>
      <c r="E361" s="31">
        <v>8.1293129999999998</v>
      </c>
      <c r="F361" s="47">
        <v>1929.08</v>
      </c>
      <c r="G361" s="48">
        <v>2249.2631580000002</v>
      </c>
      <c r="H361" s="31">
        <v>14.489932</v>
      </c>
      <c r="I361" s="48">
        <v>638.79999999999995</v>
      </c>
      <c r="J361" s="47">
        <v>0</v>
      </c>
      <c r="K361" s="31">
        <v>0</v>
      </c>
      <c r="L361" s="48">
        <v>0</v>
      </c>
      <c r="M361" s="48">
        <v>9857.8649119999991</v>
      </c>
      <c r="N361" s="30">
        <v>9.4489040000000006</v>
      </c>
      <c r="O361" s="48">
        <v>1825.66</v>
      </c>
      <c r="P361" s="89"/>
      <c r="Q361" s="47">
        <v>938.80129699999998</v>
      </c>
      <c r="R361" s="31">
        <v>27.463667999999998</v>
      </c>
      <c r="S361" s="48">
        <v>505.35</v>
      </c>
      <c r="T361" s="48">
        <v>9499.1576719999994</v>
      </c>
      <c r="U361" s="30">
        <v>9.7629160000000006</v>
      </c>
      <c r="V361" s="48">
        <v>1817.69</v>
      </c>
      <c r="W361" s="47">
        <v>160.692476</v>
      </c>
      <c r="X361" s="31">
        <v>72.040453999999997</v>
      </c>
      <c r="Y361" s="67">
        <v>226.9</v>
      </c>
    </row>
    <row r="362" spans="1:25" ht="14.25" x14ac:dyDescent="0.2">
      <c r="A362" s="349"/>
      <c r="B362" s="346"/>
      <c r="C362" s="107" t="s">
        <v>232</v>
      </c>
      <c r="D362" s="107">
        <v>853.24910499999999</v>
      </c>
      <c r="E362" s="33">
        <v>21.397943000000001</v>
      </c>
      <c r="F362" s="50">
        <v>357.85</v>
      </c>
      <c r="G362" s="51">
        <v>117.947334</v>
      </c>
      <c r="H362" s="33">
        <v>53.796748999999998</v>
      </c>
      <c r="I362" s="51">
        <v>124.37</v>
      </c>
      <c r="J362" s="50">
        <v>0</v>
      </c>
      <c r="K362" s="33">
        <v>0</v>
      </c>
      <c r="L362" s="51">
        <v>0</v>
      </c>
      <c r="M362" s="51">
        <v>735.30177100000003</v>
      </c>
      <c r="N362" s="32">
        <v>23.578222</v>
      </c>
      <c r="O362" s="51">
        <v>339.81</v>
      </c>
      <c r="P362" s="89"/>
      <c r="Q362" s="50">
        <v>111.478932</v>
      </c>
      <c r="R362" s="33">
        <v>67.849255999999997</v>
      </c>
      <c r="S362" s="51">
        <v>148.25</v>
      </c>
      <c r="T362" s="51">
        <v>734.30177100000003</v>
      </c>
      <c r="U362" s="32">
        <v>23.610330999999999</v>
      </c>
      <c r="V362" s="51">
        <v>339.81</v>
      </c>
      <c r="W362" s="50">
        <v>1</v>
      </c>
      <c r="X362" s="33">
        <v>0</v>
      </c>
      <c r="Y362" s="68">
        <v>0</v>
      </c>
    </row>
    <row r="363" spans="1:25" ht="14.25" x14ac:dyDescent="0.2">
      <c r="A363" s="350"/>
      <c r="B363" s="347"/>
      <c r="C363" s="108" t="s">
        <v>233</v>
      </c>
      <c r="D363" s="136">
        <v>254.51827800000001</v>
      </c>
      <c r="E363" s="74">
        <v>36.086108000000003</v>
      </c>
      <c r="F363" s="73">
        <v>180.02</v>
      </c>
      <c r="G363" s="72">
        <v>8.0860640000000004</v>
      </c>
      <c r="H363" s="74">
        <v>51.156632999999999</v>
      </c>
      <c r="I363" s="72">
        <v>8.11</v>
      </c>
      <c r="J363" s="73">
        <v>0</v>
      </c>
      <c r="K363" s="74">
        <v>0</v>
      </c>
      <c r="L363" s="72">
        <v>0</v>
      </c>
      <c r="M363" s="72">
        <v>246.43221299999999</v>
      </c>
      <c r="N363" s="71">
        <v>37.277146000000002</v>
      </c>
      <c r="O363" s="72">
        <v>180.05</v>
      </c>
      <c r="P363" s="89"/>
      <c r="Q363" s="73">
        <v>72.586843000000002</v>
      </c>
      <c r="R363" s="74">
        <v>77.904145999999997</v>
      </c>
      <c r="S363" s="72">
        <v>110.83</v>
      </c>
      <c r="T363" s="72">
        <v>246.43221299999999</v>
      </c>
      <c r="U363" s="71">
        <v>37.277146000000002</v>
      </c>
      <c r="V363" s="72">
        <v>180.05</v>
      </c>
      <c r="W363" s="73">
        <v>0</v>
      </c>
      <c r="X363" s="74">
        <v>0</v>
      </c>
      <c r="Y363" s="75">
        <v>0</v>
      </c>
    </row>
    <row r="364" spans="1:25" s="2" customFormat="1" ht="14.25" x14ac:dyDescent="0.2">
      <c r="A364" s="354" t="s">
        <v>33</v>
      </c>
      <c r="B364" s="342" t="s">
        <v>92</v>
      </c>
      <c r="C364" s="91" t="s">
        <v>51</v>
      </c>
      <c r="D364" s="127">
        <v>367.17890599999998</v>
      </c>
      <c r="E364" s="93">
        <v>26.091550999999999</v>
      </c>
      <c r="F364" s="42">
        <v>187.77</v>
      </c>
      <c r="G364" s="92">
        <v>80.511564000000007</v>
      </c>
      <c r="H364" s="93">
        <v>46.222163000000002</v>
      </c>
      <c r="I364" s="92">
        <v>72.94</v>
      </c>
      <c r="J364" s="42">
        <v>0</v>
      </c>
      <c r="K364" s="93">
        <v>0</v>
      </c>
      <c r="L364" s="92">
        <v>0</v>
      </c>
      <c r="M364" s="92">
        <v>286.66734200000002</v>
      </c>
      <c r="N364" s="26">
        <v>23.722183999999999</v>
      </c>
      <c r="O364" s="92">
        <v>133.29</v>
      </c>
      <c r="P364" s="89"/>
      <c r="Q364" s="42">
        <v>0</v>
      </c>
      <c r="R364" s="93">
        <v>0</v>
      </c>
      <c r="S364" s="92">
        <v>0</v>
      </c>
      <c r="T364" s="92">
        <v>286.66734200000002</v>
      </c>
      <c r="U364" s="26">
        <v>23.722183999999999</v>
      </c>
      <c r="V364" s="92">
        <v>133.29</v>
      </c>
      <c r="W364" s="42">
        <v>0</v>
      </c>
      <c r="X364" s="93">
        <v>0</v>
      </c>
      <c r="Y364" s="94">
        <v>0</v>
      </c>
    </row>
    <row r="365" spans="1:25" ht="14.25" x14ac:dyDescent="0.2">
      <c r="A365" s="355" t="s">
        <v>70</v>
      </c>
      <c r="B365" s="343"/>
      <c r="C365" s="41" t="s">
        <v>219</v>
      </c>
      <c r="D365" s="135">
        <v>0</v>
      </c>
      <c r="E365" s="28">
        <v>0</v>
      </c>
      <c r="F365" s="104">
        <v>0</v>
      </c>
      <c r="G365" s="44">
        <v>0</v>
      </c>
      <c r="H365" s="28">
        <v>0</v>
      </c>
      <c r="I365" s="44">
        <v>0</v>
      </c>
      <c r="J365" s="104">
        <v>0</v>
      </c>
      <c r="K365" s="28">
        <v>0</v>
      </c>
      <c r="L365" s="44">
        <v>0</v>
      </c>
      <c r="M365" s="44">
        <v>0</v>
      </c>
      <c r="N365" s="105">
        <v>0</v>
      </c>
      <c r="O365" s="44">
        <v>0</v>
      </c>
      <c r="P365" s="89"/>
      <c r="Q365" s="104">
        <v>0</v>
      </c>
      <c r="R365" s="28">
        <v>0</v>
      </c>
      <c r="S365" s="44">
        <v>0</v>
      </c>
      <c r="T365" s="44">
        <v>0</v>
      </c>
      <c r="U365" s="105">
        <v>0</v>
      </c>
      <c r="V365" s="44">
        <v>0</v>
      </c>
      <c r="W365" s="104">
        <v>0</v>
      </c>
      <c r="X365" s="28">
        <v>0</v>
      </c>
      <c r="Y365" s="66">
        <v>0</v>
      </c>
    </row>
    <row r="366" spans="1:25" ht="14.25" x14ac:dyDescent="0.2">
      <c r="A366" s="355" t="s">
        <v>70</v>
      </c>
      <c r="B366" s="343"/>
      <c r="C366" s="55" t="s">
        <v>220</v>
      </c>
      <c r="D366" s="128">
        <v>0</v>
      </c>
      <c r="E366" s="31">
        <v>0</v>
      </c>
      <c r="F366" s="47">
        <v>0</v>
      </c>
      <c r="G366" s="48">
        <v>0</v>
      </c>
      <c r="H366" s="31">
        <v>0</v>
      </c>
      <c r="I366" s="48">
        <v>0</v>
      </c>
      <c r="J366" s="47">
        <v>0</v>
      </c>
      <c r="K366" s="31">
        <v>0</v>
      </c>
      <c r="L366" s="48">
        <v>0</v>
      </c>
      <c r="M366" s="48">
        <v>0</v>
      </c>
      <c r="N366" s="30">
        <v>0</v>
      </c>
      <c r="O366" s="48">
        <v>0</v>
      </c>
      <c r="P366" s="89"/>
      <c r="Q366" s="47">
        <v>0</v>
      </c>
      <c r="R366" s="31">
        <v>0</v>
      </c>
      <c r="S366" s="48">
        <v>0</v>
      </c>
      <c r="T366" s="48">
        <v>0</v>
      </c>
      <c r="U366" s="30">
        <v>0</v>
      </c>
      <c r="V366" s="48">
        <v>0</v>
      </c>
      <c r="W366" s="47">
        <v>0</v>
      </c>
      <c r="X366" s="31">
        <v>0</v>
      </c>
      <c r="Y366" s="67">
        <v>0</v>
      </c>
    </row>
    <row r="367" spans="1:25" ht="14.25" x14ac:dyDescent="0.2">
      <c r="A367" s="355" t="s">
        <v>70</v>
      </c>
      <c r="B367" s="343"/>
      <c r="C367" s="107" t="s">
        <v>221</v>
      </c>
      <c r="D367" s="107">
        <v>20.127891000000002</v>
      </c>
      <c r="E367" s="33">
        <v>88.19171</v>
      </c>
      <c r="F367" s="50">
        <v>34.79</v>
      </c>
      <c r="G367" s="51">
        <v>0</v>
      </c>
      <c r="H367" s="33">
        <v>0</v>
      </c>
      <c r="I367" s="51">
        <v>0</v>
      </c>
      <c r="J367" s="50">
        <v>0</v>
      </c>
      <c r="K367" s="33">
        <v>0</v>
      </c>
      <c r="L367" s="51">
        <v>0</v>
      </c>
      <c r="M367" s="51">
        <v>20.127891000000002</v>
      </c>
      <c r="N367" s="32">
        <v>88.19171</v>
      </c>
      <c r="O367" s="51">
        <v>34.79</v>
      </c>
      <c r="P367" s="89"/>
      <c r="Q367" s="50">
        <v>0</v>
      </c>
      <c r="R367" s="33">
        <v>0</v>
      </c>
      <c r="S367" s="51">
        <v>0</v>
      </c>
      <c r="T367" s="51">
        <v>20.127891000000002</v>
      </c>
      <c r="U367" s="32">
        <v>88.19171</v>
      </c>
      <c r="V367" s="51">
        <v>34.79</v>
      </c>
      <c r="W367" s="50">
        <v>0</v>
      </c>
      <c r="X367" s="33">
        <v>0</v>
      </c>
      <c r="Y367" s="68">
        <v>0</v>
      </c>
    </row>
    <row r="368" spans="1:25" ht="14.25" x14ac:dyDescent="0.2">
      <c r="A368" s="355" t="s">
        <v>70</v>
      </c>
      <c r="B368" s="343"/>
      <c r="C368" s="55" t="s">
        <v>222</v>
      </c>
      <c r="D368" s="128">
        <v>33.546484999999997</v>
      </c>
      <c r="E368" s="31">
        <v>47.401620000000001</v>
      </c>
      <c r="F368" s="47">
        <v>31.17</v>
      </c>
      <c r="G368" s="48">
        <v>0</v>
      </c>
      <c r="H368" s="31">
        <v>0</v>
      </c>
      <c r="I368" s="48">
        <v>0</v>
      </c>
      <c r="J368" s="47">
        <v>0</v>
      </c>
      <c r="K368" s="31">
        <v>0</v>
      </c>
      <c r="L368" s="48">
        <v>0</v>
      </c>
      <c r="M368" s="48">
        <v>33.546484999999997</v>
      </c>
      <c r="N368" s="30">
        <v>47.401620000000001</v>
      </c>
      <c r="O368" s="48">
        <v>31.17</v>
      </c>
      <c r="P368" s="89"/>
      <c r="Q368" s="47">
        <v>0</v>
      </c>
      <c r="R368" s="31">
        <v>0</v>
      </c>
      <c r="S368" s="48">
        <v>0</v>
      </c>
      <c r="T368" s="48">
        <v>33.546484999999997</v>
      </c>
      <c r="U368" s="30">
        <v>47.401620000000001</v>
      </c>
      <c r="V368" s="48">
        <v>31.17</v>
      </c>
      <c r="W368" s="47">
        <v>0</v>
      </c>
      <c r="X368" s="31">
        <v>0</v>
      </c>
      <c r="Y368" s="67">
        <v>0</v>
      </c>
    </row>
    <row r="369" spans="1:25" ht="14.25" x14ac:dyDescent="0.2">
      <c r="A369" s="355" t="s">
        <v>70</v>
      </c>
      <c r="B369" s="343"/>
      <c r="C369" s="107" t="s">
        <v>223</v>
      </c>
      <c r="D369" s="107">
        <v>114.058049</v>
      </c>
      <c r="E369" s="33">
        <v>37.128554999999999</v>
      </c>
      <c r="F369" s="50">
        <v>83</v>
      </c>
      <c r="G369" s="51">
        <v>26.837188000000001</v>
      </c>
      <c r="H369" s="33">
        <v>67.357530999999994</v>
      </c>
      <c r="I369" s="51">
        <v>35.43</v>
      </c>
      <c r="J369" s="50">
        <v>0</v>
      </c>
      <c r="K369" s="33">
        <v>0</v>
      </c>
      <c r="L369" s="51">
        <v>0</v>
      </c>
      <c r="M369" s="51">
        <v>87.220860999999999</v>
      </c>
      <c r="N369" s="32">
        <v>39.232537999999998</v>
      </c>
      <c r="O369" s="51">
        <v>67.069999999999993</v>
      </c>
      <c r="P369" s="89"/>
      <c r="Q369" s="50">
        <v>0</v>
      </c>
      <c r="R369" s="33">
        <v>0</v>
      </c>
      <c r="S369" s="51">
        <v>0</v>
      </c>
      <c r="T369" s="51">
        <v>87.220860999999999</v>
      </c>
      <c r="U369" s="32">
        <v>39.232537999999998</v>
      </c>
      <c r="V369" s="51">
        <v>67.069999999999993</v>
      </c>
      <c r="W369" s="50">
        <v>0</v>
      </c>
      <c r="X369" s="33">
        <v>0</v>
      </c>
      <c r="Y369" s="68">
        <v>0</v>
      </c>
    </row>
    <row r="370" spans="1:25" ht="14.25" x14ac:dyDescent="0.2">
      <c r="A370" s="355" t="s">
        <v>70</v>
      </c>
      <c r="B370" s="343"/>
      <c r="C370" s="55" t="s">
        <v>224</v>
      </c>
      <c r="D370" s="128">
        <v>165.89999499999999</v>
      </c>
      <c r="E370" s="31">
        <v>46.699443000000002</v>
      </c>
      <c r="F370" s="47">
        <v>151.85</v>
      </c>
      <c r="G370" s="48">
        <v>33.546484999999997</v>
      </c>
      <c r="H370" s="31">
        <v>70.797921000000002</v>
      </c>
      <c r="I370" s="48">
        <v>46.55</v>
      </c>
      <c r="J370" s="47">
        <v>0</v>
      </c>
      <c r="K370" s="31">
        <v>0</v>
      </c>
      <c r="L370" s="48">
        <v>0</v>
      </c>
      <c r="M370" s="48">
        <v>132.35351</v>
      </c>
      <c r="N370" s="30">
        <v>41.491340000000001</v>
      </c>
      <c r="O370" s="48">
        <v>107.63</v>
      </c>
      <c r="P370" s="89"/>
      <c r="Q370" s="47">
        <v>0</v>
      </c>
      <c r="R370" s="31">
        <v>0</v>
      </c>
      <c r="S370" s="48">
        <v>0</v>
      </c>
      <c r="T370" s="48">
        <v>132.35351</v>
      </c>
      <c r="U370" s="30">
        <v>41.491340000000001</v>
      </c>
      <c r="V370" s="48">
        <v>107.63</v>
      </c>
      <c r="W370" s="47">
        <v>0</v>
      </c>
      <c r="X370" s="31">
        <v>0</v>
      </c>
      <c r="Y370" s="67">
        <v>0</v>
      </c>
    </row>
    <row r="371" spans="1:25" ht="14.25" x14ac:dyDescent="0.2">
      <c r="A371" s="355" t="s">
        <v>70</v>
      </c>
      <c r="B371" s="343"/>
      <c r="C371" s="107" t="s">
        <v>225</v>
      </c>
      <c r="D371" s="107">
        <v>13.418594000000001</v>
      </c>
      <c r="E371" s="33">
        <v>58.794474000000001</v>
      </c>
      <c r="F371" s="50">
        <v>15.46</v>
      </c>
      <c r="G371" s="51">
        <v>6.7092970000000003</v>
      </c>
      <c r="H371" s="33">
        <v>88.19171</v>
      </c>
      <c r="I371" s="51">
        <v>11.6</v>
      </c>
      <c r="J371" s="50">
        <v>0</v>
      </c>
      <c r="K371" s="33">
        <v>0</v>
      </c>
      <c r="L371" s="51">
        <v>0</v>
      </c>
      <c r="M371" s="51">
        <v>6.7092970000000003</v>
      </c>
      <c r="N371" s="32">
        <v>88.19171</v>
      </c>
      <c r="O371" s="51">
        <v>11.6</v>
      </c>
      <c r="P371" s="89"/>
      <c r="Q371" s="50">
        <v>0</v>
      </c>
      <c r="R371" s="33">
        <v>0</v>
      </c>
      <c r="S371" s="51">
        <v>0</v>
      </c>
      <c r="T371" s="51">
        <v>6.7092970000000003</v>
      </c>
      <c r="U371" s="32">
        <v>88.19171</v>
      </c>
      <c r="V371" s="51">
        <v>11.6</v>
      </c>
      <c r="W371" s="50">
        <v>0</v>
      </c>
      <c r="X371" s="33">
        <v>0</v>
      </c>
      <c r="Y371" s="68">
        <v>0</v>
      </c>
    </row>
    <row r="372" spans="1:25" ht="14.25" x14ac:dyDescent="0.2">
      <c r="A372" s="355" t="s">
        <v>70</v>
      </c>
      <c r="B372" s="343"/>
      <c r="C372" s="55" t="s">
        <v>226</v>
      </c>
      <c r="D372" s="128">
        <v>20.127891000000002</v>
      </c>
      <c r="E372" s="31">
        <v>44.905020999999998</v>
      </c>
      <c r="F372" s="47">
        <v>17.72</v>
      </c>
      <c r="G372" s="48">
        <v>13.418594000000001</v>
      </c>
      <c r="H372" s="31">
        <v>58.794474000000001</v>
      </c>
      <c r="I372" s="48">
        <v>15.46</v>
      </c>
      <c r="J372" s="47">
        <v>0</v>
      </c>
      <c r="K372" s="31">
        <v>0</v>
      </c>
      <c r="L372" s="48">
        <v>0</v>
      </c>
      <c r="M372" s="48">
        <v>6.7092970000000003</v>
      </c>
      <c r="N372" s="30">
        <v>88.19171</v>
      </c>
      <c r="O372" s="48">
        <v>11.6</v>
      </c>
      <c r="P372" s="89"/>
      <c r="Q372" s="47">
        <v>0</v>
      </c>
      <c r="R372" s="31">
        <v>0</v>
      </c>
      <c r="S372" s="48">
        <v>0</v>
      </c>
      <c r="T372" s="48">
        <v>6.7092970000000003</v>
      </c>
      <c r="U372" s="30">
        <v>88.19171</v>
      </c>
      <c r="V372" s="48">
        <v>11.6</v>
      </c>
      <c r="W372" s="47">
        <v>0</v>
      </c>
      <c r="X372" s="31">
        <v>0</v>
      </c>
      <c r="Y372" s="67">
        <v>0</v>
      </c>
    </row>
    <row r="373" spans="1:25" ht="14.25" x14ac:dyDescent="0.2">
      <c r="A373" s="355" t="s">
        <v>70</v>
      </c>
      <c r="B373" s="343"/>
      <c r="C373" s="107" t="s">
        <v>232</v>
      </c>
      <c r="D373" s="107">
        <v>0</v>
      </c>
      <c r="E373" s="33">
        <v>0</v>
      </c>
      <c r="F373" s="50">
        <v>0</v>
      </c>
      <c r="G373" s="51">
        <v>0</v>
      </c>
      <c r="H373" s="33">
        <v>0</v>
      </c>
      <c r="I373" s="51">
        <v>0</v>
      </c>
      <c r="J373" s="50">
        <v>0</v>
      </c>
      <c r="K373" s="33">
        <v>0</v>
      </c>
      <c r="L373" s="51">
        <v>0</v>
      </c>
      <c r="M373" s="51">
        <v>0</v>
      </c>
      <c r="N373" s="32">
        <v>0</v>
      </c>
      <c r="O373" s="51">
        <v>0</v>
      </c>
      <c r="P373" s="89"/>
      <c r="Q373" s="50">
        <v>0</v>
      </c>
      <c r="R373" s="33">
        <v>0</v>
      </c>
      <c r="S373" s="51">
        <v>0</v>
      </c>
      <c r="T373" s="51">
        <v>0</v>
      </c>
      <c r="U373" s="32">
        <v>0</v>
      </c>
      <c r="V373" s="51">
        <v>0</v>
      </c>
      <c r="W373" s="50">
        <v>0</v>
      </c>
      <c r="X373" s="33">
        <v>0</v>
      </c>
      <c r="Y373" s="68">
        <v>0</v>
      </c>
    </row>
    <row r="374" spans="1:25" ht="14.25" x14ac:dyDescent="0.2">
      <c r="A374" s="356" t="s">
        <v>70</v>
      </c>
      <c r="B374" s="344"/>
      <c r="C374" s="108" t="s">
        <v>233</v>
      </c>
      <c r="D374" s="136">
        <v>0</v>
      </c>
      <c r="E374" s="74">
        <v>0</v>
      </c>
      <c r="F374" s="73">
        <v>0</v>
      </c>
      <c r="G374" s="72">
        <v>0</v>
      </c>
      <c r="H374" s="74">
        <v>0</v>
      </c>
      <c r="I374" s="72">
        <v>0</v>
      </c>
      <c r="J374" s="73">
        <v>0</v>
      </c>
      <c r="K374" s="74">
        <v>0</v>
      </c>
      <c r="L374" s="72">
        <v>0</v>
      </c>
      <c r="M374" s="72">
        <v>0</v>
      </c>
      <c r="N374" s="71">
        <v>0</v>
      </c>
      <c r="O374" s="72">
        <v>0</v>
      </c>
      <c r="P374" s="89"/>
      <c r="Q374" s="73">
        <v>0</v>
      </c>
      <c r="R374" s="74">
        <v>0</v>
      </c>
      <c r="S374" s="72">
        <v>0</v>
      </c>
      <c r="T374" s="72">
        <v>0</v>
      </c>
      <c r="U374" s="71">
        <v>0</v>
      </c>
      <c r="V374" s="72">
        <v>0</v>
      </c>
      <c r="W374" s="73">
        <v>0</v>
      </c>
      <c r="X374" s="74">
        <v>0</v>
      </c>
      <c r="Y374" s="75">
        <v>0</v>
      </c>
    </row>
    <row r="375" spans="1:25" s="2" customFormat="1" ht="14.25" x14ac:dyDescent="0.2">
      <c r="A375" s="354" t="s">
        <v>34</v>
      </c>
      <c r="B375" s="342" t="s">
        <v>93</v>
      </c>
      <c r="C375" s="91" t="s">
        <v>51</v>
      </c>
      <c r="D375" s="127">
        <v>18116.350603999999</v>
      </c>
      <c r="E375" s="93">
        <v>8.1558799999999998</v>
      </c>
      <c r="F375" s="42">
        <v>2895.99</v>
      </c>
      <c r="G375" s="92">
        <v>3424.424399</v>
      </c>
      <c r="H375" s="93">
        <v>23.083213000000001</v>
      </c>
      <c r="I375" s="92">
        <v>1549.32</v>
      </c>
      <c r="J375" s="42">
        <v>0</v>
      </c>
      <c r="K375" s="93">
        <v>0</v>
      </c>
      <c r="L375" s="92">
        <v>0</v>
      </c>
      <c r="M375" s="92">
        <v>14691.926205</v>
      </c>
      <c r="N375" s="26">
        <v>7.5419400000000003</v>
      </c>
      <c r="O375" s="92">
        <v>2171.79</v>
      </c>
      <c r="P375" s="89"/>
      <c r="Q375" s="42">
        <v>1226.9594199999999</v>
      </c>
      <c r="R375" s="93">
        <v>22.930705</v>
      </c>
      <c r="S375" s="92">
        <v>551.45000000000005</v>
      </c>
      <c r="T375" s="92">
        <v>14228.685087</v>
      </c>
      <c r="U375" s="26">
        <v>7.7765149999999998</v>
      </c>
      <c r="V375" s="92">
        <v>2168.73</v>
      </c>
      <c r="W375" s="42">
        <v>195.84542099999999</v>
      </c>
      <c r="X375" s="93">
        <v>60.326627999999999</v>
      </c>
      <c r="Y375" s="94">
        <v>231.57</v>
      </c>
    </row>
    <row r="376" spans="1:25" ht="14.25" x14ac:dyDescent="0.2">
      <c r="A376" s="355" t="s">
        <v>70</v>
      </c>
      <c r="B376" s="343"/>
      <c r="C376" s="41" t="s">
        <v>219</v>
      </c>
      <c r="D376" s="129">
        <v>54.739466</v>
      </c>
      <c r="E376" s="28">
        <v>98.213817000000006</v>
      </c>
      <c r="F376" s="45">
        <v>105.37</v>
      </c>
      <c r="G376" s="44">
        <v>0</v>
      </c>
      <c r="H376" s="28">
        <v>0</v>
      </c>
      <c r="I376" s="44">
        <v>0</v>
      </c>
      <c r="J376" s="45">
        <v>0</v>
      </c>
      <c r="K376" s="28">
        <v>0</v>
      </c>
      <c r="L376" s="44">
        <v>0</v>
      </c>
      <c r="M376" s="44">
        <v>54.739466</v>
      </c>
      <c r="N376" s="29">
        <v>98.213817000000006</v>
      </c>
      <c r="O376" s="44">
        <v>105.37</v>
      </c>
      <c r="P376" s="89"/>
      <c r="Q376" s="45">
        <v>0</v>
      </c>
      <c r="R376" s="28">
        <v>0</v>
      </c>
      <c r="S376" s="44">
        <v>0</v>
      </c>
      <c r="T376" s="44">
        <v>54.739466</v>
      </c>
      <c r="U376" s="29">
        <v>98.213817000000006</v>
      </c>
      <c r="V376" s="44">
        <v>105.37</v>
      </c>
      <c r="W376" s="45">
        <v>0</v>
      </c>
      <c r="X376" s="28">
        <v>0</v>
      </c>
      <c r="Y376" s="66">
        <v>0</v>
      </c>
    </row>
    <row r="377" spans="1:25" ht="14.25" x14ac:dyDescent="0.2">
      <c r="A377" s="355" t="s">
        <v>70</v>
      </c>
      <c r="B377" s="343"/>
      <c r="C377" s="55" t="s">
        <v>220</v>
      </c>
      <c r="D377" s="128">
        <v>492.65519599999999</v>
      </c>
      <c r="E377" s="31">
        <v>64.121221000000006</v>
      </c>
      <c r="F377" s="47">
        <v>619.16</v>
      </c>
      <c r="G377" s="48">
        <v>383.176264</v>
      </c>
      <c r="H377" s="31">
        <v>63.852609000000001</v>
      </c>
      <c r="I377" s="48">
        <v>479.55</v>
      </c>
      <c r="J377" s="47">
        <v>0</v>
      </c>
      <c r="K377" s="31">
        <v>0</v>
      </c>
      <c r="L377" s="48">
        <v>0</v>
      </c>
      <c r="M377" s="48">
        <v>109.478932</v>
      </c>
      <c r="N377" s="30">
        <v>69.088751000000002</v>
      </c>
      <c r="O377" s="48">
        <v>148.25</v>
      </c>
      <c r="P377" s="89"/>
      <c r="Q377" s="47">
        <v>0</v>
      </c>
      <c r="R377" s="31">
        <v>0</v>
      </c>
      <c r="S377" s="48">
        <v>0</v>
      </c>
      <c r="T377" s="48">
        <v>109.478932</v>
      </c>
      <c r="U377" s="30">
        <v>69.088751000000002</v>
      </c>
      <c r="V377" s="48">
        <v>148.25</v>
      </c>
      <c r="W377" s="47">
        <v>0</v>
      </c>
      <c r="X377" s="31">
        <v>0</v>
      </c>
      <c r="Y377" s="67">
        <v>0</v>
      </c>
    </row>
    <row r="378" spans="1:25" ht="14.25" x14ac:dyDescent="0.2">
      <c r="A378" s="355" t="s">
        <v>70</v>
      </c>
      <c r="B378" s="343"/>
      <c r="C378" s="107" t="s">
        <v>221</v>
      </c>
      <c r="D378" s="107">
        <v>606.87795100000005</v>
      </c>
      <c r="E378" s="33">
        <v>89.083488000000003</v>
      </c>
      <c r="F378" s="50">
        <v>1059.6300000000001</v>
      </c>
      <c r="G378" s="51">
        <v>452.78655199999997</v>
      </c>
      <c r="H378" s="33">
        <v>95.040272000000002</v>
      </c>
      <c r="I378" s="51">
        <v>843.45</v>
      </c>
      <c r="J378" s="50">
        <v>0</v>
      </c>
      <c r="K378" s="33">
        <v>0</v>
      </c>
      <c r="L378" s="51">
        <v>0</v>
      </c>
      <c r="M378" s="51">
        <v>154.091399</v>
      </c>
      <c r="N378" s="32">
        <v>75.087902999999997</v>
      </c>
      <c r="O378" s="51">
        <v>226.78</v>
      </c>
      <c r="P378" s="89"/>
      <c r="Q378" s="50">
        <v>0</v>
      </c>
      <c r="R378" s="33">
        <v>0</v>
      </c>
      <c r="S378" s="51">
        <v>0</v>
      </c>
      <c r="T378" s="51">
        <v>154.091399</v>
      </c>
      <c r="U378" s="32">
        <v>75.087902999999997</v>
      </c>
      <c r="V378" s="51">
        <v>226.78</v>
      </c>
      <c r="W378" s="50">
        <v>0</v>
      </c>
      <c r="X378" s="33">
        <v>0</v>
      </c>
      <c r="Y378" s="68">
        <v>0</v>
      </c>
    </row>
    <row r="379" spans="1:25" ht="14.25" x14ac:dyDescent="0.2">
      <c r="A379" s="355" t="s">
        <v>70</v>
      </c>
      <c r="B379" s="343"/>
      <c r="C379" s="55" t="s">
        <v>222</v>
      </c>
      <c r="D379" s="128">
        <v>164.21839900000001</v>
      </c>
      <c r="E379" s="31">
        <v>56.116154000000002</v>
      </c>
      <c r="F379" s="47">
        <v>180.62</v>
      </c>
      <c r="G379" s="48">
        <v>54.739466</v>
      </c>
      <c r="H379" s="31">
        <v>98.213817000000006</v>
      </c>
      <c r="I379" s="48">
        <v>105.37</v>
      </c>
      <c r="J379" s="47">
        <v>0</v>
      </c>
      <c r="K379" s="31">
        <v>0</v>
      </c>
      <c r="L379" s="48">
        <v>0</v>
      </c>
      <c r="M379" s="48">
        <v>109.478932</v>
      </c>
      <c r="N379" s="30">
        <v>69.088751000000002</v>
      </c>
      <c r="O379" s="48">
        <v>148.25</v>
      </c>
      <c r="P379" s="89"/>
      <c r="Q379" s="47">
        <v>0</v>
      </c>
      <c r="R379" s="31">
        <v>0</v>
      </c>
      <c r="S379" s="48">
        <v>0</v>
      </c>
      <c r="T379" s="48">
        <v>109.478932</v>
      </c>
      <c r="U379" s="30">
        <v>69.088751000000002</v>
      </c>
      <c r="V379" s="48">
        <v>148.25</v>
      </c>
      <c r="W379" s="47">
        <v>0</v>
      </c>
      <c r="X379" s="31">
        <v>0</v>
      </c>
      <c r="Y379" s="67">
        <v>0</v>
      </c>
    </row>
    <row r="380" spans="1:25" ht="14.25" x14ac:dyDescent="0.2">
      <c r="A380" s="355" t="s">
        <v>70</v>
      </c>
      <c r="B380" s="343"/>
      <c r="C380" s="107" t="s">
        <v>223</v>
      </c>
      <c r="D380" s="107">
        <v>216.266277</v>
      </c>
      <c r="E380" s="33">
        <v>45.817284000000001</v>
      </c>
      <c r="F380" s="50">
        <v>194.21</v>
      </c>
      <c r="G380" s="51">
        <v>0</v>
      </c>
      <c r="H380" s="33">
        <v>0</v>
      </c>
      <c r="I380" s="51">
        <v>0</v>
      </c>
      <c r="J380" s="50">
        <v>0</v>
      </c>
      <c r="K380" s="33">
        <v>0</v>
      </c>
      <c r="L380" s="51">
        <v>0</v>
      </c>
      <c r="M380" s="51">
        <v>216.266277</v>
      </c>
      <c r="N380" s="32">
        <v>45.817284000000001</v>
      </c>
      <c r="O380" s="51">
        <v>194.21</v>
      </c>
      <c r="P380" s="89"/>
      <c r="Q380" s="50">
        <v>0</v>
      </c>
      <c r="R380" s="33">
        <v>0</v>
      </c>
      <c r="S380" s="51">
        <v>0</v>
      </c>
      <c r="T380" s="51">
        <v>216.266277</v>
      </c>
      <c r="U380" s="32">
        <v>45.817284000000001</v>
      </c>
      <c r="V380" s="51">
        <v>194.21</v>
      </c>
      <c r="W380" s="50">
        <v>0</v>
      </c>
      <c r="X380" s="33">
        <v>0</v>
      </c>
      <c r="Y380" s="68">
        <v>0</v>
      </c>
    </row>
    <row r="381" spans="1:25" ht="14.25" x14ac:dyDescent="0.2">
      <c r="A381" s="355" t="s">
        <v>70</v>
      </c>
      <c r="B381" s="343"/>
      <c r="C381" s="55" t="s">
        <v>224</v>
      </c>
      <c r="D381" s="128">
        <v>2941.1917149999999</v>
      </c>
      <c r="E381" s="31">
        <v>18.387556</v>
      </c>
      <c r="F381" s="47">
        <v>1059.99</v>
      </c>
      <c r="G381" s="48">
        <v>367.72711600000002</v>
      </c>
      <c r="H381" s="31">
        <v>35.650078000000001</v>
      </c>
      <c r="I381" s="48">
        <v>256.95</v>
      </c>
      <c r="J381" s="47">
        <v>0</v>
      </c>
      <c r="K381" s="31">
        <v>0</v>
      </c>
      <c r="L381" s="48">
        <v>0</v>
      </c>
      <c r="M381" s="48">
        <v>2573.4645989999999</v>
      </c>
      <c r="N381" s="30">
        <v>19.301801000000001</v>
      </c>
      <c r="O381" s="48">
        <v>973.58</v>
      </c>
      <c r="P381" s="89"/>
      <c r="Q381" s="47">
        <v>156.14757</v>
      </c>
      <c r="R381" s="31">
        <v>54.400185999999998</v>
      </c>
      <c r="S381" s="48">
        <v>166.49</v>
      </c>
      <c r="T381" s="48">
        <v>2484.5721880000001</v>
      </c>
      <c r="U381" s="30">
        <v>19.944756999999999</v>
      </c>
      <c r="V381" s="48">
        <v>971.26</v>
      </c>
      <c r="W381" s="47">
        <v>34.152945000000003</v>
      </c>
      <c r="X381" s="31">
        <v>69.133803</v>
      </c>
      <c r="Y381" s="67">
        <v>46.28</v>
      </c>
    </row>
    <row r="382" spans="1:25" ht="14.25" x14ac:dyDescent="0.2">
      <c r="A382" s="355" t="s">
        <v>70</v>
      </c>
      <c r="B382" s="343"/>
      <c r="C382" s="107" t="s">
        <v>225</v>
      </c>
      <c r="D382" s="107">
        <v>3457.2335189999999</v>
      </c>
      <c r="E382" s="33">
        <v>14.089517000000001</v>
      </c>
      <c r="F382" s="50">
        <v>954.73</v>
      </c>
      <c r="G382" s="51">
        <v>503.654358</v>
      </c>
      <c r="H382" s="33">
        <v>31.646091999999999</v>
      </c>
      <c r="I382" s="51">
        <v>312.39999999999998</v>
      </c>
      <c r="J382" s="50">
        <v>0</v>
      </c>
      <c r="K382" s="33">
        <v>0</v>
      </c>
      <c r="L382" s="51">
        <v>0</v>
      </c>
      <c r="M382" s="51">
        <v>2953.5791610000001</v>
      </c>
      <c r="N382" s="32">
        <v>14.499769000000001</v>
      </c>
      <c r="O382" s="51">
        <v>839.39</v>
      </c>
      <c r="P382" s="89"/>
      <c r="Q382" s="50">
        <v>54.739466</v>
      </c>
      <c r="R382" s="33">
        <v>98.213817000000006</v>
      </c>
      <c r="S382" s="51">
        <v>105.37</v>
      </c>
      <c r="T382" s="51">
        <v>2898.8396950000001</v>
      </c>
      <c r="U382" s="32">
        <v>14.767446</v>
      </c>
      <c r="V382" s="51">
        <v>839.05</v>
      </c>
      <c r="W382" s="50">
        <v>0</v>
      </c>
      <c r="X382" s="33">
        <v>0</v>
      </c>
      <c r="Y382" s="68">
        <v>0</v>
      </c>
    </row>
    <row r="383" spans="1:25" ht="14.25" x14ac:dyDescent="0.2">
      <c r="A383" s="355" t="s">
        <v>70</v>
      </c>
      <c r="B383" s="343"/>
      <c r="C383" s="55" t="s">
        <v>226</v>
      </c>
      <c r="D383" s="128">
        <v>9258.2126470000003</v>
      </c>
      <c r="E383" s="31">
        <v>8.6530590000000007</v>
      </c>
      <c r="F383" s="47">
        <v>1570.19</v>
      </c>
      <c r="G383" s="48">
        <v>1604.1703090000001</v>
      </c>
      <c r="H383" s="31">
        <v>16.483335</v>
      </c>
      <c r="I383" s="48">
        <v>518.26</v>
      </c>
      <c r="J383" s="47">
        <v>0</v>
      </c>
      <c r="K383" s="31">
        <v>0</v>
      </c>
      <c r="L383" s="48">
        <v>0</v>
      </c>
      <c r="M383" s="48">
        <v>7654.0423369999999</v>
      </c>
      <c r="N383" s="30">
        <v>9.8220279999999995</v>
      </c>
      <c r="O383" s="48">
        <v>1473.49</v>
      </c>
      <c r="P383" s="89"/>
      <c r="Q383" s="47">
        <v>849.85398399999997</v>
      </c>
      <c r="R383" s="31">
        <v>30.025943999999999</v>
      </c>
      <c r="S383" s="48">
        <v>500.15</v>
      </c>
      <c r="T383" s="48">
        <v>7335.4330970000001</v>
      </c>
      <c r="U383" s="30">
        <v>10.189736999999999</v>
      </c>
      <c r="V383" s="48">
        <v>1465.02</v>
      </c>
      <c r="W383" s="47">
        <v>160.692476</v>
      </c>
      <c r="X383" s="31">
        <v>72.040453999999997</v>
      </c>
      <c r="Y383" s="67">
        <v>226.9</v>
      </c>
    </row>
    <row r="384" spans="1:25" ht="14.25" x14ac:dyDescent="0.2">
      <c r="A384" s="355" t="s">
        <v>70</v>
      </c>
      <c r="B384" s="343"/>
      <c r="C384" s="107" t="s">
        <v>232</v>
      </c>
      <c r="D384" s="107">
        <v>758.31929000000002</v>
      </c>
      <c r="E384" s="33">
        <v>23.604447</v>
      </c>
      <c r="F384" s="50">
        <v>350.83</v>
      </c>
      <c r="G384" s="51">
        <v>54.739466</v>
      </c>
      <c r="H384" s="33">
        <v>98.213817000000006</v>
      </c>
      <c r="I384" s="51">
        <v>105.37</v>
      </c>
      <c r="J384" s="50">
        <v>0</v>
      </c>
      <c r="K384" s="33">
        <v>0</v>
      </c>
      <c r="L384" s="51">
        <v>0</v>
      </c>
      <c r="M384" s="51">
        <v>703.57982400000003</v>
      </c>
      <c r="N384" s="32">
        <v>24.567278000000002</v>
      </c>
      <c r="O384" s="51">
        <v>338.79</v>
      </c>
      <c r="P384" s="89"/>
      <c r="Q384" s="50">
        <v>111.478932</v>
      </c>
      <c r="R384" s="33">
        <v>67.849255999999997</v>
      </c>
      <c r="S384" s="51">
        <v>148.25</v>
      </c>
      <c r="T384" s="51">
        <v>702.57982400000003</v>
      </c>
      <c r="U384" s="32">
        <v>24.602246000000001</v>
      </c>
      <c r="V384" s="51">
        <v>338.79</v>
      </c>
      <c r="W384" s="50">
        <v>1</v>
      </c>
      <c r="X384" s="33">
        <v>0</v>
      </c>
      <c r="Y384" s="68">
        <v>0</v>
      </c>
    </row>
    <row r="385" spans="1:25" ht="14.25" x14ac:dyDescent="0.2">
      <c r="A385" s="356" t="s">
        <v>70</v>
      </c>
      <c r="B385" s="344"/>
      <c r="C385" s="108" t="s">
        <v>233</v>
      </c>
      <c r="D385" s="136">
        <v>166.636145</v>
      </c>
      <c r="E385" s="74">
        <v>49.227457000000001</v>
      </c>
      <c r="F385" s="73">
        <v>160.78</v>
      </c>
      <c r="G385" s="72">
        <v>3.4308689999999999</v>
      </c>
      <c r="H385" s="74">
        <v>90.889325999999997</v>
      </c>
      <c r="I385" s="72">
        <v>6.11</v>
      </c>
      <c r="J385" s="73">
        <v>0</v>
      </c>
      <c r="K385" s="74">
        <v>0</v>
      </c>
      <c r="L385" s="72">
        <v>0</v>
      </c>
      <c r="M385" s="72">
        <v>163.205276</v>
      </c>
      <c r="N385" s="71">
        <v>50.225977999999998</v>
      </c>
      <c r="O385" s="72">
        <v>160.66</v>
      </c>
      <c r="P385" s="89"/>
      <c r="Q385" s="73">
        <v>54.739466</v>
      </c>
      <c r="R385" s="74">
        <v>98.213817000000006</v>
      </c>
      <c r="S385" s="72">
        <v>105.37</v>
      </c>
      <c r="T385" s="72">
        <v>163.205276</v>
      </c>
      <c r="U385" s="71">
        <v>50.225977999999998</v>
      </c>
      <c r="V385" s="72">
        <v>160.66</v>
      </c>
      <c r="W385" s="73">
        <v>0</v>
      </c>
      <c r="X385" s="74">
        <v>0</v>
      </c>
      <c r="Y385" s="75">
        <v>0</v>
      </c>
    </row>
    <row r="386" spans="1:25" s="2" customFormat="1" ht="14.25" x14ac:dyDescent="0.2">
      <c r="A386" s="354" t="s">
        <v>35</v>
      </c>
      <c r="B386" s="342" t="s">
        <v>94</v>
      </c>
      <c r="C386" s="91" t="s">
        <v>51</v>
      </c>
      <c r="D386" s="127">
        <v>289.45823200000001</v>
      </c>
      <c r="E386" s="93">
        <v>40.100062999999999</v>
      </c>
      <c r="F386" s="42">
        <v>227.5</v>
      </c>
      <c r="G386" s="92">
        <v>201.698106</v>
      </c>
      <c r="H386" s="93">
        <v>65.722920000000002</v>
      </c>
      <c r="I386" s="92">
        <v>259.82</v>
      </c>
      <c r="J386" s="42">
        <v>0</v>
      </c>
      <c r="K386" s="93">
        <v>0</v>
      </c>
      <c r="L386" s="92">
        <v>0</v>
      </c>
      <c r="M386" s="92">
        <v>87.760126</v>
      </c>
      <c r="N386" s="26">
        <v>63.882334</v>
      </c>
      <c r="O386" s="92">
        <v>109.88</v>
      </c>
      <c r="P386" s="89"/>
      <c r="Q386" s="42">
        <v>34.335192999999997</v>
      </c>
      <c r="R386" s="93">
        <v>69.629507000000004</v>
      </c>
      <c r="S386" s="92">
        <v>46.86</v>
      </c>
      <c r="T386" s="92">
        <v>53.424933000000003</v>
      </c>
      <c r="U386" s="26">
        <v>65.540754000000007</v>
      </c>
      <c r="V386" s="92">
        <v>68.63</v>
      </c>
      <c r="W386" s="42">
        <v>0</v>
      </c>
      <c r="X386" s="93">
        <v>0</v>
      </c>
      <c r="Y386" s="94">
        <v>0</v>
      </c>
    </row>
    <row r="387" spans="1:25" ht="14.25" x14ac:dyDescent="0.2">
      <c r="A387" s="355" t="s">
        <v>70</v>
      </c>
      <c r="B387" s="343"/>
      <c r="C387" s="41" t="s">
        <v>219</v>
      </c>
      <c r="D387" s="129">
        <v>0</v>
      </c>
      <c r="E387" s="28">
        <v>0</v>
      </c>
      <c r="F387" s="45">
        <v>0</v>
      </c>
      <c r="G387" s="44">
        <v>0</v>
      </c>
      <c r="H387" s="28">
        <v>0</v>
      </c>
      <c r="I387" s="44">
        <v>0</v>
      </c>
      <c r="J387" s="45">
        <v>0</v>
      </c>
      <c r="K387" s="28">
        <v>0</v>
      </c>
      <c r="L387" s="44">
        <v>0</v>
      </c>
      <c r="M387" s="44">
        <v>0</v>
      </c>
      <c r="N387" s="29">
        <v>0</v>
      </c>
      <c r="O387" s="44">
        <v>0</v>
      </c>
      <c r="P387" s="89"/>
      <c r="Q387" s="45">
        <v>0</v>
      </c>
      <c r="R387" s="28">
        <v>0</v>
      </c>
      <c r="S387" s="44">
        <v>0</v>
      </c>
      <c r="T387" s="44">
        <v>0</v>
      </c>
      <c r="U387" s="29">
        <v>0</v>
      </c>
      <c r="V387" s="44">
        <v>0</v>
      </c>
      <c r="W387" s="45">
        <v>0</v>
      </c>
      <c r="X387" s="28">
        <v>0</v>
      </c>
      <c r="Y387" s="66">
        <v>0</v>
      </c>
    </row>
    <row r="388" spans="1:25" ht="14.25" x14ac:dyDescent="0.2">
      <c r="A388" s="355" t="s">
        <v>70</v>
      </c>
      <c r="B388" s="343"/>
      <c r="C388" s="55" t="s">
        <v>220</v>
      </c>
      <c r="D388" s="128">
        <v>23.957419999999999</v>
      </c>
      <c r="E388" s="31">
        <v>97.100830999999999</v>
      </c>
      <c r="F388" s="47">
        <v>45.6</v>
      </c>
      <c r="G388" s="48">
        <v>23.957419999999999</v>
      </c>
      <c r="H388" s="31">
        <v>97.100830999999999</v>
      </c>
      <c r="I388" s="48">
        <v>45.6</v>
      </c>
      <c r="J388" s="47">
        <v>0</v>
      </c>
      <c r="K388" s="31">
        <v>0</v>
      </c>
      <c r="L388" s="48">
        <v>0</v>
      </c>
      <c r="M388" s="48">
        <v>0</v>
      </c>
      <c r="N388" s="30">
        <v>0</v>
      </c>
      <c r="O388" s="48">
        <v>0</v>
      </c>
      <c r="P388" s="89"/>
      <c r="Q388" s="47">
        <v>0</v>
      </c>
      <c r="R388" s="31">
        <v>0</v>
      </c>
      <c r="S388" s="48">
        <v>0</v>
      </c>
      <c r="T388" s="48">
        <v>0</v>
      </c>
      <c r="U388" s="30">
        <v>0</v>
      </c>
      <c r="V388" s="48">
        <v>0</v>
      </c>
      <c r="W388" s="47">
        <v>0</v>
      </c>
      <c r="X388" s="31">
        <v>0</v>
      </c>
      <c r="Y388" s="67">
        <v>0</v>
      </c>
    </row>
    <row r="389" spans="1:25" ht="14.25" x14ac:dyDescent="0.2">
      <c r="A389" s="355" t="s">
        <v>70</v>
      </c>
      <c r="B389" s="343"/>
      <c r="C389" s="107" t="s">
        <v>221</v>
      </c>
      <c r="D389" s="107">
        <v>0</v>
      </c>
      <c r="E389" s="33">
        <v>0</v>
      </c>
      <c r="F389" s="50">
        <v>0</v>
      </c>
      <c r="G389" s="51">
        <v>0</v>
      </c>
      <c r="H389" s="33">
        <v>0</v>
      </c>
      <c r="I389" s="51">
        <v>0</v>
      </c>
      <c r="J389" s="50">
        <v>0</v>
      </c>
      <c r="K389" s="33">
        <v>0</v>
      </c>
      <c r="L389" s="51">
        <v>0</v>
      </c>
      <c r="M389" s="51">
        <v>0</v>
      </c>
      <c r="N389" s="32">
        <v>0</v>
      </c>
      <c r="O389" s="51">
        <v>0</v>
      </c>
      <c r="P389" s="89"/>
      <c r="Q389" s="50">
        <v>0</v>
      </c>
      <c r="R389" s="33">
        <v>0</v>
      </c>
      <c r="S389" s="51">
        <v>0</v>
      </c>
      <c r="T389" s="51">
        <v>0</v>
      </c>
      <c r="U389" s="32">
        <v>0</v>
      </c>
      <c r="V389" s="51">
        <v>0</v>
      </c>
      <c r="W389" s="50">
        <v>0</v>
      </c>
      <c r="X389" s="33">
        <v>0</v>
      </c>
      <c r="Y389" s="68">
        <v>0</v>
      </c>
    </row>
    <row r="390" spans="1:25" ht="14.25" x14ac:dyDescent="0.2">
      <c r="A390" s="355" t="s">
        <v>70</v>
      </c>
      <c r="B390" s="343"/>
      <c r="C390" s="55" t="s">
        <v>222</v>
      </c>
      <c r="D390" s="128">
        <v>23.957419999999999</v>
      </c>
      <c r="E390" s="31">
        <v>97.100830999999999</v>
      </c>
      <c r="F390" s="47">
        <v>45.6</v>
      </c>
      <c r="G390" s="48">
        <v>23.957419999999999</v>
      </c>
      <c r="H390" s="31">
        <v>97.100830999999999</v>
      </c>
      <c r="I390" s="48">
        <v>45.6</v>
      </c>
      <c r="J390" s="47">
        <v>0</v>
      </c>
      <c r="K390" s="31">
        <v>0</v>
      </c>
      <c r="L390" s="48">
        <v>0</v>
      </c>
      <c r="M390" s="48">
        <v>0</v>
      </c>
      <c r="N390" s="30">
        <v>0</v>
      </c>
      <c r="O390" s="48">
        <v>0</v>
      </c>
      <c r="P390" s="89"/>
      <c r="Q390" s="47">
        <v>0</v>
      </c>
      <c r="R390" s="31">
        <v>0</v>
      </c>
      <c r="S390" s="48">
        <v>0</v>
      </c>
      <c r="T390" s="48">
        <v>0</v>
      </c>
      <c r="U390" s="30">
        <v>0</v>
      </c>
      <c r="V390" s="48">
        <v>0</v>
      </c>
      <c r="W390" s="47">
        <v>0</v>
      </c>
      <c r="X390" s="31">
        <v>0</v>
      </c>
      <c r="Y390" s="67">
        <v>0</v>
      </c>
    </row>
    <row r="391" spans="1:25" ht="14.25" x14ac:dyDescent="0.2">
      <c r="A391" s="355" t="s">
        <v>70</v>
      </c>
      <c r="B391" s="343"/>
      <c r="C391" s="107" t="s">
        <v>223</v>
      </c>
      <c r="D391" s="107">
        <v>37.985495</v>
      </c>
      <c r="E391" s="33">
        <v>70.447177999999994</v>
      </c>
      <c r="F391" s="50">
        <v>52.45</v>
      </c>
      <c r="G391" s="51">
        <v>37.985495</v>
      </c>
      <c r="H391" s="33">
        <v>70.447177999999994</v>
      </c>
      <c r="I391" s="51">
        <v>52.45</v>
      </c>
      <c r="J391" s="50">
        <v>0</v>
      </c>
      <c r="K391" s="33">
        <v>0</v>
      </c>
      <c r="L391" s="51">
        <v>0</v>
      </c>
      <c r="M391" s="51">
        <v>0</v>
      </c>
      <c r="N391" s="32">
        <v>0</v>
      </c>
      <c r="O391" s="51">
        <v>0</v>
      </c>
      <c r="P391" s="89"/>
      <c r="Q391" s="50">
        <v>0</v>
      </c>
      <c r="R391" s="33">
        <v>0</v>
      </c>
      <c r="S391" s="51">
        <v>0</v>
      </c>
      <c r="T391" s="51">
        <v>0</v>
      </c>
      <c r="U391" s="32">
        <v>0</v>
      </c>
      <c r="V391" s="51">
        <v>0</v>
      </c>
      <c r="W391" s="50">
        <v>0</v>
      </c>
      <c r="X391" s="33">
        <v>0</v>
      </c>
      <c r="Y391" s="68">
        <v>0</v>
      </c>
    </row>
    <row r="392" spans="1:25" ht="14.25" x14ac:dyDescent="0.2">
      <c r="A392" s="355" t="s">
        <v>70</v>
      </c>
      <c r="B392" s="343"/>
      <c r="C392" s="55" t="s">
        <v>224</v>
      </c>
      <c r="D392" s="128">
        <v>100.811684</v>
      </c>
      <c r="E392" s="31">
        <v>64.115115000000003</v>
      </c>
      <c r="F392" s="47">
        <v>126.69</v>
      </c>
      <c r="G392" s="48">
        <v>73.066683999999995</v>
      </c>
      <c r="H392" s="31">
        <v>93.460436000000001</v>
      </c>
      <c r="I392" s="48">
        <v>133.85</v>
      </c>
      <c r="J392" s="47">
        <v>0</v>
      </c>
      <c r="K392" s="31">
        <v>0</v>
      </c>
      <c r="L392" s="48">
        <v>0</v>
      </c>
      <c r="M392" s="48">
        <v>27.745000000000001</v>
      </c>
      <c r="N392" s="30">
        <v>84.827314000000001</v>
      </c>
      <c r="O392" s="48">
        <v>46.13</v>
      </c>
      <c r="P392" s="89"/>
      <c r="Q392" s="47">
        <v>0</v>
      </c>
      <c r="R392" s="31">
        <v>0</v>
      </c>
      <c r="S392" s="48">
        <v>0</v>
      </c>
      <c r="T392" s="48">
        <v>27.745000000000001</v>
      </c>
      <c r="U392" s="30">
        <v>84.827314000000001</v>
      </c>
      <c r="V392" s="48">
        <v>46.13</v>
      </c>
      <c r="W392" s="47">
        <v>0</v>
      </c>
      <c r="X392" s="31">
        <v>0</v>
      </c>
      <c r="Y392" s="67">
        <v>0</v>
      </c>
    </row>
    <row r="393" spans="1:25" ht="14.25" x14ac:dyDescent="0.2">
      <c r="A393" s="355" t="s">
        <v>70</v>
      </c>
      <c r="B393" s="343"/>
      <c r="C393" s="107" t="s">
        <v>225</v>
      </c>
      <c r="D393" s="107">
        <v>11.480261</v>
      </c>
      <c r="E393" s="33">
        <v>60.344484000000001</v>
      </c>
      <c r="F393" s="50">
        <v>13.58</v>
      </c>
      <c r="G393" s="51">
        <v>5.0116430000000003</v>
      </c>
      <c r="H393" s="33">
        <v>94.280904000000007</v>
      </c>
      <c r="I393" s="51">
        <v>9.26</v>
      </c>
      <c r="J393" s="50">
        <v>0</v>
      </c>
      <c r="K393" s="33">
        <v>0</v>
      </c>
      <c r="L393" s="51">
        <v>0</v>
      </c>
      <c r="M393" s="51">
        <v>6.4686180000000002</v>
      </c>
      <c r="N393" s="32">
        <v>94.280904000000007</v>
      </c>
      <c r="O393" s="51">
        <v>11.95</v>
      </c>
      <c r="P393" s="89"/>
      <c r="Q393" s="50">
        <v>6.4686180000000002</v>
      </c>
      <c r="R393" s="33">
        <v>94.280904000000007</v>
      </c>
      <c r="S393" s="51">
        <v>11.95</v>
      </c>
      <c r="T393" s="51">
        <v>0</v>
      </c>
      <c r="U393" s="32">
        <v>0</v>
      </c>
      <c r="V393" s="51">
        <v>0</v>
      </c>
      <c r="W393" s="50">
        <v>0</v>
      </c>
      <c r="X393" s="33">
        <v>0</v>
      </c>
      <c r="Y393" s="68">
        <v>0</v>
      </c>
    </row>
    <row r="394" spans="1:25" ht="14.25" x14ac:dyDescent="0.2">
      <c r="A394" s="355" t="s">
        <v>70</v>
      </c>
      <c r="B394" s="343"/>
      <c r="C394" s="55" t="s">
        <v>226</v>
      </c>
      <c r="D394" s="128">
        <v>89.767471</v>
      </c>
      <c r="E394" s="31">
        <v>36.729056</v>
      </c>
      <c r="F394" s="47">
        <v>64.62</v>
      </c>
      <c r="G394" s="48">
        <v>37.719445</v>
      </c>
      <c r="H394" s="31">
        <v>65.400120000000001</v>
      </c>
      <c r="I394" s="48">
        <v>48.35</v>
      </c>
      <c r="J394" s="47">
        <v>0</v>
      </c>
      <c r="K394" s="31">
        <v>0</v>
      </c>
      <c r="L394" s="48">
        <v>0</v>
      </c>
      <c r="M394" s="48">
        <v>52.048026</v>
      </c>
      <c r="N394" s="30">
        <v>63.317467000000001</v>
      </c>
      <c r="O394" s="48">
        <v>64.59</v>
      </c>
      <c r="P394" s="89"/>
      <c r="Q394" s="47">
        <v>27.866575999999998</v>
      </c>
      <c r="R394" s="31">
        <v>76.437461999999996</v>
      </c>
      <c r="S394" s="48">
        <v>41.75</v>
      </c>
      <c r="T394" s="48">
        <v>24.181450999999999</v>
      </c>
      <c r="U394" s="30">
        <v>57.994498</v>
      </c>
      <c r="V394" s="48">
        <v>27.49</v>
      </c>
      <c r="W394" s="47">
        <v>0</v>
      </c>
      <c r="X394" s="31">
        <v>0</v>
      </c>
      <c r="Y394" s="67">
        <v>0</v>
      </c>
    </row>
    <row r="395" spans="1:25" ht="14.25" x14ac:dyDescent="0.2">
      <c r="A395" s="355" t="s">
        <v>70</v>
      </c>
      <c r="B395" s="343"/>
      <c r="C395" s="107" t="s">
        <v>232</v>
      </c>
      <c r="D395" s="107">
        <v>0</v>
      </c>
      <c r="E395" s="33">
        <v>0</v>
      </c>
      <c r="F395" s="50">
        <v>0</v>
      </c>
      <c r="G395" s="51">
        <v>0</v>
      </c>
      <c r="H395" s="33">
        <v>0</v>
      </c>
      <c r="I395" s="51">
        <v>0</v>
      </c>
      <c r="J395" s="50">
        <v>0</v>
      </c>
      <c r="K395" s="33">
        <v>0</v>
      </c>
      <c r="L395" s="51">
        <v>0</v>
      </c>
      <c r="M395" s="51">
        <v>0</v>
      </c>
      <c r="N395" s="32">
        <v>0</v>
      </c>
      <c r="O395" s="51">
        <v>0</v>
      </c>
      <c r="P395" s="89"/>
      <c r="Q395" s="50">
        <v>0</v>
      </c>
      <c r="R395" s="33">
        <v>0</v>
      </c>
      <c r="S395" s="51">
        <v>0</v>
      </c>
      <c r="T395" s="51">
        <v>0</v>
      </c>
      <c r="U395" s="32">
        <v>0</v>
      </c>
      <c r="V395" s="51">
        <v>0</v>
      </c>
      <c r="W395" s="50">
        <v>0</v>
      </c>
      <c r="X395" s="33">
        <v>0</v>
      </c>
      <c r="Y395" s="68">
        <v>0</v>
      </c>
    </row>
    <row r="396" spans="1:25" ht="14.25" x14ac:dyDescent="0.2">
      <c r="A396" s="356" t="s">
        <v>70</v>
      </c>
      <c r="B396" s="344"/>
      <c r="C396" s="108" t="s">
        <v>233</v>
      </c>
      <c r="D396" s="136">
        <v>1.498483</v>
      </c>
      <c r="E396" s="74">
        <v>68.325147000000001</v>
      </c>
      <c r="F396" s="73">
        <v>2.0099999999999998</v>
      </c>
      <c r="G396" s="72">
        <v>0</v>
      </c>
      <c r="H396" s="74">
        <v>0</v>
      </c>
      <c r="I396" s="72">
        <v>0</v>
      </c>
      <c r="J396" s="73">
        <v>0</v>
      </c>
      <c r="K396" s="74">
        <v>0</v>
      </c>
      <c r="L396" s="72">
        <v>0</v>
      </c>
      <c r="M396" s="72">
        <v>1.498483</v>
      </c>
      <c r="N396" s="71">
        <v>68.325147000000001</v>
      </c>
      <c r="O396" s="72">
        <v>2.0099999999999998</v>
      </c>
      <c r="P396" s="89"/>
      <c r="Q396" s="73">
        <v>0</v>
      </c>
      <c r="R396" s="74">
        <v>0</v>
      </c>
      <c r="S396" s="72">
        <v>0</v>
      </c>
      <c r="T396" s="72">
        <v>1.498483</v>
      </c>
      <c r="U396" s="71">
        <v>68.325147000000001</v>
      </c>
      <c r="V396" s="72">
        <v>2.0099999999999998</v>
      </c>
      <c r="W396" s="73">
        <v>0</v>
      </c>
      <c r="X396" s="74">
        <v>0</v>
      </c>
      <c r="Y396" s="75">
        <v>0</v>
      </c>
    </row>
    <row r="397" spans="1:25" s="2" customFormat="1" ht="14.25" x14ac:dyDescent="0.2">
      <c r="A397" s="354" t="s">
        <v>36</v>
      </c>
      <c r="B397" s="342" t="s">
        <v>95</v>
      </c>
      <c r="C397" s="91" t="s">
        <v>51</v>
      </c>
      <c r="D397" s="127">
        <v>6380.1437939999996</v>
      </c>
      <c r="E397" s="93">
        <v>17.359414000000001</v>
      </c>
      <c r="F397" s="42">
        <v>2170.81</v>
      </c>
      <c r="G397" s="92">
        <v>1173.559757</v>
      </c>
      <c r="H397" s="93">
        <v>23.204207</v>
      </c>
      <c r="I397" s="92">
        <v>533.74</v>
      </c>
      <c r="J397" s="42">
        <v>0</v>
      </c>
      <c r="K397" s="93">
        <v>0</v>
      </c>
      <c r="L397" s="92">
        <v>0</v>
      </c>
      <c r="M397" s="92">
        <v>5206.5840369999996</v>
      </c>
      <c r="N397" s="26">
        <v>17.393232000000001</v>
      </c>
      <c r="O397" s="92">
        <v>1774.96</v>
      </c>
      <c r="P397" s="89"/>
      <c r="Q397" s="42">
        <v>50.138651000000003</v>
      </c>
      <c r="R397" s="93">
        <v>50.875287</v>
      </c>
      <c r="S397" s="92">
        <v>50</v>
      </c>
      <c r="T397" s="92">
        <v>5171.9349350000002</v>
      </c>
      <c r="U397" s="26">
        <v>17.419124</v>
      </c>
      <c r="V397" s="92">
        <v>1765.78</v>
      </c>
      <c r="W397" s="42">
        <v>32.004793999999997</v>
      </c>
      <c r="X397" s="93">
        <v>95.272886999999997</v>
      </c>
      <c r="Y397" s="94">
        <v>59.76</v>
      </c>
    </row>
    <row r="398" spans="1:25" ht="14.25" x14ac:dyDescent="0.2">
      <c r="A398" s="355" t="s">
        <v>70</v>
      </c>
      <c r="B398" s="343"/>
      <c r="C398" s="41" t="s">
        <v>219</v>
      </c>
      <c r="D398" s="135">
        <v>77.126288000000002</v>
      </c>
      <c r="E398" s="28">
        <v>72.986541000000003</v>
      </c>
      <c r="F398" s="104">
        <v>110.33</v>
      </c>
      <c r="G398" s="44">
        <v>0</v>
      </c>
      <c r="H398" s="28">
        <v>0</v>
      </c>
      <c r="I398" s="44">
        <v>0</v>
      </c>
      <c r="J398" s="104">
        <v>0</v>
      </c>
      <c r="K398" s="28">
        <v>0</v>
      </c>
      <c r="L398" s="44">
        <v>0</v>
      </c>
      <c r="M398" s="44">
        <v>77.126288000000002</v>
      </c>
      <c r="N398" s="105">
        <v>72.986541000000003</v>
      </c>
      <c r="O398" s="44">
        <v>110.33</v>
      </c>
      <c r="P398" s="89"/>
      <c r="Q398" s="104">
        <v>0</v>
      </c>
      <c r="R398" s="28">
        <v>0</v>
      </c>
      <c r="S398" s="44">
        <v>0</v>
      </c>
      <c r="T398" s="44">
        <v>77.126288000000002</v>
      </c>
      <c r="U398" s="105">
        <v>72.986541000000003</v>
      </c>
      <c r="V398" s="44">
        <v>110.33</v>
      </c>
      <c r="W398" s="104">
        <v>0</v>
      </c>
      <c r="X398" s="28">
        <v>0</v>
      </c>
      <c r="Y398" s="66">
        <v>0</v>
      </c>
    </row>
    <row r="399" spans="1:25" ht="14.25" x14ac:dyDescent="0.2">
      <c r="A399" s="355" t="s">
        <v>70</v>
      </c>
      <c r="B399" s="343"/>
      <c r="C399" s="55" t="s">
        <v>220</v>
      </c>
      <c r="D399" s="128">
        <v>218.245835</v>
      </c>
      <c r="E399" s="31">
        <v>37.027889000000002</v>
      </c>
      <c r="F399" s="47">
        <v>158.38999999999999</v>
      </c>
      <c r="G399" s="48">
        <v>74.677852999999999</v>
      </c>
      <c r="H399" s="31">
        <v>44.312292999999997</v>
      </c>
      <c r="I399" s="48">
        <v>64.86</v>
      </c>
      <c r="J399" s="47">
        <v>0</v>
      </c>
      <c r="K399" s="31">
        <v>0</v>
      </c>
      <c r="L399" s="48">
        <v>0</v>
      </c>
      <c r="M399" s="48">
        <v>143.567982</v>
      </c>
      <c r="N399" s="30">
        <v>45.118167</v>
      </c>
      <c r="O399" s="48">
        <v>126.96</v>
      </c>
      <c r="P399" s="89"/>
      <c r="Q399" s="47">
        <v>0</v>
      </c>
      <c r="R399" s="31">
        <v>0</v>
      </c>
      <c r="S399" s="48">
        <v>0</v>
      </c>
      <c r="T399" s="48">
        <v>143.567982</v>
      </c>
      <c r="U399" s="30">
        <v>45.118167</v>
      </c>
      <c r="V399" s="48">
        <v>126.96</v>
      </c>
      <c r="W399" s="47">
        <v>0</v>
      </c>
      <c r="X399" s="31">
        <v>0</v>
      </c>
      <c r="Y399" s="67">
        <v>0</v>
      </c>
    </row>
    <row r="400" spans="1:25" ht="14.25" x14ac:dyDescent="0.2">
      <c r="A400" s="355" t="s">
        <v>70</v>
      </c>
      <c r="B400" s="343"/>
      <c r="C400" s="107" t="s">
        <v>221</v>
      </c>
      <c r="D400" s="107">
        <v>353.65120400000001</v>
      </c>
      <c r="E400" s="33">
        <v>23.876777000000001</v>
      </c>
      <c r="F400" s="50">
        <v>165.5</v>
      </c>
      <c r="G400" s="51">
        <v>132.90516</v>
      </c>
      <c r="H400" s="33">
        <v>38.526155000000003</v>
      </c>
      <c r="I400" s="51">
        <v>100.36</v>
      </c>
      <c r="J400" s="50">
        <v>0</v>
      </c>
      <c r="K400" s="33">
        <v>0</v>
      </c>
      <c r="L400" s="51">
        <v>0</v>
      </c>
      <c r="M400" s="51">
        <v>220.74604500000001</v>
      </c>
      <c r="N400" s="32">
        <v>31.256167000000001</v>
      </c>
      <c r="O400" s="51">
        <v>135.22999999999999</v>
      </c>
      <c r="P400" s="89"/>
      <c r="Q400" s="50">
        <v>0</v>
      </c>
      <c r="R400" s="33">
        <v>0</v>
      </c>
      <c r="S400" s="51">
        <v>0</v>
      </c>
      <c r="T400" s="51">
        <v>220.74604500000001</v>
      </c>
      <c r="U400" s="32">
        <v>31.256167000000001</v>
      </c>
      <c r="V400" s="51">
        <v>135.22999999999999</v>
      </c>
      <c r="W400" s="50">
        <v>0</v>
      </c>
      <c r="X400" s="33">
        <v>0</v>
      </c>
      <c r="Y400" s="68">
        <v>0</v>
      </c>
    </row>
    <row r="401" spans="1:25" ht="14.25" x14ac:dyDescent="0.2">
      <c r="A401" s="355" t="s">
        <v>70</v>
      </c>
      <c r="B401" s="343"/>
      <c r="C401" s="55" t="s">
        <v>222</v>
      </c>
      <c r="D401" s="128">
        <v>302.422349</v>
      </c>
      <c r="E401" s="31">
        <v>28.578240000000001</v>
      </c>
      <c r="F401" s="47">
        <v>169.4</v>
      </c>
      <c r="G401" s="48">
        <v>81.236203000000003</v>
      </c>
      <c r="H401" s="31">
        <v>52.887886000000002</v>
      </c>
      <c r="I401" s="48">
        <v>84.21</v>
      </c>
      <c r="J401" s="47">
        <v>0</v>
      </c>
      <c r="K401" s="31">
        <v>0</v>
      </c>
      <c r="L401" s="48">
        <v>0</v>
      </c>
      <c r="M401" s="48">
        <v>221.18614600000001</v>
      </c>
      <c r="N401" s="30">
        <v>36.685986999999997</v>
      </c>
      <c r="O401" s="48">
        <v>159.04</v>
      </c>
      <c r="P401" s="89"/>
      <c r="Q401" s="47">
        <v>0</v>
      </c>
      <c r="R401" s="31">
        <v>0</v>
      </c>
      <c r="S401" s="48">
        <v>0</v>
      </c>
      <c r="T401" s="48">
        <v>221.18614600000001</v>
      </c>
      <c r="U401" s="30">
        <v>36.685986999999997</v>
      </c>
      <c r="V401" s="48">
        <v>159.04</v>
      </c>
      <c r="W401" s="47">
        <v>0</v>
      </c>
      <c r="X401" s="31">
        <v>0</v>
      </c>
      <c r="Y401" s="67">
        <v>0</v>
      </c>
    </row>
    <row r="402" spans="1:25" ht="14.25" x14ac:dyDescent="0.2">
      <c r="A402" s="355" t="s">
        <v>70</v>
      </c>
      <c r="B402" s="343"/>
      <c r="C402" s="107" t="s">
        <v>223</v>
      </c>
      <c r="D402" s="107">
        <v>574.54351799999995</v>
      </c>
      <c r="E402" s="33">
        <v>35.836601999999999</v>
      </c>
      <c r="F402" s="50">
        <v>403.56</v>
      </c>
      <c r="G402" s="51">
        <v>196.64323200000001</v>
      </c>
      <c r="H402" s="33">
        <v>42.045636999999999</v>
      </c>
      <c r="I402" s="51">
        <v>162.05000000000001</v>
      </c>
      <c r="J402" s="50">
        <v>0</v>
      </c>
      <c r="K402" s="33">
        <v>0</v>
      </c>
      <c r="L402" s="51">
        <v>0</v>
      </c>
      <c r="M402" s="51">
        <v>377.90028599999999</v>
      </c>
      <c r="N402" s="32">
        <v>39.175885999999998</v>
      </c>
      <c r="O402" s="51">
        <v>290.17</v>
      </c>
      <c r="P402" s="89"/>
      <c r="Q402" s="50">
        <v>0</v>
      </c>
      <c r="R402" s="33">
        <v>0</v>
      </c>
      <c r="S402" s="51">
        <v>0</v>
      </c>
      <c r="T402" s="51">
        <v>377.90028599999999</v>
      </c>
      <c r="U402" s="32">
        <v>39.175885999999998</v>
      </c>
      <c r="V402" s="51">
        <v>290.17</v>
      </c>
      <c r="W402" s="50">
        <v>0</v>
      </c>
      <c r="X402" s="33">
        <v>0</v>
      </c>
      <c r="Y402" s="68">
        <v>0</v>
      </c>
    </row>
    <row r="403" spans="1:25" ht="14.25" x14ac:dyDescent="0.2">
      <c r="A403" s="355" t="s">
        <v>70</v>
      </c>
      <c r="B403" s="343"/>
      <c r="C403" s="55" t="s">
        <v>224</v>
      </c>
      <c r="D403" s="128">
        <v>2256.9489290000001</v>
      </c>
      <c r="E403" s="31">
        <v>21.100908</v>
      </c>
      <c r="F403" s="47">
        <v>933.42</v>
      </c>
      <c r="G403" s="48">
        <v>360.14527900000002</v>
      </c>
      <c r="H403" s="31">
        <v>31.308243999999998</v>
      </c>
      <c r="I403" s="48">
        <v>221</v>
      </c>
      <c r="J403" s="47">
        <v>0</v>
      </c>
      <c r="K403" s="31">
        <v>0</v>
      </c>
      <c r="L403" s="48">
        <v>0</v>
      </c>
      <c r="M403" s="48">
        <v>1896.803649</v>
      </c>
      <c r="N403" s="30">
        <v>21.186684</v>
      </c>
      <c r="O403" s="48">
        <v>787.66</v>
      </c>
      <c r="P403" s="89"/>
      <c r="Q403" s="47">
        <v>2.6443080000000001</v>
      </c>
      <c r="R403" s="31">
        <v>98.233075999999997</v>
      </c>
      <c r="S403" s="48">
        <v>5.09</v>
      </c>
      <c r="T403" s="48">
        <v>1862.154548</v>
      </c>
      <c r="U403" s="30">
        <v>21.030826999999999</v>
      </c>
      <c r="V403" s="48">
        <v>767.59</v>
      </c>
      <c r="W403" s="47">
        <v>32.004793999999997</v>
      </c>
      <c r="X403" s="31">
        <v>95.272886999999997</v>
      </c>
      <c r="Y403" s="67">
        <v>59.76</v>
      </c>
    </row>
    <row r="404" spans="1:25" ht="14.25" x14ac:dyDescent="0.2">
      <c r="A404" s="355" t="s">
        <v>70</v>
      </c>
      <c r="B404" s="343"/>
      <c r="C404" s="107" t="s">
        <v>225</v>
      </c>
      <c r="D404" s="107">
        <v>1280.541968</v>
      </c>
      <c r="E404" s="33">
        <v>23.247253000000001</v>
      </c>
      <c r="F404" s="50">
        <v>583.47</v>
      </c>
      <c r="G404" s="51">
        <v>251.77513400000001</v>
      </c>
      <c r="H404" s="33">
        <v>34.458683000000001</v>
      </c>
      <c r="I404" s="51">
        <v>170.05</v>
      </c>
      <c r="J404" s="50">
        <v>0</v>
      </c>
      <c r="K404" s="33">
        <v>0</v>
      </c>
      <c r="L404" s="51">
        <v>0</v>
      </c>
      <c r="M404" s="51">
        <v>1028.766834</v>
      </c>
      <c r="N404" s="32">
        <v>25.133683999999999</v>
      </c>
      <c r="O404" s="51">
        <v>506.79</v>
      </c>
      <c r="P404" s="89"/>
      <c r="Q404" s="50">
        <v>0</v>
      </c>
      <c r="R404" s="33">
        <v>0</v>
      </c>
      <c r="S404" s="51">
        <v>0</v>
      </c>
      <c r="T404" s="51">
        <v>1028.766834</v>
      </c>
      <c r="U404" s="32">
        <v>25.133683999999999</v>
      </c>
      <c r="V404" s="51">
        <v>506.79</v>
      </c>
      <c r="W404" s="50">
        <v>0</v>
      </c>
      <c r="X404" s="33">
        <v>0</v>
      </c>
      <c r="Y404" s="68">
        <v>0</v>
      </c>
    </row>
    <row r="405" spans="1:25" ht="14.25" x14ac:dyDescent="0.2">
      <c r="A405" s="355" t="s">
        <v>70</v>
      </c>
      <c r="B405" s="343"/>
      <c r="C405" s="55" t="s">
        <v>226</v>
      </c>
      <c r="D405" s="128">
        <v>1169.0521180000001</v>
      </c>
      <c r="E405" s="31">
        <v>19.692613000000001</v>
      </c>
      <c r="F405" s="47">
        <v>451.23</v>
      </c>
      <c r="G405" s="48">
        <v>42.015711000000003</v>
      </c>
      <c r="H405" s="31">
        <v>79.833247999999998</v>
      </c>
      <c r="I405" s="48">
        <v>65.739999999999995</v>
      </c>
      <c r="J405" s="47">
        <v>0</v>
      </c>
      <c r="K405" s="31">
        <v>0</v>
      </c>
      <c r="L405" s="48">
        <v>0</v>
      </c>
      <c r="M405" s="48">
        <v>1127.0364070000001</v>
      </c>
      <c r="N405" s="30">
        <v>19.632542000000001</v>
      </c>
      <c r="O405" s="48">
        <v>433.68</v>
      </c>
      <c r="P405" s="89"/>
      <c r="Q405" s="47">
        <v>29.646965999999999</v>
      </c>
      <c r="R405" s="31">
        <v>67.717309</v>
      </c>
      <c r="S405" s="48">
        <v>39.35</v>
      </c>
      <c r="T405" s="48">
        <v>1127.0364070000001</v>
      </c>
      <c r="U405" s="30">
        <v>19.632542000000001</v>
      </c>
      <c r="V405" s="48">
        <v>433.68</v>
      </c>
      <c r="W405" s="47">
        <v>0</v>
      </c>
      <c r="X405" s="31">
        <v>0</v>
      </c>
      <c r="Y405" s="67">
        <v>0</v>
      </c>
    </row>
    <row r="406" spans="1:25" ht="14.25" x14ac:dyDescent="0.2">
      <c r="A406" s="355" t="s">
        <v>70</v>
      </c>
      <c r="B406" s="343"/>
      <c r="C406" s="107" t="s">
        <v>232</v>
      </c>
      <c r="D406" s="107">
        <v>61.488292999999999</v>
      </c>
      <c r="E406" s="33">
        <v>49.001215999999999</v>
      </c>
      <c r="F406" s="50">
        <v>59.05</v>
      </c>
      <c r="G406" s="51">
        <v>29.766347</v>
      </c>
      <c r="H406" s="33">
        <v>91.939018000000004</v>
      </c>
      <c r="I406" s="51">
        <v>53.64</v>
      </c>
      <c r="J406" s="50">
        <v>0</v>
      </c>
      <c r="K406" s="33">
        <v>0</v>
      </c>
      <c r="L406" s="51">
        <v>0</v>
      </c>
      <c r="M406" s="51">
        <v>31.721947</v>
      </c>
      <c r="N406" s="32">
        <v>42.325102000000001</v>
      </c>
      <c r="O406" s="51">
        <v>26.32</v>
      </c>
      <c r="P406" s="89"/>
      <c r="Q406" s="50">
        <v>0</v>
      </c>
      <c r="R406" s="33">
        <v>0</v>
      </c>
      <c r="S406" s="51">
        <v>0</v>
      </c>
      <c r="T406" s="51">
        <v>31.721947</v>
      </c>
      <c r="U406" s="32">
        <v>42.325102000000001</v>
      </c>
      <c r="V406" s="51">
        <v>26.32</v>
      </c>
      <c r="W406" s="50">
        <v>0</v>
      </c>
      <c r="X406" s="33">
        <v>0</v>
      </c>
      <c r="Y406" s="68">
        <v>0</v>
      </c>
    </row>
    <row r="407" spans="1:25" ht="14.25" x14ac:dyDescent="0.2">
      <c r="A407" s="356" t="s">
        <v>70</v>
      </c>
      <c r="B407" s="344"/>
      <c r="C407" s="108" t="s">
        <v>233</v>
      </c>
      <c r="D407" s="136">
        <v>86.123293000000004</v>
      </c>
      <c r="E407" s="74">
        <v>47.951633999999999</v>
      </c>
      <c r="F407" s="73">
        <v>80.94</v>
      </c>
      <c r="G407" s="72">
        <v>4.394838</v>
      </c>
      <c r="H407" s="74">
        <v>61.575811999999999</v>
      </c>
      <c r="I407" s="72">
        <v>5.3</v>
      </c>
      <c r="J407" s="73">
        <v>0</v>
      </c>
      <c r="K407" s="74">
        <v>0</v>
      </c>
      <c r="L407" s="72">
        <v>0</v>
      </c>
      <c r="M407" s="72">
        <v>81.728454999999997</v>
      </c>
      <c r="N407" s="71">
        <v>50.721496000000002</v>
      </c>
      <c r="O407" s="72">
        <v>81.25</v>
      </c>
      <c r="P407" s="89"/>
      <c r="Q407" s="73">
        <v>17.847377000000002</v>
      </c>
      <c r="R407" s="74">
        <v>98.233075999999997</v>
      </c>
      <c r="S407" s="72">
        <v>34.36</v>
      </c>
      <c r="T407" s="72">
        <v>81.728454999999997</v>
      </c>
      <c r="U407" s="71">
        <v>50.721496000000002</v>
      </c>
      <c r="V407" s="72">
        <v>81.25</v>
      </c>
      <c r="W407" s="73">
        <v>0</v>
      </c>
      <c r="X407" s="74">
        <v>0</v>
      </c>
      <c r="Y407" s="75">
        <v>0</v>
      </c>
    </row>
    <row r="408" spans="1:25" s="2" customFormat="1" ht="14.25" x14ac:dyDescent="0.2">
      <c r="A408" s="354" t="s">
        <v>37</v>
      </c>
      <c r="B408" s="342" t="s">
        <v>96</v>
      </c>
      <c r="C408" s="91" t="s">
        <v>51</v>
      </c>
      <c r="D408" s="127">
        <v>19609.128514</v>
      </c>
      <c r="E408" s="93">
        <v>29.606131999999999</v>
      </c>
      <c r="F408" s="42">
        <v>11378.79</v>
      </c>
      <c r="G408" s="92">
        <v>6663.3557970000002</v>
      </c>
      <c r="H408" s="93">
        <v>35.560612999999996</v>
      </c>
      <c r="I408" s="92">
        <v>4644.28</v>
      </c>
      <c r="J408" s="42">
        <v>0</v>
      </c>
      <c r="K408" s="93">
        <v>0</v>
      </c>
      <c r="L408" s="92">
        <v>0</v>
      </c>
      <c r="M408" s="92">
        <v>12945.772717</v>
      </c>
      <c r="N408" s="26">
        <v>28.702317000000001</v>
      </c>
      <c r="O408" s="92">
        <v>7282.84</v>
      </c>
      <c r="P408" s="89"/>
      <c r="Q408" s="42">
        <v>119.145245</v>
      </c>
      <c r="R408" s="93">
        <v>57.706149000000003</v>
      </c>
      <c r="S408" s="92">
        <v>134.76</v>
      </c>
      <c r="T408" s="92">
        <v>12924.518265000001</v>
      </c>
      <c r="U408" s="26">
        <v>28.749670999999999</v>
      </c>
      <c r="V408" s="92">
        <v>7282.88</v>
      </c>
      <c r="W408" s="42">
        <v>0</v>
      </c>
      <c r="X408" s="93">
        <v>0</v>
      </c>
      <c r="Y408" s="94">
        <v>0</v>
      </c>
    </row>
    <row r="409" spans="1:25" ht="14.25" x14ac:dyDescent="0.2">
      <c r="A409" s="355" t="s">
        <v>70</v>
      </c>
      <c r="B409" s="343"/>
      <c r="C409" s="41" t="s">
        <v>219</v>
      </c>
      <c r="D409" s="135">
        <v>1960.7121770000001</v>
      </c>
      <c r="E409" s="28">
        <v>97.410428999999993</v>
      </c>
      <c r="F409" s="104">
        <v>3743.48</v>
      </c>
      <c r="G409" s="44">
        <v>502.55460299999999</v>
      </c>
      <c r="H409" s="28">
        <v>95.052200999999997</v>
      </c>
      <c r="I409" s="44">
        <v>936.27</v>
      </c>
      <c r="J409" s="104">
        <v>0</v>
      </c>
      <c r="K409" s="28">
        <v>0</v>
      </c>
      <c r="L409" s="44">
        <v>0</v>
      </c>
      <c r="M409" s="44">
        <v>1458.157575</v>
      </c>
      <c r="N409" s="105">
        <v>98.234667999999999</v>
      </c>
      <c r="O409" s="44">
        <v>2807.54</v>
      </c>
      <c r="P409" s="89"/>
      <c r="Q409" s="104">
        <v>0</v>
      </c>
      <c r="R409" s="28">
        <v>0</v>
      </c>
      <c r="S409" s="44">
        <v>0</v>
      </c>
      <c r="T409" s="44">
        <v>1458.157575</v>
      </c>
      <c r="U409" s="105">
        <v>98.234667999999999</v>
      </c>
      <c r="V409" s="44">
        <v>2807.54</v>
      </c>
      <c r="W409" s="104">
        <v>0</v>
      </c>
      <c r="X409" s="28">
        <v>0</v>
      </c>
      <c r="Y409" s="66">
        <v>0</v>
      </c>
    </row>
    <row r="410" spans="1:25" ht="14.25" x14ac:dyDescent="0.2">
      <c r="A410" s="355" t="s">
        <v>70</v>
      </c>
      <c r="B410" s="343"/>
      <c r="C410" s="55" t="s">
        <v>220</v>
      </c>
      <c r="D410" s="128">
        <v>598.04259100000002</v>
      </c>
      <c r="E410" s="31">
        <v>80.003461999999999</v>
      </c>
      <c r="F410" s="47">
        <v>937.77</v>
      </c>
      <c r="G410" s="48">
        <v>518.06186000000002</v>
      </c>
      <c r="H410" s="31">
        <v>92.225746999999998</v>
      </c>
      <c r="I410" s="48">
        <v>936.46</v>
      </c>
      <c r="J410" s="47">
        <v>0</v>
      </c>
      <c r="K410" s="31">
        <v>0</v>
      </c>
      <c r="L410" s="48">
        <v>0</v>
      </c>
      <c r="M410" s="48">
        <v>79.980731000000006</v>
      </c>
      <c r="N410" s="30">
        <v>31.29149</v>
      </c>
      <c r="O410" s="48">
        <v>49.05</v>
      </c>
      <c r="P410" s="89"/>
      <c r="Q410" s="47">
        <v>0</v>
      </c>
      <c r="R410" s="31">
        <v>0</v>
      </c>
      <c r="S410" s="48">
        <v>0</v>
      </c>
      <c r="T410" s="48">
        <v>79.980731000000006</v>
      </c>
      <c r="U410" s="30">
        <v>31.29149</v>
      </c>
      <c r="V410" s="48">
        <v>49.05</v>
      </c>
      <c r="W410" s="47">
        <v>0</v>
      </c>
      <c r="X410" s="31">
        <v>0</v>
      </c>
      <c r="Y410" s="67">
        <v>0</v>
      </c>
    </row>
    <row r="411" spans="1:25" ht="14.25" x14ac:dyDescent="0.2">
      <c r="A411" s="355" t="s">
        <v>70</v>
      </c>
      <c r="B411" s="343"/>
      <c r="C411" s="107" t="s">
        <v>221</v>
      </c>
      <c r="D411" s="107">
        <v>2963.8256529999999</v>
      </c>
      <c r="E411" s="33">
        <v>46.461288000000003</v>
      </c>
      <c r="F411" s="50">
        <v>2698.98</v>
      </c>
      <c r="G411" s="51">
        <v>1761.857657</v>
      </c>
      <c r="H411" s="33">
        <v>55.972803999999996</v>
      </c>
      <c r="I411" s="51">
        <v>1932.88</v>
      </c>
      <c r="J411" s="50">
        <v>0</v>
      </c>
      <c r="K411" s="33">
        <v>0</v>
      </c>
      <c r="L411" s="51">
        <v>0</v>
      </c>
      <c r="M411" s="51">
        <v>1201.9679960000001</v>
      </c>
      <c r="N411" s="32">
        <v>50.575262000000002</v>
      </c>
      <c r="O411" s="51">
        <v>1191.48</v>
      </c>
      <c r="P411" s="89"/>
      <c r="Q411" s="50">
        <v>0</v>
      </c>
      <c r="R411" s="33">
        <v>0</v>
      </c>
      <c r="S411" s="51">
        <v>0</v>
      </c>
      <c r="T411" s="51">
        <v>1201.9679960000001</v>
      </c>
      <c r="U411" s="32">
        <v>50.575262000000002</v>
      </c>
      <c r="V411" s="51">
        <v>1191.48</v>
      </c>
      <c r="W411" s="50">
        <v>0</v>
      </c>
      <c r="X411" s="33">
        <v>0</v>
      </c>
      <c r="Y411" s="68">
        <v>0</v>
      </c>
    </row>
    <row r="412" spans="1:25" ht="14.25" x14ac:dyDescent="0.2">
      <c r="A412" s="355" t="s">
        <v>70</v>
      </c>
      <c r="B412" s="343"/>
      <c r="C412" s="55" t="s">
        <v>222</v>
      </c>
      <c r="D412" s="128">
        <v>278.55774000000002</v>
      </c>
      <c r="E412" s="31">
        <v>30.117127</v>
      </c>
      <c r="F412" s="47">
        <v>164.43</v>
      </c>
      <c r="G412" s="48">
        <v>89.149302000000006</v>
      </c>
      <c r="H412" s="31">
        <v>26.255396999999999</v>
      </c>
      <c r="I412" s="48">
        <v>45.88</v>
      </c>
      <c r="J412" s="47">
        <v>0</v>
      </c>
      <c r="K412" s="31">
        <v>0</v>
      </c>
      <c r="L412" s="48">
        <v>0</v>
      </c>
      <c r="M412" s="48">
        <v>189.40843699999999</v>
      </c>
      <c r="N412" s="30">
        <v>42.885033</v>
      </c>
      <c r="O412" s="48">
        <v>159.21</v>
      </c>
      <c r="P412" s="89"/>
      <c r="Q412" s="47">
        <v>0</v>
      </c>
      <c r="R412" s="31">
        <v>0</v>
      </c>
      <c r="S412" s="48">
        <v>0</v>
      </c>
      <c r="T412" s="48">
        <v>189.40843699999999</v>
      </c>
      <c r="U412" s="30">
        <v>42.885033</v>
      </c>
      <c r="V412" s="48">
        <v>159.21</v>
      </c>
      <c r="W412" s="47">
        <v>0</v>
      </c>
      <c r="X412" s="31">
        <v>0</v>
      </c>
      <c r="Y412" s="67">
        <v>0</v>
      </c>
    </row>
    <row r="413" spans="1:25" ht="14.25" x14ac:dyDescent="0.2">
      <c r="A413" s="355" t="s">
        <v>70</v>
      </c>
      <c r="B413" s="343"/>
      <c r="C413" s="107" t="s">
        <v>223</v>
      </c>
      <c r="D413" s="107">
        <v>3318.7146630000002</v>
      </c>
      <c r="E413" s="33">
        <v>56.704805999999998</v>
      </c>
      <c r="F413" s="50">
        <v>3688.47</v>
      </c>
      <c r="G413" s="51">
        <v>297.833416</v>
      </c>
      <c r="H413" s="33">
        <v>33.098891999999999</v>
      </c>
      <c r="I413" s="51">
        <v>193.22</v>
      </c>
      <c r="J413" s="50">
        <v>0</v>
      </c>
      <c r="K413" s="33">
        <v>0</v>
      </c>
      <c r="L413" s="51">
        <v>0</v>
      </c>
      <c r="M413" s="51">
        <v>3020.8812469999998</v>
      </c>
      <c r="N413" s="32">
        <v>62.219237999999997</v>
      </c>
      <c r="O413" s="51">
        <v>3683.96</v>
      </c>
      <c r="P413" s="89"/>
      <c r="Q413" s="50">
        <v>12.231424000000001</v>
      </c>
      <c r="R413" s="33">
        <v>97.521738999999997</v>
      </c>
      <c r="S413" s="51">
        <v>23.38</v>
      </c>
      <c r="T413" s="51">
        <v>3020.8812469999998</v>
      </c>
      <c r="U413" s="32">
        <v>62.219237999999997</v>
      </c>
      <c r="V413" s="51">
        <v>3683.96</v>
      </c>
      <c r="W413" s="50">
        <v>0</v>
      </c>
      <c r="X413" s="33">
        <v>0</v>
      </c>
      <c r="Y413" s="68">
        <v>0</v>
      </c>
    </row>
    <row r="414" spans="1:25" ht="14.25" x14ac:dyDescent="0.2">
      <c r="A414" s="355" t="s">
        <v>70</v>
      </c>
      <c r="B414" s="343"/>
      <c r="C414" s="55" t="s">
        <v>224</v>
      </c>
      <c r="D414" s="128">
        <v>6256.2614130000002</v>
      </c>
      <c r="E414" s="31">
        <v>31.607420000000001</v>
      </c>
      <c r="F414" s="47">
        <v>3875.79</v>
      </c>
      <c r="G414" s="48">
        <v>2269.6931690000001</v>
      </c>
      <c r="H414" s="31">
        <v>51.645688999999997</v>
      </c>
      <c r="I414" s="48">
        <v>2297.5100000000002</v>
      </c>
      <c r="J414" s="47">
        <v>0</v>
      </c>
      <c r="K414" s="31">
        <v>0</v>
      </c>
      <c r="L414" s="48">
        <v>0</v>
      </c>
      <c r="M414" s="48">
        <v>3986.568244</v>
      </c>
      <c r="N414" s="30">
        <v>24.009968000000001</v>
      </c>
      <c r="O414" s="48">
        <v>1876.06</v>
      </c>
      <c r="P414" s="89"/>
      <c r="Q414" s="47">
        <v>46.998469</v>
      </c>
      <c r="R414" s="31">
        <v>80.263402999999997</v>
      </c>
      <c r="S414" s="48">
        <v>73.94</v>
      </c>
      <c r="T414" s="48">
        <v>3977.545216</v>
      </c>
      <c r="U414" s="30">
        <v>24.063877000000002</v>
      </c>
      <c r="V414" s="48">
        <v>1876.02</v>
      </c>
      <c r="W414" s="47">
        <v>0</v>
      </c>
      <c r="X414" s="31">
        <v>0</v>
      </c>
      <c r="Y414" s="67">
        <v>0</v>
      </c>
    </row>
    <row r="415" spans="1:25" ht="14.25" x14ac:dyDescent="0.2">
      <c r="A415" s="355" t="s">
        <v>70</v>
      </c>
      <c r="B415" s="343"/>
      <c r="C415" s="107" t="s">
        <v>225</v>
      </c>
      <c r="D415" s="107">
        <v>2779.8313010000002</v>
      </c>
      <c r="E415" s="33">
        <v>52.149476</v>
      </c>
      <c r="F415" s="50">
        <v>2841.35</v>
      </c>
      <c r="G415" s="51">
        <v>772.33089800000005</v>
      </c>
      <c r="H415" s="33">
        <v>63.261522999999997</v>
      </c>
      <c r="I415" s="51">
        <v>957.63</v>
      </c>
      <c r="J415" s="50">
        <v>0</v>
      </c>
      <c r="K415" s="33">
        <v>0</v>
      </c>
      <c r="L415" s="51">
        <v>0</v>
      </c>
      <c r="M415" s="51">
        <v>2007.500403</v>
      </c>
      <c r="N415" s="32">
        <v>48.770125999999998</v>
      </c>
      <c r="O415" s="51">
        <v>1918.96</v>
      </c>
      <c r="P415" s="89"/>
      <c r="Q415" s="50">
        <v>28.481580999999998</v>
      </c>
      <c r="R415" s="33">
        <v>96.593773999999996</v>
      </c>
      <c r="S415" s="51">
        <v>53.92</v>
      </c>
      <c r="T415" s="51">
        <v>2007.500403</v>
      </c>
      <c r="U415" s="32">
        <v>48.770125999999998</v>
      </c>
      <c r="V415" s="51">
        <v>1918.96</v>
      </c>
      <c r="W415" s="50">
        <v>0</v>
      </c>
      <c r="X415" s="33">
        <v>0</v>
      </c>
      <c r="Y415" s="68">
        <v>0</v>
      </c>
    </row>
    <row r="416" spans="1:25" ht="14.25" x14ac:dyDescent="0.2">
      <c r="A416" s="355" t="s">
        <v>70</v>
      </c>
      <c r="B416" s="343"/>
      <c r="C416" s="55" t="s">
        <v>226</v>
      </c>
      <c r="D416" s="128">
        <v>1452.9226189999999</v>
      </c>
      <c r="E416" s="31">
        <v>35.919077999999999</v>
      </c>
      <c r="F416" s="47">
        <v>1022.88</v>
      </c>
      <c r="G416" s="48">
        <v>451.61453499999999</v>
      </c>
      <c r="H416" s="31">
        <v>40.835312999999999</v>
      </c>
      <c r="I416" s="48">
        <v>361.46</v>
      </c>
      <c r="J416" s="47">
        <v>0</v>
      </c>
      <c r="K416" s="31">
        <v>0</v>
      </c>
      <c r="L416" s="48">
        <v>0</v>
      </c>
      <c r="M416" s="48">
        <v>1001.308084</v>
      </c>
      <c r="N416" s="30">
        <v>50.148035999999998</v>
      </c>
      <c r="O416" s="48">
        <v>984.19</v>
      </c>
      <c r="P416" s="89"/>
      <c r="Q416" s="47">
        <v>31.433771</v>
      </c>
      <c r="R416" s="31">
        <v>71.422233000000006</v>
      </c>
      <c r="S416" s="48">
        <v>44</v>
      </c>
      <c r="T416" s="48">
        <v>989.07665999999995</v>
      </c>
      <c r="U416" s="30">
        <v>50.749090000000002</v>
      </c>
      <c r="V416" s="48">
        <v>983.82</v>
      </c>
      <c r="W416" s="47">
        <v>0</v>
      </c>
      <c r="X416" s="31">
        <v>0</v>
      </c>
      <c r="Y416" s="67">
        <v>0</v>
      </c>
    </row>
    <row r="417" spans="1:25" ht="14.25" x14ac:dyDescent="0.2">
      <c r="A417" s="355" t="s">
        <v>70</v>
      </c>
      <c r="B417" s="343"/>
      <c r="C417" s="107" t="s">
        <v>232</v>
      </c>
      <c r="D417" s="107">
        <v>0</v>
      </c>
      <c r="E417" s="33">
        <v>0</v>
      </c>
      <c r="F417" s="50">
        <v>0</v>
      </c>
      <c r="G417" s="51">
        <v>0</v>
      </c>
      <c r="H417" s="33">
        <v>0</v>
      </c>
      <c r="I417" s="51">
        <v>0</v>
      </c>
      <c r="J417" s="50">
        <v>0</v>
      </c>
      <c r="K417" s="33">
        <v>0</v>
      </c>
      <c r="L417" s="51">
        <v>0</v>
      </c>
      <c r="M417" s="51">
        <v>0</v>
      </c>
      <c r="N417" s="32">
        <v>0</v>
      </c>
      <c r="O417" s="51">
        <v>0</v>
      </c>
      <c r="P417" s="89"/>
      <c r="Q417" s="50">
        <v>0</v>
      </c>
      <c r="R417" s="33">
        <v>0</v>
      </c>
      <c r="S417" s="51">
        <v>0</v>
      </c>
      <c r="T417" s="51">
        <v>0</v>
      </c>
      <c r="U417" s="32">
        <v>0</v>
      </c>
      <c r="V417" s="51">
        <v>0</v>
      </c>
      <c r="W417" s="50">
        <v>0</v>
      </c>
      <c r="X417" s="33">
        <v>0</v>
      </c>
      <c r="Y417" s="68">
        <v>0</v>
      </c>
    </row>
    <row r="418" spans="1:25" ht="14.25" x14ac:dyDescent="0.2">
      <c r="A418" s="356" t="s">
        <v>70</v>
      </c>
      <c r="B418" s="344"/>
      <c r="C418" s="108" t="s">
        <v>233</v>
      </c>
      <c r="D418" s="136">
        <v>0.26035700000000001</v>
      </c>
      <c r="E418" s="74">
        <v>97.221678999999995</v>
      </c>
      <c r="F418" s="73">
        <v>0.5</v>
      </c>
      <c r="G418" s="72">
        <v>0.26035700000000001</v>
      </c>
      <c r="H418" s="74">
        <v>97.221678999999995</v>
      </c>
      <c r="I418" s="72">
        <v>0.5</v>
      </c>
      <c r="J418" s="73">
        <v>0</v>
      </c>
      <c r="K418" s="74">
        <v>0</v>
      </c>
      <c r="L418" s="72">
        <v>0</v>
      </c>
      <c r="M418" s="72">
        <v>0</v>
      </c>
      <c r="N418" s="71">
        <v>0</v>
      </c>
      <c r="O418" s="72">
        <v>0</v>
      </c>
      <c r="P418" s="89"/>
      <c r="Q418" s="73">
        <v>0</v>
      </c>
      <c r="R418" s="74">
        <v>0</v>
      </c>
      <c r="S418" s="72">
        <v>0</v>
      </c>
      <c r="T418" s="72">
        <v>0</v>
      </c>
      <c r="U418" s="71">
        <v>0</v>
      </c>
      <c r="V418" s="72">
        <v>0</v>
      </c>
      <c r="W418" s="73">
        <v>0</v>
      </c>
      <c r="X418" s="74">
        <v>0</v>
      </c>
      <c r="Y418" s="75">
        <v>0</v>
      </c>
    </row>
    <row r="419" spans="1:25" s="2" customFormat="1" ht="14.25" x14ac:dyDescent="0.2">
      <c r="A419" s="354" t="s">
        <v>38</v>
      </c>
      <c r="B419" s="342" t="s">
        <v>97</v>
      </c>
      <c r="C419" s="91" t="s">
        <v>51</v>
      </c>
      <c r="D419" s="127">
        <v>601.94738199999995</v>
      </c>
      <c r="E419" s="93">
        <v>29.173587000000001</v>
      </c>
      <c r="F419" s="42">
        <v>344.19</v>
      </c>
      <c r="G419" s="92">
        <v>401.29825499999998</v>
      </c>
      <c r="H419" s="93">
        <v>40.459749000000002</v>
      </c>
      <c r="I419" s="92">
        <v>318.23</v>
      </c>
      <c r="J419" s="42">
        <v>0</v>
      </c>
      <c r="K419" s="93">
        <v>0</v>
      </c>
      <c r="L419" s="92">
        <v>0</v>
      </c>
      <c r="M419" s="92">
        <v>200.64912699999999</v>
      </c>
      <c r="N419" s="26">
        <v>59.856903000000003</v>
      </c>
      <c r="O419" s="92">
        <v>235.4</v>
      </c>
      <c r="P419" s="89"/>
      <c r="Q419" s="42">
        <v>33.441521000000002</v>
      </c>
      <c r="R419" s="93">
        <v>58.815834000000002</v>
      </c>
      <c r="S419" s="92">
        <v>38.549999999999997</v>
      </c>
      <c r="T419" s="92">
        <v>167.207606</v>
      </c>
      <c r="U419" s="26">
        <v>61.766627999999997</v>
      </c>
      <c r="V419" s="92">
        <v>202.43</v>
      </c>
      <c r="W419" s="42">
        <v>0</v>
      </c>
      <c r="X419" s="93">
        <v>0</v>
      </c>
      <c r="Y419" s="94">
        <v>0</v>
      </c>
    </row>
    <row r="420" spans="1:25" ht="14.25" x14ac:dyDescent="0.2">
      <c r="A420" s="355" t="s">
        <v>70</v>
      </c>
      <c r="B420" s="343"/>
      <c r="C420" s="41" t="s">
        <v>219</v>
      </c>
      <c r="D420" s="135">
        <v>0</v>
      </c>
      <c r="E420" s="28">
        <v>0</v>
      </c>
      <c r="F420" s="104">
        <v>0</v>
      </c>
      <c r="G420" s="44">
        <v>0</v>
      </c>
      <c r="H420" s="28">
        <v>0</v>
      </c>
      <c r="I420" s="44">
        <v>0</v>
      </c>
      <c r="J420" s="104">
        <v>0</v>
      </c>
      <c r="K420" s="28">
        <v>0</v>
      </c>
      <c r="L420" s="44">
        <v>0</v>
      </c>
      <c r="M420" s="44">
        <v>0</v>
      </c>
      <c r="N420" s="105">
        <v>0</v>
      </c>
      <c r="O420" s="44">
        <v>0</v>
      </c>
      <c r="P420" s="89"/>
      <c r="Q420" s="104">
        <v>0</v>
      </c>
      <c r="R420" s="28">
        <v>0</v>
      </c>
      <c r="S420" s="44">
        <v>0</v>
      </c>
      <c r="T420" s="44">
        <v>0</v>
      </c>
      <c r="U420" s="105">
        <v>0</v>
      </c>
      <c r="V420" s="44">
        <v>0</v>
      </c>
      <c r="W420" s="104">
        <v>0</v>
      </c>
      <c r="X420" s="28">
        <v>0</v>
      </c>
      <c r="Y420" s="66">
        <v>0</v>
      </c>
    </row>
    <row r="421" spans="1:25" ht="14.25" x14ac:dyDescent="0.2">
      <c r="A421" s="355" t="s">
        <v>70</v>
      </c>
      <c r="B421" s="343"/>
      <c r="C421" s="55" t="s">
        <v>220</v>
      </c>
      <c r="D421" s="128">
        <v>16.720761</v>
      </c>
      <c r="E421" s="31">
        <v>88.921182999999999</v>
      </c>
      <c r="F421" s="47">
        <v>29.14</v>
      </c>
      <c r="G421" s="48">
        <v>16.720761</v>
      </c>
      <c r="H421" s="31">
        <v>88.921182999999999</v>
      </c>
      <c r="I421" s="48">
        <v>29.14</v>
      </c>
      <c r="J421" s="47">
        <v>0</v>
      </c>
      <c r="K421" s="31">
        <v>0</v>
      </c>
      <c r="L421" s="48">
        <v>0</v>
      </c>
      <c r="M421" s="48">
        <v>0</v>
      </c>
      <c r="N421" s="30">
        <v>0</v>
      </c>
      <c r="O421" s="48">
        <v>0</v>
      </c>
      <c r="P421" s="89"/>
      <c r="Q421" s="47">
        <v>0</v>
      </c>
      <c r="R421" s="31">
        <v>0</v>
      </c>
      <c r="S421" s="48">
        <v>0</v>
      </c>
      <c r="T421" s="48">
        <v>0</v>
      </c>
      <c r="U421" s="30">
        <v>0</v>
      </c>
      <c r="V421" s="48">
        <v>0</v>
      </c>
      <c r="W421" s="47">
        <v>0</v>
      </c>
      <c r="X421" s="31">
        <v>0</v>
      </c>
      <c r="Y421" s="67">
        <v>0</v>
      </c>
    </row>
    <row r="422" spans="1:25" ht="14.25" x14ac:dyDescent="0.2">
      <c r="A422" s="355" t="s">
        <v>70</v>
      </c>
      <c r="B422" s="343"/>
      <c r="C422" s="107" t="s">
        <v>221</v>
      </c>
      <c r="D422" s="107">
        <v>100.324564</v>
      </c>
      <c r="E422" s="33">
        <v>88.921182999999999</v>
      </c>
      <c r="F422" s="50">
        <v>174.85</v>
      </c>
      <c r="G422" s="51">
        <v>100.324564</v>
      </c>
      <c r="H422" s="33">
        <v>88.921182999999999</v>
      </c>
      <c r="I422" s="51">
        <v>174.85</v>
      </c>
      <c r="J422" s="50">
        <v>0</v>
      </c>
      <c r="K422" s="33">
        <v>0</v>
      </c>
      <c r="L422" s="51">
        <v>0</v>
      </c>
      <c r="M422" s="51">
        <v>0</v>
      </c>
      <c r="N422" s="32">
        <v>0</v>
      </c>
      <c r="O422" s="51">
        <v>0</v>
      </c>
      <c r="P422" s="89"/>
      <c r="Q422" s="50">
        <v>0</v>
      </c>
      <c r="R422" s="33">
        <v>0</v>
      </c>
      <c r="S422" s="51">
        <v>0</v>
      </c>
      <c r="T422" s="51">
        <v>0</v>
      </c>
      <c r="U422" s="32">
        <v>0</v>
      </c>
      <c r="V422" s="51">
        <v>0</v>
      </c>
      <c r="W422" s="50">
        <v>0</v>
      </c>
      <c r="X422" s="33">
        <v>0</v>
      </c>
      <c r="Y422" s="68">
        <v>0</v>
      </c>
    </row>
    <row r="423" spans="1:25" ht="14.25" x14ac:dyDescent="0.2">
      <c r="A423" s="355" t="s">
        <v>70</v>
      </c>
      <c r="B423" s="343"/>
      <c r="C423" s="55" t="s">
        <v>222</v>
      </c>
      <c r="D423" s="128">
        <v>0</v>
      </c>
      <c r="E423" s="31">
        <v>0</v>
      </c>
      <c r="F423" s="47">
        <v>0</v>
      </c>
      <c r="G423" s="48">
        <v>0</v>
      </c>
      <c r="H423" s="31">
        <v>0</v>
      </c>
      <c r="I423" s="48">
        <v>0</v>
      </c>
      <c r="J423" s="47">
        <v>0</v>
      </c>
      <c r="K423" s="31">
        <v>0</v>
      </c>
      <c r="L423" s="48">
        <v>0</v>
      </c>
      <c r="M423" s="48">
        <v>0</v>
      </c>
      <c r="N423" s="30">
        <v>0</v>
      </c>
      <c r="O423" s="48">
        <v>0</v>
      </c>
      <c r="P423" s="89"/>
      <c r="Q423" s="47">
        <v>0</v>
      </c>
      <c r="R423" s="31">
        <v>0</v>
      </c>
      <c r="S423" s="48">
        <v>0</v>
      </c>
      <c r="T423" s="48">
        <v>0</v>
      </c>
      <c r="U423" s="30">
        <v>0</v>
      </c>
      <c r="V423" s="48">
        <v>0</v>
      </c>
      <c r="W423" s="47">
        <v>0</v>
      </c>
      <c r="X423" s="31">
        <v>0</v>
      </c>
      <c r="Y423" s="67">
        <v>0</v>
      </c>
    </row>
    <row r="424" spans="1:25" ht="14.25" x14ac:dyDescent="0.2">
      <c r="A424" s="355" t="s">
        <v>70</v>
      </c>
      <c r="B424" s="343"/>
      <c r="C424" s="107" t="s">
        <v>223</v>
      </c>
      <c r="D424" s="107">
        <v>50.162281999999998</v>
      </c>
      <c r="E424" s="33">
        <v>62.876770999999998</v>
      </c>
      <c r="F424" s="50">
        <v>61.82</v>
      </c>
      <c r="G424" s="51">
        <v>50.162281999999998</v>
      </c>
      <c r="H424" s="33">
        <v>62.876770999999998</v>
      </c>
      <c r="I424" s="51">
        <v>61.82</v>
      </c>
      <c r="J424" s="50">
        <v>0</v>
      </c>
      <c r="K424" s="33">
        <v>0</v>
      </c>
      <c r="L424" s="51">
        <v>0</v>
      </c>
      <c r="M424" s="51">
        <v>0</v>
      </c>
      <c r="N424" s="32">
        <v>0</v>
      </c>
      <c r="O424" s="51">
        <v>0</v>
      </c>
      <c r="P424" s="89"/>
      <c r="Q424" s="50">
        <v>0</v>
      </c>
      <c r="R424" s="33">
        <v>0</v>
      </c>
      <c r="S424" s="51">
        <v>0</v>
      </c>
      <c r="T424" s="51">
        <v>0</v>
      </c>
      <c r="U424" s="32">
        <v>0</v>
      </c>
      <c r="V424" s="51">
        <v>0</v>
      </c>
      <c r="W424" s="50">
        <v>0</v>
      </c>
      <c r="X424" s="33">
        <v>0</v>
      </c>
      <c r="Y424" s="68">
        <v>0</v>
      </c>
    </row>
    <row r="425" spans="1:25" ht="14.25" x14ac:dyDescent="0.2">
      <c r="A425" s="355" t="s">
        <v>70</v>
      </c>
      <c r="B425" s="343"/>
      <c r="C425" s="55" t="s">
        <v>224</v>
      </c>
      <c r="D425" s="128">
        <v>217.369888</v>
      </c>
      <c r="E425" s="31">
        <v>52.428305000000002</v>
      </c>
      <c r="F425" s="47">
        <v>223.37</v>
      </c>
      <c r="G425" s="48">
        <v>50.162281999999998</v>
      </c>
      <c r="H425" s="31">
        <v>62.876770999999998</v>
      </c>
      <c r="I425" s="48">
        <v>61.82</v>
      </c>
      <c r="J425" s="47">
        <v>0</v>
      </c>
      <c r="K425" s="31">
        <v>0</v>
      </c>
      <c r="L425" s="48">
        <v>0</v>
      </c>
      <c r="M425" s="48">
        <v>167.207606</v>
      </c>
      <c r="N425" s="30">
        <v>69.875304</v>
      </c>
      <c r="O425" s="48">
        <v>229</v>
      </c>
      <c r="P425" s="89"/>
      <c r="Q425" s="47">
        <v>16.720761</v>
      </c>
      <c r="R425" s="31">
        <v>88.921182999999999</v>
      </c>
      <c r="S425" s="48">
        <v>29.14</v>
      </c>
      <c r="T425" s="48">
        <v>150.48684600000001</v>
      </c>
      <c r="U425" s="30">
        <v>67.914675000000003</v>
      </c>
      <c r="V425" s="48">
        <v>200.32</v>
      </c>
      <c r="W425" s="47">
        <v>0</v>
      </c>
      <c r="X425" s="31">
        <v>0</v>
      </c>
      <c r="Y425" s="67">
        <v>0</v>
      </c>
    </row>
    <row r="426" spans="1:25" ht="14.25" x14ac:dyDescent="0.2">
      <c r="A426" s="355" t="s">
        <v>70</v>
      </c>
      <c r="B426" s="343"/>
      <c r="C426" s="107" t="s">
        <v>225</v>
      </c>
      <c r="D426" s="107">
        <v>66.883042000000003</v>
      </c>
      <c r="E426" s="33">
        <v>48.449806000000002</v>
      </c>
      <c r="F426" s="50">
        <v>63.51</v>
      </c>
      <c r="G426" s="51">
        <v>50.162281999999998</v>
      </c>
      <c r="H426" s="33">
        <v>62.876770999999998</v>
      </c>
      <c r="I426" s="51">
        <v>61.82</v>
      </c>
      <c r="J426" s="50">
        <v>0</v>
      </c>
      <c r="K426" s="33">
        <v>0</v>
      </c>
      <c r="L426" s="51">
        <v>0</v>
      </c>
      <c r="M426" s="51">
        <v>16.720761</v>
      </c>
      <c r="N426" s="32">
        <v>88.921182999999999</v>
      </c>
      <c r="O426" s="51">
        <v>29.14</v>
      </c>
      <c r="P426" s="89"/>
      <c r="Q426" s="50">
        <v>16.720761</v>
      </c>
      <c r="R426" s="33">
        <v>88.921182999999999</v>
      </c>
      <c r="S426" s="51">
        <v>29.14</v>
      </c>
      <c r="T426" s="51">
        <v>0</v>
      </c>
      <c r="U426" s="32">
        <v>0</v>
      </c>
      <c r="V426" s="51">
        <v>0</v>
      </c>
      <c r="W426" s="50">
        <v>0</v>
      </c>
      <c r="X426" s="33">
        <v>0</v>
      </c>
      <c r="Y426" s="68">
        <v>0</v>
      </c>
    </row>
    <row r="427" spans="1:25" ht="14.25" x14ac:dyDescent="0.2">
      <c r="A427" s="355" t="s">
        <v>70</v>
      </c>
      <c r="B427" s="343"/>
      <c r="C427" s="55" t="s">
        <v>226</v>
      </c>
      <c r="D427" s="128">
        <v>117.04532399999999</v>
      </c>
      <c r="E427" s="31">
        <v>16.804524000000001</v>
      </c>
      <c r="F427" s="47">
        <v>38.549999999999997</v>
      </c>
      <c r="G427" s="48">
        <v>100.324564</v>
      </c>
      <c r="H427" s="31">
        <v>22.230295999999999</v>
      </c>
      <c r="I427" s="48">
        <v>43.71</v>
      </c>
      <c r="J427" s="47">
        <v>0</v>
      </c>
      <c r="K427" s="31">
        <v>0</v>
      </c>
      <c r="L427" s="48">
        <v>0</v>
      </c>
      <c r="M427" s="48">
        <v>16.720761</v>
      </c>
      <c r="N427" s="30">
        <v>88.921182999999999</v>
      </c>
      <c r="O427" s="48">
        <v>29.14</v>
      </c>
      <c r="P427" s="89"/>
      <c r="Q427" s="47">
        <v>0</v>
      </c>
      <c r="R427" s="31">
        <v>0</v>
      </c>
      <c r="S427" s="48">
        <v>0</v>
      </c>
      <c r="T427" s="48">
        <v>16.720761</v>
      </c>
      <c r="U427" s="30">
        <v>88.921182999999999</v>
      </c>
      <c r="V427" s="48">
        <v>29.14</v>
      </c>
      <c r="W427" s="47">
        <v>0</v>
      </c>
      <c r="X427" s="31">
        <v>0</v>
      </c>
      <c r="Y427" s="67">
        <v>0</v>
      </c>
    </row>
    <row r="428" spans="1:25" ht="14.25" x14ac:dyDescent="0.2">
      <c r="A428" s="355" t="s">
        <v>70</v>
      </c>
      <c r="B428" s="343"/>
      <c r="C428" s="107" t="s">
        <v>232</v>
      </c>
      <c r="D428" s="107">
        <v>33.441521000000002</v>
      </c>
      <c r="E428" s="33">
        <v>58.815834000000002</v>
      </c>
      <c r="F428" s="50">
        <v>38.549999999999997</v>
      </c>
      <c r="G428" s="51">
        <v>33.441521000000002</v>
      </c>
      <c r="H428" s="33">
        <v>58.815834000000002</v>
      </c>
      <c r="I428" s="51">
        <v>38.549999999999997</v>
      </c>
      <c r="J428" s="50">
        <v>0</v>
      </c>
      <c r="K428" s="33">
        <v>0</v>
      </c>
      <c r="L428" s="51">
        <v>0</v>
      </c>
      <c r="M428" s="51">
        <v>0</v>
      </c>
      <c r="N428" s="32">
        <v>0</v>
      </c>
      <c r="O428" s="51">
        <v>0</v>
      </c>
      <c r="P428" s="89"/>
      <c r="Q428" s="50">
        <v>0</v>
      </c>
      <c r="R428" s="33">
        <v>0</v>
      </c>
      <c r="S428" s="51">
        <v>0</v>
      </c>
      <c r="T428" s="51">
        <v>0</v>
      </c>
      <c r="U428" s="32">
        <v>0</v>
      </c>
      <c r="V428" s="51">
        <v>0</v>
      </c>
      <c r="W428" s="50">
        <v>0</v>
      </c>
      <c r="X428" s="33">
        <v>0</v>
      </c>
      <c r="Y428" s="68">
        <v>0</v>
      </c>
    </row>
    <row r="429" spans="1:25" ht="14.25" x14ac:dyDescent="0.2">
      <c r="A429" s="356" t="s">
        <v>70</v>
      </c>
      <c r="B429" s="344"/>
      <c r="C429" s="108" t="s">
        <v>233</v>
      </c>
      <c r="D429" s="136">
        <v>0</v>
      </c>
      <c r="E429" s="74">
        <v>0</v>
      </c>
      <c r="F429" s="73">
        <v>0</v>
      </c>
      <c r="G429" s="72">
        <v>0</v>
      </c>
      <c r="H429" s="74">
        <v>0</v>
      </c>
      <c r="I429" s="72">
        <v>0</v>
      </c>
      <c r="J429" s="73">
        <v>0</v>
      </c>
      <c r="K429" s="74">
        <v>0</v>
      </c>
      <c r="L429" s="72">
        <v>0</v>
      </c>
      <c r="M429" s="72">
        <v>0</v>
      </c>
      <c r="N429" s="71">
        <v>0</v>
      </c>
      <c r="O429" s="72">
        <v>0</v>
      </c>
      <c r="P429" s="184"/>
      <c r="Q429" s="73">
        <v>0</v>
      </c>
      <c r="R429" s="74">
        <v>0</v>
      </c>
      <c r="S429" s="72">
        <v>0</v>
      </c>
      <c r="T429" s="72">
        <v>0</v>
      </c>
      <c r="U429" s="71">
        <v>0</v>
      </c>
      <c r="V429" s="72">
        <v>0</v>
      </c>
      <c r="W429" s="73">
        <v>0</v>
      </c>
      <c r="X429" s="74">
        <v>0</v>
      </c>
      <c r="Y429" s="75">
        <v>0</v>
      </c>
    </row>
    <row r="431" spans="1:25" ht="2.1" customHeight="1" x14ac:dyDescent="0.2">
      <c r="A431" s="178"/>
      <c r="B431" s="179"/>
      <c r="C431" s="191"/>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80"/>
    </row>
    <row r="432" spans="1:25" x14ac:dyDescent="0.2">
      <c r="A432" s="186" t="s">
        <v>194</v>
      </c>
      <c r="B432" s="89"/>
      <c r="C432" s="192"/>
      <c r="D432" s="89"/>
      <c r="E432" s="89"/>
      <c r="F432" s="89"/>
      <c r="G432" s="89"/>
      <c r="H432" s="89"/>
      <c r="I432" s="89"/>
      <c r="J432" s="89"/>
      <c r="K432" s="89"/>
      <c r="L432" s="89"/>
      <c r="M432" s="89"/>
      <c r="N432" s="89"/>
      <c r="O432" s="89"/>
      <c r="P432" s="89"/>
      <c r="Q432" s="89"/>
      <c r="R432" s="89"/>
      <c r="S432" s="89"/>
      <c r="T432" s="89"/>
      <c r="U432" s="89"/>
      <c r="V432" s="89"/>
      <c r="W432" s="89"/>
      <c r="X432" s="89"/>
      <c r="Y432" s="182"/>
    </row>
    <row r="433" spans="1:25" ht="23.25" customHeight="1" x14ac:dyDescent="0.2">
      <c r="A433" s="338" t="s">
        <v>230</v>
      </c>
      <c r="B433" s="339"/>
      <c r="C433" s="339"/>
      <c r="D433" s="339"/>
      <c r="E433" s="339"/>
      <c r="F433" s="339"/>
      <c r="G433" s="339"/>
      <c r="H433" s="339"/>
      <c r="I433" s="339"/>
      <c r="J433" s="339"/>
      <c r="K433" s="339"/>
      <c r="L433" s="339"/>
      <c r="M433" s="339"/>
      <c r="N433" s="339"/>
      <c r="O433" s="339"/>
      <c r="P433" s="339"/>
      <c r="Q433" s="339"/>
      <c r="R433" s="339"/>
      <c r="S433" s="339"/>
      <c r="T433" s="339"/>
      <c r="U433" s="339"/>
      <c r="V433" s="339"/>
      <c r="W433" s="339"/>
      <c r="X433" s="339"/>
      <c r="Y433" s="340"/>
    </row>
    <row r="434" spans="1:25" x14ac:dyDescent="0.2">
      <c r="A434" s="186" t="s">
        <v>218</v>
      </c>
      <c r="B434" s="89"/>
      <c r="C434" s="192"/>
      <c r="D434" s="89"/>
      <c r="E434" s="89"/>
      <c r="F434" s="89"/>
      <c r="G434" s="89"/>
      <c r="H434" s="89"/>
      <c r="I434" s="89"/>
      <c r="J434" s="89"/>
      <c r="K434" s="89"/>
      <c r="L434" s="89"/>
      <c r="M434" s="89"/>
      <c r="N434" s="89"/>
      <c r="O434" s="89"/>
      <c r="P434" s="89"/>
      <c r="Q434" s="89"/>
      <c r="R434" s="89"/>
      <c r="S434" s="89"/>
      <c r="T434" s="89"/>
      <c r="U434" s="89"/>
      <c r="V434" s="89"/>
      <c r="W434" s="89"/>
      <c r="X434" s="89"/>
      <c r="Y434" s="182"/>
    </row>
    <row r="435" spans="1:25" x14ac:dyDescent="0.2">
      <c r="A435" s="186" t="s">
        <v>215</v>
      </c>
      <c r="B435" s="89"/>
      <c r="C435" s="192"/>
      <c r="D435" s="89"/>
      <c r="E435" s="89"/>
      <c r="F435" s="89"/>
      <c r="G435" s="89"/>
      <c r="H435" s="89"/>
      <c r="I435" s="89"/>
      <c r="J435" s="89"/>
      <c r="K435" s="89"/>
      <c r="L435" s="89"/>
      <c r="M435" s="89"/>
      <c r="N435" s="89"/>
      <c r="O435" s="89"/>
      <c r="P435" s="89"/>
      <c r="Q435" s="89"/>
      <c r="R435" s="89"/>
      <c r="S435" s="89"/>
      <c r="T435" s="89"/>
      <c r="U435" s="89"/>
      <c r="V435" s="89"/>
      <c r="W435" s="89"/>
      <c r="X435" s="89"/>
      <c r="Y435" s="182"/>
    </row>
    <row r="436" spans="1:25" x14ac:dyDescent="0.2">
      <c r="A436" s="186" t="s">
        <v>48</v>
      </c>
      <c r="B436" s="89"/>
      <c r="C436" s="192"/>
      <c r="D436" s="89"/>
      <c r="E436" s="89"/>
      <c r="F436" s="89"/>
      <c r="G436" s="89"/>
      <c r="H436" s="89"/>
      <c r="I436" s="89"/>
      <c r="J436" s="89"/>
      <c r="K436" s="89"/>
      <c r="L436" s="89"/>
      <c r="M436" s="89"/>
      <c r="N436" s="89"/>
      <c r="O436" s="89"/>
      <c r="P436" s="89"/>
      <c r="Q436" s="89"/>
      <c r="R436" s="89"/>
      <c r="S436" s="89"/>
      <c r="T436" s="89"/>
      <c r="U436" s="89"/>
      <c r="V436" s="89"/>
      <c r="W436" s="89"/>
      <c r="X436" s="89"/>
      <c r="Y436" s="182"/>
    </row>
    <row r="437" spans="1:25" x14ac:dyDescent="0.2">
      <c r="A437" s="187" t="s">
        <v>49</v>
      </c>
      <c r="B437" s="89"/>
      <c r="C437" s="192"/>
      <c r="D437" s="89"/>
      <c r="E437" s="89"/>
      <c r="F437" s="89"/>
      <c r="G437" s="89"/>
      <c r="H437" s="89"/>
      <c r="I437" s="89"/>
      <c r="J437" s="89"/>
      <c r="K437" s="89"/>
      <c r="L437" s="89"/>
      <c r="M437" s="89"/>
      <c r="N437" s="89"/>
      <c r="O437" s="89"/>
      <c r="P437" s="89"/>
      <c r="Q437" s="89"/>
      <c r="R437" s="89"/>
      <c r="S437" s="89"/>
      <c r="T437" s="89"/>
      <c r="U437" s="89"/>
      <c r="V437" s="89"/>
      <c r="W437" s="89"/>
      <c r="X437" s="89"/>
      <c r="Y437" s="182"/>
    </row>
    <row r="438" spans="1:25" ht="13.5" customHeight="1" x14ac:dyDescent="0.2">
      <c r="A438" s="187" t="s">
        <v>201</v>
      </c>
      <c r="B438" s="89"/>
      <c r="C438" s="192"/>
      <c r="D438" s="89"/>
      <c r="E438" s="89"/>
      <c r="F438" s="89"/>
      <c r="G438" s="89"/>
      <c r="H438" s="89"/>
      <c r="I438" s="89"/>
      <c r="J438" s="89"/>
      <c r="K438" s="89"/>
      <c r="L438" s="89"/>
      <c r="M438" s="89"/>
      <c r="N438" s="89"/>
      <c r="O438" s="89"/>
      <c r="P438" s="89"/>
      <c r="Q438" s="89"/>
      <c r="R438" s="89"/>
      <c r="S438" s="89"/>
      <c r="T438" s="89"/>
      <c r="U438" s="89"/>
      <c r="V438" s="89"/>
      <c r="W438" s="89"/>
      <c r="X438" s="89"/>
      <c r="Y438" s="182"/>
    </row>
    <row r="439" spans="1:25" x14ac:dyDescent="0.2">
      <c r="A439" s="187" t="s">
        <v>193</v>
      </c>
      <c r="B439" s="89"/>
      <c r="C439" s="192"/>
      <c r="D439" s="89"/>
      <c r="E439" s="89"/>
      <c r="F439" s="89"/>
      <c r="G439" s="89"/>
      <c r="H439" s="89"/>
      <c r="I439" s="89"/>
      <c r="J439" s="89"/>
      <c r="K439" s="89"/>
      <c r="L439" s="89"/>
      <c r="M439" s="89"/>
      <c r="N439" s="89"/>
      <c r="O439" s="89"/>
      <c r="P439" s="89"/>
      <c r="Q439" s="89"/>
      <c r="R439" s="89"/>
      <c r="S439" s="89"/>
      <c r="T439" s="89"/>
      <c r="U439" s="89"/>
      <c r="V439" s="89"/>
      <c r="W439" s="89"/>
      <c r="X439" s="89"/>
      <c r="Y439" s="182"/>
    </row>
    <row r="440" spans="1:25" ht="2.1" customHeight="1" x14ac:dyDescent="0.2">
      <c r="A440" s="116"/>
      <c r="B440" s="184"/>
      <c r="C440" s="193"/>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5"/>
    </row>
  </sheetData>
  <mergeCells count="93">
    <mergeCell ref="A419:A429"/>
    <mergeCell ref="A144:A154"/>
    <mergeCell ref="A6:Y6"/>
    <mergeCell ref="A7:Y7"/>
    <mergeCell ref="A9:A11"/>
    <mergeCell ref="B9:B10"/>
    <mergeCell ref="C9:C10"/>
    <mergeCell ref="A353:A363"/>
    <mergeCell ref="A364:A374"/>
    <mergeCell ref="A375:A385"/>
    <mergeCell ref="A386:A396"/>
    <mergeCell ref="A397:A407"/>
    <mergeCell ref="A408:A418"/>
    <mergeCell ref="A287:A297"/>
    <mergeCell ref="A298:A308"/>
    <mergeCell ref="A309:A319"/>
    <mergeCell ref="A320:A330"/>
    <mergeCell ref="A331:A341"/>
    <mergeCell ref="A342:A352"/>
    <mergeCell ref="A221:A231"/>
    <mergeCell ref="A232:A242"/>
    <mergeCell ref="A243:A253"/>
    <mergeCell ref="A254:A264"/>
    <mergeCell ref="A265:A275"/>
    <mergeCell ref="A276:A286"/>
    <mergeCell ref="A210:A220"/>
    <mergeCell ref="A89:A99"/>
    <mergeCell ref="A100:A110"/>
    <mergeCell ref="A111:A121"/>
    <mergeCell ref="A122:A132"/>
    <mergeCell ref="A133:A143"/>
    <mergeCell ref="A155:A165"/>
    <mergeCell ref="A166:A176"/>
    <mergeCell ref="A177:A187"/>
    <mergeCell ref="A188:A198"/>
    <mergeCell ref="A199:A209"/>
    <mergeCell ref="J8:Y8"/>
    <mergeCell ref="A4:Y5"/>
    <mergeCell ref="Q9:Y9"/>
    <mergeCell ref="G10:I10"/>
    <mergeCell ref="J10:L10"/>
    <mergeCell ref="M10:O10"/>
    <mergeCell ref="Q10:S10"/>
    <mergeCell ref="T10:V10"/>
    <mergeCell ref="W10:Y10"/>
    <mergeCell ref="B287:B297"/>
    <mergeCell ref="A23:A33"/>
    <mergeCell ref="D9:F10"/>
    <mergeCell ref="G9:O9"/>
    <mergeCell ref="B67:B77"/>
    <mergeCell ref="B78:B88"/>
    <mergeCell ref="B12:B22"/>
    <mergeCell ref="B23:B33"/>
    <mergeCell ref="B34:B44"/>
    <mergeCell ref="B45:B55"/>
    <mergeCell ref="B56:B66"/>
    <mergeCell ref="A34:A44"/>
    <mergeCell ref="A45:A55"/>
    <mergeCell ref="A56:A66"/>
    <mergeCell ref="A67:A77"/>
    <mergeCell ref="A78:A88"/>
    <mergeCell ref="B375:B385"/>
    <mergeCell ref="B89:B99"/>
    <mergeCell ref="B298:B308"/>
    <mergeCell ref="B100:B110"/>
    <mergeCell ref="B111:B121"/>
    <mergeCell ref="B188:B198"/>
    <mergeCell ref="B122:B132"/>
    <mergeCell ref="B133:B143"/>
    <mergeCell ref="B144:B154"/>
    <mergeCell ref="B155:B165"/>
    <mergeCell ref="B166:B176"/>
    <mergeCell ref="B177:B187"/>
    <mergeCell ref="B243:B253"/>
    <mergeCell ref="B254:B264"/>
    <mergeCell ref="B265:B275"/>
    <mergeCell ref="B276:B286"/>
    <mergeCell ref="A433:Y433"/>
    <mergeCell ref="A1:Y2"/>
    <mergeCell ref="B419:B429"/>
    <mergeCell ref="B331:B341"/>
    <mergeCell ref="B342:B352"/>
    <mergeCell ref="B353:B363"/>
    <mergeCell ref="B364:B374"/>
    <mergeCell ref="B386:B396"/>
    <mergeCell ref="B309:B319"/>
    <mergeCell ref="B320:B330"/>
    <mergeCell ref="B397:B407"/>
    <mergeCell ref="B408:B418"/>
    <mergeCell ref="B199:B209"/>
    <mergeCell ref="B210:B220"/>
    <mergeCell ref="B221:B231"/>
    <mergeCell ref="B232:B242"/>
  </mergeCells>
  <hyperlinks>
    <hyperlink ref="Z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9"/>
  <sheetViews>
    <sheetView showGridLines="0" zoomScaleNormal="100" workbookViewId="0">
      <selection activeCell="A45" sqref="A45:AP55"/>
    </sheetView>
  </sheetViews>
  <sheetFormatPr baseColWidth="10" defaultRowHeight="12.75" x14ac:dyDescent="0.2"/>
  <cols>
    <col min="1" max="1" width="11.42578125" style="1"/>
    <col min="2" max="2" width="30" style="1" bestFit="1" customWidth="1"/>
    <col min="3" max="3" width="16.28515625" style="1" customWidth="1"/>
    <col min="4" max="4" width="10" style="1" customWidth="1"/>
    <col min="5" max="5" width="9.140625" style="1" customWidth="1"/>
    <col min="6" max="6" width="15.28515625" style="1" customWidth="1"/>
    <col min="7" max="8" width="13.7109375" style="1" customWidth="1"/>
    <col min="9" max="9" width="14.85546875" style="1" customWidth="1"/>
    <col min="10" max="11" width="12.42578125" style="1" customWidth="1"/>
    <col min="12" max="15" width="14.85546875" style="1" customWidth="1"/>
    <col min="16" max="17" width="11.28515625" style="1" customWidth="1"/>
    <col min="18" max="18" width="14.7109375" style="1" customWidth="1"/>
    <col min="19" max="20" width="11.28515625" style="1" customWidth="1"/>
    <col min="21" max="21" width="14.85546875" style="1" customWidth="1"/>
    <col min="22" max="23" width="11.7109375" style="1" customWidth="1"/>
    <col min="24" max="24" width="15.85546875" style="1" customWidth="1"/>
    <col min="25" max="26" width="11.7109375" style="1" customWidth="1"/>
    <col min="27" max="27" width="1.7109375" style="1" customWidth="1"/>
    <col min="28" max="28" width="12.5703125" style="1" customWidth="1"/>
    <col min="29" max="30" width="9.5703125" style="1" customWidth="1"/>
    <col min="31" max="34" width="12.28515625" style="1" customWidth="1"/>
    <col min="35" max="36" width="10.85546875" style="1" customWidth="1"/>
    <col min="37" max="37" width="11.7109375" style="1" customWidth="1"/>
    <col min="38" max="38" width="10.140625" style="1" customWidth="1"/>
    <col min="39" max="39" width="9.5703125" style="1" customWidth="1"/>
    <col min="40" max="40" width="11.7109375" style="1" customWidth="1"/>
    <col min="41" max="42" width="10.85546875" style="1" customWidth="1"/>
    <col min="43" max="43" width="16.5703125" style="1" customWidth="1"/>
    <col min="44" max="16384" width="11.42578125" style="1"/>
  </cols>
  <sheetData>
    <row r="1" spans="1:45" s="3" customFormat="1" ht="60" customHeight="1" x14ac:dyDescent="0.25">
      <c r="B1" s="293"/>
      <c r="C1" s="293"/>
      <c r="D1" s="293"/>
      <c r="E1" s="293"/>
      <c r="F1" s="293"/>
      <c r="G1" s="293"/>
      <c r="H1" s="293"/>
      <c r="I1" s="293"/>
      <c r="J1" s="293"/>
      <c r="K1" s="293"/>
      <c r="AQ1" s="232" t="s">
        <v>195</v>
      </c>
    </row>
    <row r="2" spans="1:45" s="3" customFormat="1" ht="15" customHeight="1" x14ac:dyDescent="0.25">
      <c r="B2" s="293"/>
      <c r="C2" s="293"/>
      <c r="D2" s="293"/>
      <c r="E2" s="293"/>
      <c r="F2" s="293"/>
      <c r="G2" s="293"/>
      <c r="H2" s="293"/>
      <c r="I2" s="293"/>
      <c r="J2" s="293"/>
      <c r="K2" s="293"/>
    </row>
    <row r="3" spans="1:45" s="5" customFormat="1" ht="11.45" customHeight="1" x14ac:dyDescent="0.25">
      <c r="B3" s="4"/>
      <c r="C3" s="4"/>
      <c r="D3" s="4"/>
      <c r="E3" s="4"/>
      <c r="F3" s="4"/>
      <c r="G3" s="4"/>
      <c r="H3" s="4"/>
      <c r="I3" s="4"/>
    </row>
    <row r="4" spans="1:45"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4"/>
    </row>
    <row r="5" spans="1:45"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7"/>
    </row>
    <row r="6" spans="1:45" s="5" customFormat="1" ht="14.25" customHeight="1" x14ac:dyDescent="0.25">
      <c r="A6" s="328" t="s">
        <v>240</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30"/>
    </row>
    <row r="7" spans="1:45"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3"/>
    </row>
    <row r="8" spans="1:45" s="23" customFormat="1" ht="14.25" customHeight="1" x14ac:dyDescent="0.25">
      <c r="B8" s="24"/>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row>
    <row r="9" spans="1:45" s="2" customFormat="1" ht="18.75" customHeight="1" x14ac:dyDescent="0.2">
      <c r="A9" s="321" t="s">
        <v>5</v>
      </c>
      <c r="B9" s="334" t="s">
        <v>6</v>
      </c>
      <c r="C9" s="334" t="s">
        <v>40</v>
      </c>
      <c r="D9" s="334"/>
      <c r="E9" s="334"/>
      <c r="F9" s="360" t="s">
        <v>53</v>
      </c>
      <c r="G9" s="360"/>
      <c r="H9" s="360"/>
      <c r="I9" s="317" t="s">
        <v>125</v>
      </c>
      <c r="J9" s="317"/>
      <c r="K9" s="317"/>
      <c r="L9" s="317"/>
      <c r="M9" s="317"/>
      <c r="N9" s="317"/>
      <c r="O9" s="317"/>
      <c r="P9" s="317"/>
      <c r="Q9" s="317"/>
      <c r="R9" s="317"/>
      <c r="S9" s="317"/>
      <c r="T9" s="317"/>
      <c r="U9" s="317"/>
      <c r="V9" s="317"/>
      <c r="W9" s="317"/>
      <c r="X9" s="317"/>
      <c r="Y9" s="317"/>
      <c r="Z9" s="317"/>
      <c r="AA9" s="157"/>
      <c r="AB9" s="317" t="s">
        <v>213</v>
      </c>
      <c r="AC9" s="317"/>
      <c r="AD9" s="317"/>
      <c r="AE9" s="317"/>
      <c r="AF9" s="317"/>
      <c r="AG9" s="317"/>
      <c r="AH9" s="317"/>
      <c r="AI9" s="317"/>
      <c r="AJ9" s="317"/>
      <c r="AK9" s="317"/>
      <c r="AL9" s="317"/>
      <c r="AM9" s="317"/>
      <c r="AN9" s="317"/>
      <c r="AO9" s="317"/>
      <c r="AP9" s="318"/>
    </row>
    <row r="10" spans="1:45" s="2" customFormat="1" ht="30" customHeight="1" x14ac:dyDescent="0.2">
      <c r="A10" s="321"/>
      <c r="B10" s="335"/>
      <c r="C10" s="335"/>
      <c r="D10" s="335"/>
      <c r="E10" s="335"/>
      <c r="F10" s="307"/>
      <c r="G10" s="307"/>
      <c r="H10" s="307"/>
      <c r="I10" s="336" t="s">
        <v>132</v>
      </c>
      <c r="J10" s="336"/>
      <c r="K10" s="336"/>
      <c r="L10" s="317" t="s">
        <v>125</v>
      </c>
      <c r="M10" s="317"/>
      <c r="N10" s="317"/>
      <c r="O10" s="336" t="s">
        <v>199</v>
      </c>
      <c r="P10" s="336"/>
      <c r="Q10" s="336"/>
      <c r="R10" s="336" t="s">
        <v>126</v>
      </c>
      <c r="S10" s="336"/>
      <c r="T10" s="336"/>
      <c r="U10" s="317" t="s">
        <v>54</v>
      </c>
      <c r="V10" s="317"/>
      <c r="W10" s="317"/>
      <c r="X10" s="317" t="s">
        <v>127</v>
      </c>
      <c r="Y10" s="317"/>
      <c r="Z10" s="317"/>
      <c r="AA10" s="149"/>
      <c r="AB10" s="336" t="s">
        <v>128</v>
      </c>
      <c r="AC10" s="336"/>
      <c r="AD10" s="336"/>
      <c r="AE10" s="365" t="s">
        <v>200</v>
      </c>
      <c r="AF10" s="365"/>
      <c r="AG10" s="365"/>
      <c r="AH10" s="361" t="s">
        <v>208</v>
      </c>
      <c r="AI10" s="361"/>
      <c r="AJ10" s="361"/>
      <c r="AK10" s="336" t="s">
        <v>129</v>
      </c>
      <c r="AL10" s="336"/>
      <c r="AM10" s="336"/>
      <c r="AN10" s="361" t="s">
        <v>130</v>
      </c>
      <c r="AO10" s="361"/>
      <c r="AP10" s="362"/>
      <c r="AQ10" s="363"/>
      <c r="AR10" s="364"/>
      <c r="AS10" s="364"/>
    </row>
    <row r="11" spans="1:45" s="2" customFormat="1" ht="17.25" customHeight="1" x14ac:dyDescent="0.2">
      <c r="A11" s="321"/>
      <c r="B11" s="6" t="s">
        <v>50</v>
      </c>
      <c r="C11" s="61" t="s">
        <v>236</v>
      </c>
      <c r="D11" s="61" t="s">
        <v>231</v>
      </c>
      <c r="E11" s="61" t="s">
        <v>1</v>
      </c>
      <c r="F11" s="61" t="s">
        <v>236</v>
      </c>
      <c r="G11" s="61" t="s">
        <v>231</v>
      </c>
      <c r="H11" s="61" t="s">
        <v>1</v>
      </c>
      <c r="I11" s="61" t="s">
        <v>236</v>
      </c>
      <c r="J11" s="61" t="s">
        <v>231</v>
      </c>
      <c r="K11" s="61" t="s">
        <v>1</v>
      </c>
      <c r="L11" s="61" t="s">
        <v>236</v>
      </c>
      <c r="M11" s="61" t="s">
        <v>231</v>
      </c>
      <c r="N11" s="61" t="s">
        <v>1</v>
      </c>
      <c r="O11" s="61" t="s">
        <v>236</v>
      </c>
      <c r="P11" s="61" t="s">
        <v>231</v>
      </c>
      <c r="Q11" s="61" t="s">
        <v>1</v>
      </c>
      <c r="R11" s="61" t="s">
        <v>236</v>
      </c>
      <c r="S11" s="61" t="s">
        <v>231</v>
      </c>
      <c r="T11" s="61" t="s">
        <v>1</v>
      </c>
      <c r="U11" s="61" t="s">
        <v>236</v>
      </c>
      <c r="V11" s="61" t="s">
        <v>231</v>
      </c>
      <c r="W11" s="61" t="s">
        <v>1</v>
      </c>
      <c r="X11" s="61" t="s">
        <v>236</v>
      </c>
      <c r="Y11" s="61" t="s">
        <v>231</v>
      </c>
      <c r="Z11" s="61" t="s">
        <v>1</v>
      </c>
      <c r="AA11" s="151"/>
      <c r="AB11" s="61" t="s">
        <v>55</v>
      </c>
      <c r="AC11" s="61" t="s">
        <v>214</v>
      </c>
      <c r="AD11" s="61" t="s">
        <v>1</v>
      </c>
      <c r="AE11" s="61" t="s">
        <v>55</v>
      </c>
      <c r="AF11" s="61" t="s">
        <v>214</v>
      </c>
      <c r="AG11" s="61" t="s">
        <v>1</v>
      </c>
      <c r="AH11" s="61" t="s">
        <v>55</v>
      </c>
      <c r="AI11" s="61" t="s">
        <v>214</v>
      </c>
      <c r="AJ11" s="61" t="s">
        <v>1</v>
      </c>
      <c r="AK11" s="61" t="s">
        <v>55</v>
      </c>
      <c r="AL11" s="61" t="s">
        <v>214</v>
      </c>
      <c r="AM11" s="61" t="s">
        <v>1</v>
      </c>
      <c r="AN11" s="61" t="s">
        <v>55</v>
      </c>
      <c r="AO11" s="61" t="s">
        <v>214</v>
      </c>
      <c r="AP11" s="65" t="s">
        <v>1</v>
      </c>
    </row>
    <row r="12" spans="1:45" s="2" customFormat="1" ht="14.25" x14ac:dyDescent="0.2">
      <c r="A12" s="90"/>
      <c r="B12" s="7" t="s">
        <v>39</v>
      </c>
      <c r="C12" s="91">
        <v>2020661.7619950001</v>
      </c>
      <c r="D12" s="26">
        <v>1.3430219999999999</v>
      </c>
      <c r="E12" s="92">
        <v>53190.33</v>
      </c>
      <c r="F12" s="42">
        <v>954874.65258999995</v>
      </c>
      <c r="G12" s="93">
        <v>1.8465039999999999</v>
      </c>
      <c r="H12" s="42">
        <v>34558.33</v>
      </c>
      <c r="I12" s="42">
        <v>242113.81791700001</v>
      </c>
      <c r="J12" s="26">
        <v>3.560765</v>
      </c>
      <c r="K12" s="42">
        <v>16897.36</v>
      </c>
      <c r="L12" s="42">
        <v>712760.83467300003</v>
      </c>
      <c r="M12" s="93">
        <v>2.339588</v>
      </c>
      <c r="N12" s="42">
        <v>32684.31</v>
      </c>
      <c r="O12" s="42">
        <v>430454.62579999998</v>
      </c>
      <c r="P12" s="26">
        <v>2.0084110000000002</v>
      </c>
      <c r="Q12" s="42">
        <v>16944.79</v>
      </c>
      <c r="R12" s="42">
        <v>103330.78799700001</v>
      </c>
      <c r="S12" s="93">
        <v>10.385964</v>
      </c>
      <c r="T12" s="42">
        <v>21034.52</v>
      </c>
      <c r="U12" s="42">
        <v>183178.60873899999</v>
      </c>
      <c r="V12" s="26">
        <v>6.041404</v>
      </c>
      <c r="W12" s="42">
        <v>21690.46</v>
      </c>
      <c r="X12" s="42">
        <v>412380.97486999998</v>
      </c>
      <c r="Y12" s="26">
        <v>3.3710399999999998</v>
      </c>
      <c r="Z12" s="42">
        <v>27247</v>
      </c>
      <c r="AA12" s="152"/>
      <c r="AB12" s="42">
        <v>657921.82165599999</v>
      </c>
      <c r="AC12" s="26">
        <v>2.4808569999999999</v>
      </c>
      <c r="AD12" s="42">
        <v>31991.32</v>
      </c>
      <c r="AE12" s="42">
        <v>813374.72473899997</v>
      </c>
      <c r="AF12" s="26">
        <v>2.5755819999999998</v>
      </c>
      <c r="AG12" s="42">
        <v>41060.300000000003</v>
      </c>
      <c r="AH12" s="42">
        <v>111247.55686899999</v>
      </c>
      <c r="AI12" s="26">
        <v>13.615178</v>
      </c>
      <c r="AJ12" s="42">
        <v>29687.24</v>
      </c>
      <c r="AK12" s="42">
        <v>166527.501368</v>
      </c>
      <c r="AL12" s="26">
        <v>3.2607400000000002</v>
      </c>
      <c r="AM12" s="42">
        <v>10642.86</v>
      </c>
      <c r="AN12" s="92">
        <v>185021.15486400001</v>
      </c>
      <c r="AO12" s="26">
        <v>3.588768</v>
      </c>
      <c r="AP12" s="94">
        <v>13014.36</v>
      </c>
    </row>
    <row r="13" spans="1:45" s="2" customFormat="1" ht="14.25" x14ac:dyDescent="0.2">
      <c r="A13" s="90"/>
      <c r="B13" s="8" t="s">
        <v>2</v>
      </c>
      <c r="C13" s="91">
        <v>1230164.985236</v>
      </c>
      <c r="D13" s="27">
        <v>1.1756359999999999</v>
      </c>
      <c r="E13" s="95">
        <v>28346.03</v>
      </c>
      <c r="F13" s="45">
        <v>589538.87971500005</v>
      </c>
      <c r="G13" s="96">
        <v>1.861089</v>
      </c>
      <c r="H13" s="45">
        <v>21504.81</v>
      </c>
      <c r="I13" s="45">
        <v>133258.428843</v>
      </c>
      <c r="J13" s="29">
        <v>3.739347</v>
      </c>
      <c r="K13" s="45">
        <v>9766.67</v>
      </c>
      <c r="L13" s="45">
        <v>456280.45087100001</v>
      </c>
      <c r="M13" s="96">
        <v>2.2858999999999998</v>
      </c>
      <c r="N13" s="45">
        <v>20443.03</v>
      </c>
      <c r="O13" s="45">
        <v>285519.82209099998</v>
      </c>
      <c r="P13" s="29">
        <v>2.3396789999999998</v>
      </c>
      <c r="Q13" s="45">
        <v>13093.28</v>
      </c>
      <c r="R13" s="45">
        <v>54756.415442999998</v>
      </c>
      <c r="S13" s="96">
        <v>9.3974659999999997</v>
      </c>
      <c r="T13" s="45">
        <v>10085.6</v>
      </c>
      <c r="U13" s="45">
        <v>79950.087861000007</v>
      </c>
      <c r="V13" s="29">
        <v>5.3823369999999997</v>
      </c>
      <c r="W13" s="45">
        <v>8434.24</v>
      </c>
      <c r="X13" s="45">
        <v>253664.33378099999</v>
      </c>
      <c r="Y13" s="29">
        <v>2.7181869999999999</v>
      </c>
      <c r="Z13" s="45">
        <v>13514.34</v>
      </c>
      <c r="AA13" s="153"/>
      <c r="AB13" s="45">
        <v>634080.14956599998</v>
      </c>
      <c r="AC13" s="29">
        <v>2.8405529999999999</v>
      </c>
      <c r="AD13" s="45">
        <v>35302.31</v>
      </c>
      <c r="AE13" s="45">
        <v>790534.44611200003</v>
      </c>
      <c r="AF13" s="29">
        <v>3.0383179999999999</v>
      </c>
      <c r="AG13" s="45">
        <v>47077.14</v>
      </c>
      <c r="AH13" s="45">
        <v>80690.203710999995</v>
      </c>
      <c r="AI13" s="29">
        <v>9.6572089999999999</v>
      </c>
      <c r="AJ13" s="45">
        <v>15273.15</v>
      </c>
      <c r="AK13" s="45">
        <v>164727.35387600001</v>
      </c>
      <c r="AL13" s="29">
        <v>4.7009639999999999</v>
      </c>
      <c r="AM13" s="45">
        <v>15177.8</v>
      </c>
      <c r="AN13" s="95">
        <v>181408.433357</v>
      </c>
      <c r="AO13" s="29">
        <v>4.0751109999999997</v>
      </c>
      <c r="AP13" s="97">
        <v>14489.49</v>
      </c>
    </row>
    <row r="14" spans="1:45" ht="14.25" x14ac:dyDescent="0.2">
      <c r="A14" s="9" t="s">
        <v>7</v>
      </c>
      <c r="B14" s="10" t="s">
        <v>71</v>
      </c>
      <c r="C14" s="46">
        <v>151465.14706399999</v>
      </c>
      <c r="D14" s="30">
        <v>4.354082</v>
      </c>
      <c r="E14" s="48">
        <v>12926.04</v>
      </c>
      <c r="F14" s="47">
        <v>68798.290322999994</v>
      </c>
      <c r="G14" s="31">
        <v>6.5998609999999998</v>
      </c>
      <c r="H14" s="47">
        <v>8899.56</v>
      </c>
      <c r="I14" s="47">
        <v>25540.806221999999</v>
      </c>
      <c r="J14" s="30">
        <v>10.460819000000001</v>
      </c>
      <c r="K14" s="47">
        <v>5236.68</v>
      </c>
      <c r="L14" s="47">
        <v>43257.484101000002</v>
      </c>
      <c r="M14" s="31">
        <v>8.6800139999999999</v>
      </c>
      <c r="N14" s="47">
        <v>7359.32</v>
      </c>
      <c r="O14" s="47">
        <v>27217.752725999999</v>
      </c>
      <c r="P14" s="30">
        <v>9.8472869999999997</v>
      </c>
      <c r="Q14" s="47">
        <v>5253.21</v>
      </c>
      <c r="R14" s="47">
        <v>702.99051499999996</v>
      </c>
      <c r="S14" s="31">
        <v>24.053730000000002</v>
      </c>
      <c r="T14" s="47">
        <v>331.43</v>
      </c>
      <c r="U14" s="47">
        <v>2372.6276339999999</v>
      </c>
      <c r="V14" s="30">
        <v>19.657900999999999</v>
      </c>
      <c r="W14" s="47">
        <v>914.16</v>
      </c>
      <c r="X14" s="47">
        <v>25338.156857000002</v>
      </c>
      <c r="Y14" s="30">
        <v>11.447379</v>
      </c>
      <c r="Z14" s="47">
        <v>5685.09</v>
      </c>
      <c r="AA14" s="154"/>
      <c r="AB14" s="47">
        <v>921086.83183000004</v>
      </c>
      <c r="AC14" s="30">
        <v>7.612069</v>
      </c>
      <c r="AD14" s="47">
        <v>137422.97</v>
      </c>
      <c r="AE14" s="47">
        <v>1102189.3111139999</v>
      </c>
      <c r="AF14" s="30">
        <v>8.1761160000000004</v>
      </c>
      <c r="AG14" s="47">
        <v>176627.9</v>
      </c>
      <c r="AH14" s="47">
        <v>85250.764643000002</v>
      </c>
      <c r="AI14" s="30">
        <v>32.379551999999997</v>
      </c>
      <c r="AJ14" s="47">
        <v>54103.48</v>
      </c>
      <c r="AK14" s="47">
        <v>260058.29072600001</v>
      </c>
      <c r="AL14" s="30">
        <v>41.940699000000002</v>
      </c>
      <c r="AM14" s="47">
        <v>213777.72</v>
      </c>
      <c r="AN14" s="48">
        <v>361819.17025800003</v>
      </c>
      <c r="AO14" s="30">
        <v>9.0493780000000008</v>
      </c>
      <c r="AP14" s="67">
        <v>64175.07</v>
      </c>
    </row>
    <row r="15" spans="1:45" ht="14.25" x14ac:dyDescent="0.2">
      <c r="A15" s="11" t="s">
        <v>8</v>
      </c>
      <c r="B15" s="12" t="s">
        <v>72</v>
      </c>
      <c r="C15" s="49">
        <v>376611.45465700002</v>
      </c>
      <c r="D15" s="32">
        <v>2.1307610000000001</v>
      </c>
      <c r="E15" s="51">
        <v>15728.39</v>
      </c>
      <c r="F15" s="50">
        <v>121642.742344</v>
      </c>
      <c r="G15" s="33">
        <v>6.0503410000000004</v>
      </c>
      <c r="H15" s="50">
        <v>14425.21</v>
      </c>
      <c r="I15" s="50">
        <v>22966.795590000002</v>
      </c>
      <c r="J15" s="32">
        <v>8.6953309999999995</v>
      </c>
      <c r="K15" s="50">
        <v>3914.2</v>
      </c>
      <c r="L15" s="50">
        <v>98675.946754000004</v>
      </c>
      <c r="M15" s="33">
        <v>7.5104660000000001</v>
      </c>
      <c r="N15" s="50">
        <v>14525.61</v>
      </c>
      <c r="O15" s="50">
        <v>30792.074245</v>
      </c>
      <c r="P15" s="32">
        <v>8.0632509999999993</v>
      </c>
      <c r="Q15" s="50">
        <v>4866.37</v>
      </c>
      <c r="R15" s="50">
        <v>32125.309936000001</v>
      </c>
      <c r="S15" s="33">
        <v>14.426254</v>
      </c>
      <c r="T15" s="50">
        <v>9083.58</v>
      </c>
      <c r="U15" s="50">
        <v>32552.592246</v>
      </c>
      <c r="V15" s="32">
        <v>10.502274</v>
      </c>
      <c r="W15" s="50">
        <v>6700.77</v>
      </c>
      <c r="X15" s="50">
        <v>60996.527823999997</v>
      </c>
      <c r="Y15" s="32">
        <v>6.4697740000000001</v>
      </c>
      <c r="Z15" s="50">
        <v>7734.82</v>
      </c>
      <c r="AA15" s="155"/>
      <c r="AB15" s="50">
        <v>321153.99067799997</v>
      </c>
      <c r="AC15" s="32">
        <v>5.3974489999999999</v>
      </c>
      <c r="AD15" s="50">
        <v>33974.879999999997</v>
      </c>
      <c r="AE15" s="50">
        <v>696988.03749400005</v>
      </c>
      <c r="AF15" s="32">
        <v>8.2503440000000001</v>
      </c>
      <c r="AG15" s="50">
        <v>112707.66</v>
      </c>
      <c r="AH15" s="50">
        <v>65924.692767999994</v>
      </c>
      <c r="AI15" s="32">
        <v>14.837595</v>
      </c>
      <c r="AJ15" s="50">
        <v>19172.009999999998</v>
      </c>
      <c r="AK15" s="50">
        <v>106127.207861</v>
      </c>
      <c r="AL15" s="32">
        <v>6.1484959999999997</v>
      </c>
      <c r="AM15" s="50">
        <v>12789.44</v>
      </c>
      <c r="AN15" s="51">
        <v>76330.570613000004</v>
      </c>
      <c r="AO15" s="32">
        <v>7.9049379999999996</v>
      </c>
      <c r="AP15" s="68">
        <v>11826.41</v>
      </c>
    </row>
    <row r="16" spans="1:45" ht="14.25" x14ac:dyDescent="0.2">
      <c r="A16" s="9" t="s">
        <v>9</v>
      </c>
      <c r="B16" s="10" t="s">
        <v>67</v>
      </c>
      <c r="C16" s="46">
        <v>36727.930905000001</v>
      </c>
      <c r="D16" s="30">
        <v>6.3327780000000002</v>
      </c>
      <c r="E16" s="48">
        <v>4558.76</v>
      </c>
      <c r="F16" s="47">
        <v>27595.112849000001</v>
      </c>
      <c r="G16" s="31">
        <v>8.0760149999999999</v>
      </c>
      <c r="H16" s="47">
        <v>4368.03</v>
      </c>
      <c r="I16" s="47">
        <v>7196.1429509999998</v>
      </c>
      <c r="J16" s="30">
        <v>13.904113000000001</v>
      </c>
      <c r="K16" s="47">
        <v>1961.1</v>
      </c>
      <c r="L16" s="47">
        <v>20398.969899</v>
      </c>
      <c r="M16" s="31">
        <v>9.2189859999999992</v>
      </c>
      <c r="N16" s="47">
        <v>3685.93</v>
      </c>
      <c r="O16" s="47">
        <v>14949.783423000001</v>
      </c>
      <c r="P16" s="30">
        <v>8.767709</v>
      </c>
      <c r="Q16" s="47">
        <v>2569.08</v>
      </c>
      <c r="R16" s="47">
        <v>599.791425</v>
      </c>
      <c r="S16" s="31">
        <v>42.442267999999999</v>
      </c>
      <c r="T16" s="47">
        <v>498.95</v>
      </c>
      <c r="U16" s="47">
        <v>809.76917000000003</v>
      </c>
      <c r="V16" s="30">
        <v>44.583472999999998</v>
      </c>
      <c r="W16" s="47">
        <v>707.61</v>
      </c>
      <c r="X16" s="47">
        <v>15035.093854999999</v>
      </c>
      <c r="Y16" s="30">
        <v>11.425862</v>
      </c>
      <c r="Z16" s="47">
        <v>3367.06</v>
      </c>
      <c r="AA16" s="154"/>
      <c r="AB16" s="47">
        <v>391047.875222</v>
      </c>
      <c r="AC16" s="30">
        <v>13.496077</v>
      </c>
      <c r="AD16" s="47">
        <v>103441.2</v>
      </c>
      <c r="AE16" s="47">
        <v>439906.72698899999</v>
      </c>
      <c r="AF16" s="30">
        <v>15.440868</v>
      </c>
      <c r="AG16" s="47">
        <v>133133.82</v>
      </c>
      <c r="AH16" s="47">
        <v>121343.67081</v>
      </c>
      <c r="AI16" s="30">
        <v>59.210208000000002</v>
      </c>
      <c r="AJ16" s="47">
        <v>140821.76999999999</v>
      </c>
      <c r="AK16" s="47">
        <v>266789.86844499997</v>
      </c>
      <c r="AL16" s="30">
        <v>20.554390999999999</v>
      </c>
      <c r="AM16" s="47">
        <v>107480.58</v>
      </c>
      <c r="AN16" s="48">
        <v>73936.647672000006</v>
      </c>
      <c r="AO16" s="30">
        <v>16.672846</v>
      </c>
      <c r="AP16" s="67">
        <v>24161.59</v>
      </c>
    </row>
    <row r="17" spans="1:42" ht="14.25" x14ac:dyDescent="0.2">
      <c r="A17" s="11" t="s">
        <v>10</v>
      </c>
      <c r="B17" s="12" t="s">
        <v>73</v>
      </c>
      <c r="C17" s="49">
        <v>257035.19760000001</v>
      </c>
      <c r="D17" s="32">
        <v>2.487466</v>
      </c>
      <c r="E17" s="51">
        <v>12531.58</v>
      </c>
      <c r="F17" s="50">
        <v>101127.98262900001</v>
      </c>
      <c r="G17" s="33">
        <v>3.170445</v>
      </c>
      <c r="H17" s="50">
        <v>6284.17</v>
      </c>
      <c r="I17" s="50">
        <v>20086.839384999999</v>
      </c>
      <c r="J17" s="32">
        <v>8.0592129999999997</v>
      </c>
      <c r="K17" s="50">
        <v>3172.93</v>
      </c>
      <c r="L17" s="50">
        <v>81041.143244999999</v>
      </c>
      <c r="M17" s="33">
        <v>3.613003</v>
      </c>
      <c r="N17" s="50">
        <v>5738.92</v>
      </c>
      <c r="O17" s="50">
        <v>48009.990896000003</v>
      </c>
      <c r="P17" s="32">
        <v>4.8748810000000002</v>
      </c>
      <c r="Q17" s="50">
        <v>4587.24</v>
      </c>
      <c r="R17" s="50">
        <v>6930.7125669999996</v>
      </c>
      <c r="S17" s="33">
        <v>11.595542</v>
      </c>
      <c r="T17" s="50">
        <v>1575.16</v>
      </c>
      <c r="U17" s="50">
        <v>15632.924682999999</v>
      </c>
      <c r="V17" s="32">
        <v>9.7095529999999997</v>
      </c>
      <c r="W17" s="50">
        <v>2975.06</v>
      </c>
      <c r="X17" s="50">
        <v>43639.988395</v>
      </c>
      <c r="Y17" s="32">
        <v>5.1211909999999996</v>
      </c>
      <c r="Z17" s="50">
        <v>4380.38</v>
      </c>
      <c r="AA17" s="155"/>
      <c r="AB17" s="50">
        <v>543343.66634</v>
      </c>
      <c r="AC17" s="32">
        <v>6.3204140000000004</v>
      </c>
      <c r="AD17" s="50">
        <v>67309.48</v>
      </c>
      <c r="AE17" s="50">
        <v>649372.397031</v>
      </c>
      <c r="AF17" s="32">
        <v>6.8239010000000002</v>
      </c>
      <c r="AG17" s="50">
        <v>86852.55</v>
      </c>
      <c r="AH17" s="50">
        <v>135424.24127999999</v>
      </c>
      <c r="AI17" s="32">
        <v>13.219512999999999</v>
      </c>
      <c r="AJ17" s="50">
        <v>35088.75</v>
      </c>
      <c r="AK17" s="50">
        <v>209301.43858799999</v>
      </c>
      <c r="AL17" s="32">
        <v>7.6823670000000002</v>
      </c>
      <c r="AM17" s="50">
        <v>31515.439999999999</v>
      </c>
      <c r="AN17" s="51">
        <v>198126.74629400001</v>
      </c>
      <c r="AO17" s="32">
        <v>9.9600609999999996</v>
      </c>
      <c r="AP17" s="68">
        <v>38677.75</v>
      </c>
    </row>
    <row r="18" spans="1:42" ht="14.25" x14ac:dyDescent="0.2">
      <c r="A18" s="9" t="s">
        <v>11</v>
      </c>
      <c r="B18" s="10" t="s">
        <v>66</v>
      </c>
      <c r="C18" s="46">
        <v>91188.157131</v>
      </c>
      <c r="D18" s="30">
        <v>3.6692589999999998</v>
      </c>
      <c r="E18" s="48">
        <v>6558.02</v>
      </c>
      <c r="F18" s="47">
        <v>59028.394994000002</v>
      </c>
      <c r="G18" s="31">
        <v>3.6563699999999999</v>
      </c>
      <c r="H18" s="47">
        <v>4230.26</v>
      </c>
      <c r="I18" s="47">
        <v>6469.1944839999996</v>
      </c>
      <c r="J18" s="30">
        <v>18.318147</v>
      </c>
      <c r="K18" s="47">
        <v>2322.67</v>
      </c>
      <c r="L18" s="47">
        <v>52559.200511000003</v>
      </c>
      <c r="M18" s="31">
        <v>3.9584510000000002</v>
      </c>
      <c r="N18" s="47">
        <v>4077.84</v>
      </c>
      <c r="O18" s="47">
        <v>37237.345032999998</v>
      </c>
      <c r="P18" s="30">
        <v>5.0005680000000003</v>
      </c>
      <c r="Q18" s="47">
        <v>3649.67</v>
      </c>
      <c r="R18" s="47">
        <v>6978.9526519999999</v>
      </c>
      <c r="S18" s="31">
        <v>16.434985999999999</v>
      </c>
      <c r="T18" s="47">
        <v>2248.1</v>
      </c>
      <c r="U18" s="47">
        <v>9357.7480059999998</v>
      </c>
      <c r="V18" s="30">
        <v>11.999775</v>
      </c>
      <c r="W18" s="47">
        <v>2200.9</v>
      </c>
      <c r="X18" s="47">
        <v>34209.292733000002</v>
      </c>
      <c r="Y18" s="30">
        <v>5.4761049999999996</v>
      </c>
      <c r="Z18" s="47">
        <v>3671.74</v>
      </c>
      <c r="AA18" s="154"/>
      <c r="AB18" s="47">
        <v>633107.88101100002</v>
      </c>
      <c r="AC18" s="30">
        <v>7.493716</v>
      </c>
      <c r="AD18" s="47">
        <v>92988.88</v>
      </c>
      <c r="AE18" s="47">
        <v>767827.72718299995</v>
      </c>
      <c r="AF18" s="30">
        <v>8.8366050000000005</v>
      </c>
      <c r="AG18" s="47">
        <v>132985.81</v>
      </c>
      <c r="AH18" s="47">
        <v>73760.520367000005</v>
      </c>
      <c r="AI18" s="30">
        <v>18.566233</v>
      </c>
      <c r="AJ18" s="47">
        <v>26841.32</v>
      </c>
      <c r="AK18" s="47">
        <v>80871.091832000006</v>
      </c>
      <c r="AL18" s="30">
        <v>10.61073</v>
      </c>
      <c r="AM18" s="47">
        <v>16818.79</v>
      </c>
      <c r="AN18" s="48">
        <v>99745.867570000002</v>
      </c>
      <c r="AO18" s="30">
        <v>9.8587819999999997</v>
      </c>
      <c r="AP18" s="67">
        <v>19274.11</v>
      </c>
    </row>
    <row r="19" spans="1:42" ht="14.25" x14ac:dyDescent="0.2">
      <c r="A19" s="11" t="s">
        <v>12</v>
      </c>
      <c r="B19" s="12" t="s">
        <v>68</v>
      </c>
      <c r="C19" s="49">
        <v>54565.476127000002</v>
      </c>
      <c r="D19" s="32">
        <v>5.4017499999999998</v>
      </c>
      <c r="E19" s="51">
        <v>5777.08</v>
      </c>
      <c r="F19" s="50">
        <v>26787.046351000001</v>
      </c>
      <c r="G19" s="33">
        <v>8.1105579999999993</v>
      </c>
      <c r="H19" s="50">
        <v>4258.25</v>
      </c>
      <c r="I19" s="50">
        <v>2951.3366729999998</v>
      </c>
      <c r="J19" s="32">
        <v>21.089189999999999</v>
      </c>
      <c r="K19" s="50">
        <v>1219.93</v>
      </c>
      <c r="L19" s="50">
        <v>23835.709677999999</v>
      </c>
      <c r="M19" s="33">
        <v>8.6550849999999997</v>
      </c>
      <c r="N19" s="50">
        <v>4043.48</v>
      </c>
      <c r="O19" s="50">
        <v>18288.575446999999</v>
      </c>
      <c r="P19" s="32">
        <v>9.5405390000000008</v>
      </c>
      <c r="Q19" s="50">
        <v>3419.86</v>
      </c>
      <c r="R19" s="50">
        <v>731.03705100000002</v>
      </c>
      <c r="S19" s="33">
        <v>31.454308999999999</v>
      </c>
      <c r="T19" s="50">
        <v>450.69</v>
      </c>
      <c r="U19" s="50">
        <v>768.63255100000003</v>
      </c>
      <c r="V19" s="32">
        <v>54.410293000000003</v>
      </c>
      <c r="W19" s="50">
        <v>819.7</v>
      </c>
      <c r="X19" s="50">
        <v>9988.9590950000002</v>
      </c>
      <c r="Y19" s="32">
        <v>13.565132999999999</v>
      </c>
      <c r="Z19" s="50">
        <v>2655.83</v>
      </c>
      <c r="AA19" s="155"/>
      <c r="AB19" s="50">
        <v>810170.56056500005</v>
      </c>
      <c r="AC19" s="32">
        <v>10.021350999999999</v>
      </c>
      <c r="AD19" s="50">
        <v>159132.46</v>
      </c>
      <c r="AE19" s="50">
        <v>872399.651037</v>
      </c>
      <c r="AF19" s="32">
        <v>9.7834990000000008</v>
      </c>
      <c r="AG19" s="50">
        <v>167288.38</v>
      </c>
      <c r="AH19" s="50">
        <v>201882.02854100001</v>
      </c>
      <c r="AI19" s="32">
        <v>64.916214999999994</v>
      </c>
      <c r="AJ19" s="50">
        <v>256866.18</v>
      </c>
      <c r="AK19" s="50">
        <v>345891.15835500002</v>
      </c>
      <c r="AL19" s="32">
        <v>13.593731999999999</v>
      </c>
      <c r="AM19" s="50">
        <v>92158.25</v>
      </c>
      <c r="AN19" s="51">
        <v>294584.94712600001</v>
      </c>
      <c r="AO19" s="32">
        <v>15.628382</v>
      </c>
      <c r="AP19" s="68">
        <v>90236.160000000003</v>
      </c>
    </row>
    <row r="20" spans="1:42" ht="14.25" x14ac:dyDescent="0.2">
      <c r="A20" s="9" t="s">
        <v>13</v>
      </c>
      <c r="B20" s="10" t="s">
        <v>69</v>
      </c>
      <c r="C20" s="46">
        <v>12300.932708</v>
      </c>
      <c r="D20" s="30">
        <v>7.7835419999999997</v>
      </c>
      <c r="E20" s="48">
        <v>1876.6</v>
      </c>
      <c r="F20" s="47">
        <v>9306.2751829999997</v>
      </c>
      <c r="G20" s="31">
        <v>9.4019499999999994</v>
      </c>
      <c r="H20" s="47">
        <v>1714.94</v>
      </c>
      <c r="I20" s="47">
        <v>1932.500444</v>
      </c>
      <c r="J20" s="30">
        <v>25.956804999999999</v>
      </c>
      <c r="K20" s="47">
        <v>983.17</v>
      </c>
      <c r="L20" s="47">
        <v>7373.7747390000004</v>
      </c>
      <c r="M20" s="31">
        <v>9.1793390000000006</v>
      </c>
      <c r="N20" s="47">
        <v>1326.65</v>
      </c>
      <c r="O20" s="47">
        <v>4338.9424820000004</v>
      </c>
      <c r="P20" s="30">
        <v>10.888919</v>
      </c>
      <c r="Q20" s="47">
        <v>926.03</v>
      </c>
      <c r="R20" s="47">
        <v>221.00759600000001</v>
      </c>
      <c r="S20" s="31">
        <v>77.008833999999993</v>
      </c>
      <c r="T20" s="47">
        <v>333.58</v>
      </c>
      <c r="U20" s="47">
        <v>2394.5897129999998</v>
      </c>
      <c r="V20" s="30">
        <v>25.693822000000001</v>
      </c>
      <c r="W20" s="47">
        <v>1205.9100000000001</v>
      </c>
      <c r="X20" s="47">
        <v>5566.8366649999998</v>
      </c>
      <c r="Y20" s="30">
        <v>14.395059</v>
      </c>
      <c r="Z20" s="47">
        <v>1570.64</v>
      </c>
      <c r="AA20" s="154"/>
      <c r="AB20" s="47">
        <v>890018.62985499995</v>
      </c>
      <c r="AC20" s="30">
        <v>11.827729</v>
      </c>
      <c r="AD20" s="47">
        <v>206327.23</v>
      </c>
      <c r="AE20" s="47">
        <v>872180.81327100005</v>
      </c>
      <c r="AF20" s="30">
        <v>12.06593</v>
      </c>
      <c r="AG20" s="47">
        <v>206263.98</v>
      </c>
      <c r="AH20" s="47">
        <v>74376.562275000004</v>
      </c>
      <c r="AI20" s="30">
        <v>24.804952</v>
      </c>
      <c r="AJ20" s="47">
        <v>36160.18</v>
      </c>
      <c r="AK20" s="47">
        <v>281762.80020200001</v>
      </c>
      <c r="AL20" s="30">
        <v>22.762070000000001</v>
      </c>
      <c r="AM20" s="47">
        <v>125704.69</v>
      </c>
      <c r="AN20" s="48">
        <v>374954.49300299998</v>
      </c>
      <c r="AO20" s="30">
        <v>15.299441</v>
      </c>
      <c r="AP20" s="67">
        <v>112437.25</v>
      </c>
    </row>
    <row r="21" spans="1:42" ht="14.25" x14ac:dyDescent="0.2">
      <c r="A21" s="11" t="s">
        <v>14</v>
      </c>
      <c r="B21" s="12" t="s">
        <v>74</v>
      </c>
      <c r="C21" s="49">
        <v>29166.523250999999</v>
      </c>
      <c r="D21" s="32">
        <v>4.7626970000000002</v>
      </c>
      <c r="E21" s="51">
        <v>2722.66</v>
      </c>
      <c r="F21" s="50">
        <v>19668.859977</v>
      </c>
      <c r="G21" s="33">
        <v>5.708761</v>
      </c>
      <c r="H21" s="50">
        <v>2200.7800000000002</v>
      </c>
      <c r="I21" s="50">
        <v>3077.8887800000002</v>
      </c>
      <c r="J21" s="32">
        <v>16.208110999999999</v>
      </c>
      <c r="K21" s="50">
        <v>977.78</v>
      </c>
      <c r="L21" s="50">
        <v>16590.971196999999</v>
      </c>
      <c r="M21" s="33">
        <v>6.7656739999999997</v>
      </c>
      <c r="N21" s="50">
        <v>2200.08</v>
      </c>
      <c r="O21" s="50">
        <v>8703.961045</v>
      </c>
      <c r="P21" s="32">
        <v>9.3981680000000001</v>
      </c>
      <c r="Q21" s="50">
        <v>1603.31</v>
      </c>
      <c r="R21" s="50">
        <v>367.42896400000001</v>
      </c>
      <c r="S21" s="33">
        <v>44.657412999999998</v>
      </c>
      <c r="T21" s="50">
        <v>321.61</v>
      </c>
      <c r="U21" s="50">
        <v>3926.71974</v>
      </c>
      <c r="V21" s="32">
        <v>20.171271000000001</v>
      </c>
      <c r="W21" s="50">
        <v>1552.46</v>
      </c>
      <c r="X21" s="50">
        <v>13897.173481</v>
      </c>
      <c r="Y21" s="32">
        <v>8.0427400000000002</v>
      </c>
      <c r="Z21" s="50">
        <v>2190.7199999999998</v>
      </c>
      <c r="AA21" s="155"/>
      <c r="AB21" s="50">
        <v>817008.57629300002</v>
      </c>
      <c r="AC21" s="32">
        <v>13.572718</v>
      </c>
      <c r="AD21" s="50">
        <v>217344.94</v>
      </c>
      <c r="AE21" s="50">
        <v>1101651.3959600001</v>
      </c>
      <c r="AF21" s="32">
        <v>15.235789</v>
      </c>
      <c r="AG21" s="50">
        <v>328976.76</v>
      </c>
      <c r="AH21" s="50">
        <v>111118.33127</v>
      </c>
      <c r="AI21" s="32">
        <v>63.826976999999999</v>
      </c>
      <c r="AJ21" s="50">
        <v>139010.01</v>
      </c>
      <c r="AK21" s="50">
        <v>244193.22229000001</v>
      </c>
      <c r="AL21" s="32">
        <v>12.681028</v>
      </c>
      <c r="AM21" s="50">
        <v>60693.77</v>
      </c>
      <c r="AN21" s="51">
        <v>213462.72213400001</v>
      </c>
      <c r="AO21" s="32">
        <v>11.703742999999999</v>
      </c>
      <c r="AP21" s="68">
        <v>48966.93</v>
      </c>
    </row>
    <row r="22" spans="1:42" ht="14.25" x14ac:dyDescent="0.2">
      <c r="A22" s="9" t="s">
        <v>15</v>
      </c>
      <c r="B22" s="10" t="s">
        <v>75</v>
      </c>
      <c r="C22" s="46">
        <v>106902.176299</v>
      </c>
      <c r="D22" s="30">
        <v>2.7668780000000002</v>
      </c>
      <c r="E22" s="48">
        <v>5797.39</v>
      </c>
      <c r="F22" s="47">
        <v>75119.295530000003</v>
      </c>
      <c r="G22" s="31">
        <v>3.9082499999999998</v>
      </c>
      <c r="H22" s="47">
        <v>5754.27</v>
      </c>
      <c r="I22" s="47">
        <v>22054.035714000001</v>
      </c>
      <c r="J22" s="30">
        <v>8.6497130000000002</v>
      </c>
      <c r="K22" s="47">
        <v>3738.92</v>
      </c>
      <c r="L22" s="47">
        <v>53065.259815999998</v>
      </c>
      <c r="M22" s="31">
        <v>4.6720540000000002</v>
      </c>
      <c r="N22" s="47">
        <v>4859.3100000000004</v>
      </c>
      <c r="O22" s="47">
        <v>46907.755600999997</v>
      </c>
      <c r="P22" s="30">
        <v>5.1398989999999998</v>
      </c>
      <c r="Q22" s="47">
        <v>4725.58</v>
      </c>
      <c r="R22" s="47">
        <v>2221.8570599999998</v>
      </c>
      <c r="S22" s="31">
        <v>27.134765000000002</v>
      </c>
      <c r="T22" s="47">
        <v>1181.68</v>
      </c>
      <c r="U22" s="47">
        <v>4698.6916689999998</v>
      </c>
      <c r="V22" s="30">
        <v>19.058467</v>
      </c>
      <c r="W22" s="47">
        <v>1755.18</v>
      </c>
      <c r="X22" s="47">
        <v>24735.064160000002</v>
      </c>
      <c r="Y22" s="30">
        <v>7.6038079999999999</v>
      </c>
      <c r="Z22" s="47">
        <v>3686.38</v>
      </c>
      <c r="AA22" s="154"/>
      <c r="AB22" s="47">
        <v>736216.69459199999</v>
      </c>
      <c r="AC22" s="30">
        <v>4.5311170000000001</v>
      </c>
      <c r="AD22" s="47">
        <v>65383.33</v>
      </c>
      <c r="AE22" s="47">
        <v>655791.01105600002</v>
      </c>
      <c r="AF22" s="30">
        <v>5.3488990000000003</v>
      </c>
      <c r="AG22" s="47">
        <v>68752.100000000006</v>
      </c>
      <c r="AH22" s="47">
        <v>72722.284778999994</v>
      </c>
      <c r="AI22" s="30">
        <v>32.497127999999996</v>
      </c>
      <c r="AJ22" s="47">
        <v>46320</v>
      </c>
      <c r="AK22" s="47">
        <v>228991.61186999999</v>
      </c>
      <c r="AL22" s="30">
        <v>16.983923999999998</v>
      </c>
      <c r="AM22" s="47">
        <v>76227.850000000006</v>
      </c>
      <c r="AN22" s="48">
        <v>285760.57701299997</v>
      </c>
      <c r="AO22" s="30">
        <v>7.9443919999999997</v>
      </c>
      <c r="AP22" s="67">
        <v>44495.8</v>
      </c>
    </row>
    <row r="23" spans="1:42" ht="14.25" x14ac:dyDescent="0.2">
      <c r="A23" s="13" t="s">
        <v>16</v>
      </c>
      <c r="B23" s="14" t="s">
        <v>76</v>
      </c>
      <c r="C23" s="52">
        <v>114201.98949399999</v>
      </c>
      <c r="D23" s="34">
        <v>4.2449579999999996</v>
      </c>
      <c r="E23" s="54">
        <v>9501.74</v>
      </c>
      <c r="F23" s="53">
        <v>80464.879534000007</v>
      </c>
      <c r="G23" s="35">
        <v>3.993827</v>
      </c>
      <c r="H23" s="53">
        <v>6298.71</v>
      </c>
      <c r="I23" s="53">
        <v>20982.888601999999</v>
      </c>
      <c r="J23" s="34">
        <v>9.7095109999999991</v>
      </c>
      <c r="K23" s="53">
        <v>3993.18</v>
      </c>
      <c r="L23" s="53">
        <v>59481.990932000001</v>
      </c>
      <c r="M23" s="35">
        <v>5.6279789999999998</v>
      </c>
      <c r="N23" s="53">
        <v>6561.36</v>
      </c>
      <c r="O23" s="53">
        <v>49073.641191000002</v>
      </c>
      <c r="P23" s="34">
        <v>6.7168219999999996</v>
      </c>
      <c r="Q23" s="53">
        <v>6460.53</v>
      </c>
      <c r="R23" s="53">
        <v>3877.327679</v>
      </c>
      <c r="S23" s="35">
        <v>40.55753</v>
      </c>
      <c r="T23" s="53">
        <v>3082.19</v>
      </c>
      <c r="U23" s="53">
        <v>7435.7924489999996</v>
      </c>
      <c r="V23" s="34">
        <v>12.996568999999999</v>
      </c>
      <c r="W23" s="53">
        <v>1894.14</v>
      </c>
      <c r="X23" s="53">
        <v>20257.240716</v>
      </c>
      <c r="Y23" s="34">
        <v>10.854702</v>
      </c>
      <c r="Z23" s="53">
        <v>4309.7700000000004</v>
      </c>
      <c r="AA23" s="155"/>
      <c r="AB23" s="53">
        <v>907874.96732199995</v>
      </c>
      <c r="AC23" s="34">
        <v>8.8573260000000005</v>
      </c>
      <c r="AD23" s="53">
        <v>157610.35</v>
      </c>
      <c r="AE23" s="53">
        <v>974412.86253599997</v>
      </c>
      <c r="AF23" s="34">
        <v>8.8482939999999992</v>
      </c>
      <c r="AG23" s="53">
        <v>168989.07</v>
      </c>
      <c r="AH23" s="53">
        <v>89741.820242999995</v>
      </c>
      <c r="AI23" s="34">
        <v>13.495642</v>
      </c>
      <c r="AJ23" s="53">
        <v>23738.02</v>
      </c>
      <c r="AK23" s="53">
        <v>252564.504988</v>
      </c>
      <c r="AL23" s="34">
        <v>10.269686999999999</v>
      </c>
      <c r="AM23" s="53">
        <v>50837.66</v>
      </c>
      <c r="AN23" s="54">
        <v>195399.154224</v>
      </c>
      <c r="AO23" s="34">
        <v>16.261555000000001</v>
      </c>
      <c r="AP23" s="69">
        <v>62278.879999999997</v>
      </c>
    </row>
    <row r="24" spans="1:42" s="2" customFormat="1" ht="14.25" x14ac:dyDescent="0.2">
      <c r="A24" s="98"/>
      <c r="B24" s="8" t="s">
        <v>3</v>
      </c>
      <c r="C24" s="99">
        <v>167096.21436899999</v>
      </c>
      <c r="D24" s="27">
        <v>2.9798260000000001</v>
      </c>
      <c r="E24" s="100">
        <v>9759.19</v>
      </c>
      <c r="F24" s="43">
        <v>100724.421582</v>
      </c>
      <c r="G24" s="101">
        <v>4.2813369999999997</v>
      </c>
      <c r="H24" s="43">
        <v>8452.2099999999991</v>
      </c>
      <c r="I24" s="43">
        <v>48157.337770999999</v>
      </c>
      <c r="J24" s="27">
        <v>6.278848</v>
      </c>
      <c r="K24" s="43">
        <v>5926.5</v>
      </c>
      <c r="L24" s="43">
        <v>52567.083811999997</v>
      </c>
      <c r="M24" s="101">
        <v>5.2052550000000002</v>
      </c>
      <c r="N24" s="43">
        <v>5363.05</v>
      </c>
      <c r="O24" s="43">
        <v>33843.706381999997</v>
      </c>
      <c r="P24" s="27">
        <v>6.4216069999999998</v>
      </c>
      <c r="Q24" s="43">
        <v>4259.6899999999996</v>
      </c>
      <c r="R24" s="43">
        <v>6470.9205080000002</v>
      </c>
      <c r="S24" s="101">
        <v>17.389365000000002</v>
      </c>
      <c r="T24" s="43">
        <v>2205.4899999999998</v>
      </c>
      <c r="U24" s="43">
        <v>7268.8848509999998</v>
      </c>
      <c r="V24" s="27">
        <v>13.613308999999999</v>
      </c>
      <c r="W24" s="43">
        <v>1939.49</v>
      </c>
      <c r="X24" s="43">
        <v>24119.770973999999</v>
      </c>
      <c r="Y24" s="27">
        <v>7.3742130000000001</v>
      </c>
      <c r="Z24" s="43">
        <v>3486.14</v>
      </c>
      <c r="AA24" s="153"/>
      <c r="AB24" s="43">
        <v>788774.906525</v>
      </c>
      <c r="AC24" s="27">
        <v>5.8019439999999998</v>
      </c>
      <c r="AD24" s="43">
        <v>89697.98</v>
      </c>
      <c r="AE24" s="43">
        <v>923303.46626400005</v>
      </c>
      <c r="AF24" s="27">
        <v>6.1374709999999997</v>
      </c>
      <c r="AG24" s="43">
        <v>111068.26</v>
      </c>
      <c r="AH24" s="43">
        <v>64067.106359999998</v>
      </c>
      <c r="AI24" s="27">
        <v>15.998403</v>
      </c>
      <c r="AJ24" s="43">
        <v>20089.439999999999</v>
      </c>
      <c r="AK24" s="43">
        <v>127829.108387</v>
      </c>
      <c r="AL24" s="27">
        <v>10.254448999999999</v>
      </c>
      <c r="AM24" s="43">
        <v>25692.01</v>
      </c>
      <c r="AN24" s="100">
        <v>367824.263087</v>
      </c>
      <c r="AO24" s="27">
        <v>9.3470420000000001</v>
      </c>
      <c r="AP24" s="102">
        <v>67386.149999999994</v>
      </c>
    </row>
    <row r="25" spans="1:42" ht="14.25" x14ac:dyDescent="0.2">
      <c r="A25" s="9" t="s">
        <v>17</v>
      </c>
      <c r="B25" s="15" t="s">
        <v>77</v>
      </c>
      <c r="C25" s="46">
        <v>9775.5097470000001</v>
      </c>
      <c r="D25" s="37">
        <v>12.661104</v>
      </c>
      <c r="E25" s="48">
        <v>2425.87</v>
      </c>
      <c r="F25" s="57">
        <v>3781.2727920000002</v>
      </c>
      <c r="G25" s="31">
        <v>22.574335999999999</v>
      </c>
      <c r="H25" s="57">
        <v>1673.05</v>
      </c>
      <c r="I25" s="57">
        <v>1461.4828379999999</v>
      </c>
      <c r="J25" s="37">
        <v>17.312401999999999</v>
      </c>
      <c r="K25" s="57">
        <v>495.91</v>
      </c>
      <c r="L25" s="57">
        <v>2319.7899539999999</v>
      </c>
      <c r="M25" s="31">
        <v>30.392029000000001</v>
      </c>
      <c r="N25" s="57">
        <v>1381.86</v>
      </c>
      <c r="O25" s="57">
        <v>606.47112300000003</v>
      </c>
      <c r="P25" s="37">
        <v>20.881229999999999</v>
      </c>
      <c r="Q25" s="57">
        <v>248.21</v>
      </c>
      <c r="R25" s="57">
        <v>507.66174999999998</v>
      </c>
      <c r="S25" s="31">
        <v>26.635131000000001</v>
      </c>
      <c r="T25" s="57">
        <v>265.02</v>
      </c>
      <c r="U25" s="57">
        <v>133.21723499999999</v>
      </c>
      <c r="V25" s="37">
        <v>43.869964000000003</v>
      </c>
      <c r="W25" s="57">
        <v>114.55</v>
      </c>
      <c r="X25" s="57">
        <v>1776.2528339999999</v>
      </c>
      <c r="Y25" s="37">
        <v>39.477739999999997</v>
      </c>
      <c r="Z25" s="57">
        <v>1374.4</v>
      </c>
      <c r="AA25" s="156"/>
      <c r="AB25" s="57">
        <v>402748.11628000002</v>
      </c>
      <c r="AC25" s="37">
        <v>33.676941999999997</v>
      </c>
      <c r="AD25" s="57">
        <v>265841.17</v>
      </c>
      <c r="AE25" s="57">
        <v>960293.66646500002</v>
      </c>
      <c r="AF25" s="37">
        <v>31.286397000000001</v>
      </c>
      <c r="AG25" s="57">
        <v>588864.93999999994</v>
      </c>
      <c r="AH25" s="57">
        <v>27194.858252999999</v>
      </c>
      <c r="AI25" s="37">
        <v>38.864559999999997</v>
      </c>
      <c r="AJ25" s="57">
        <v>20715.560000000001</v>
      </c>
      <c r="AK25" s="57">
        <v>106161.554875</v>
      </c>
      <c r="AL25" s="37">
        <v>21.373885000000001</v>
      </c>
      <c r="AM25" s="57">
        <v>44474.06</v>
      </c>
      <c r="AN25" s="48">
        <v>182379.62061799999</v>
      </c>
      <c r="AO25" s="37">
        <v>31.996559000000001</v>
      </c>
      <c r="AP25" s="67">
        <v>114376.2</v>
      </c>
    </row>
    <row r="26" spans="1:42" ht="14.25" x14ac:dyDescent="0.2">
      <c r="A26" s="16" t="s">
        <v>18</v>
      </c>
      <c r="B26" s="17" t="s">
        <v>196</v>
      </c>
      <c r="C26" s="49">
        <v>1135.683074</v>
      </c>
      <c r="D26" s="38">
        <v>15.071217000000001</v>
      </c>
      <c r="E26" s="51">
        <v>335.48</v>
      </c>
      <c r="F26" s="58">
        <v>39.846031000000004</v>
      </c>
      <c r="G26" s="33">
        <v>85.012759000000003</v>
      </c>
      <c r="H26" s="58">
        <v>66.39</v>
      </c>
      <c r="I26" s="58">
        <v>36.605378000000002</v>
      </c>
      <c r="J26" s="38">
        <v>92.195445000000007</v>
      </c>
      <c r="K26" s="58">
        <v>66.150000000000006</v>
      </c>
      <c r="L26" s="58">
        <v>3.240653</v>
      </c>
      <c r="M26" s="33">
        <v>89.973540999999997</v>
      </c>
      <c r="N26" s="58">
        <v>5.71</v>
      </c>
      <c r="O26" s="58">
        <v>0</v>
      </c>
      <c r="P26" s="38">
        <v>0</v>
      </c>
      <c r="Q26" s="58">
        <v>0</v>
      </c>
      <c r="R26" s="58">
        <v>3.240653</v>
      </c>
      <c r="S26" s="33">
        <v>89.973540999999997</v>
      </c>
      <c r="T26" s="58">
        <v>5.71</v>
      </c>
      <c r="U26" s="58">
        <v>3.240653</v>
      </c>
      <c r="V26" s="38">
        <v>89.973540999999997</v>
      </c>
      <c r="W26" s="58">
        <v>5.71</v>
      </c>
      <c r="X26" s="58">
        <v>0</v>
      </c>
      <c r="Y26" s="38">
        <v>0</v>
      </c>
      <c r="Z26" s="58">
        <v>0</v>
      </c>
      <c r="AA26" s="156"/>
      <c r="AB26" s="58">
        <v>46000</v>
      </c>
      <c r="AC26" s="38">
        <v>0</v>
      </c>
      <c r="AD26" s="58">
        <v>0</v>
      </c>
      <c r="AE26" s="58">
        <v>0</v>
      </c>
      <c r="AF26" s="38">
        <v>0</v>
      </c>
      <c r="AG26" s="58">
        <v>0</v>
      </c>
      <c r="AH26" s="58">
        <v>1000</v>
      </c>
      <c r="AI26" s="38">
        <v>0</v>
      </c>
      <c r="AJ26" s="58">
        <v>0</v>
      </c>
      <c r="AK26" s="58">
        <v>45000</v>
      </c>
      <c r="AL26" s="38">
        <v>0</v>
      </c>
      <c r="AM26" s="58">
        <v>0</v>
      </c>
      <c r="AN26" s="51">
        <v>0</v>
      </c>
      <c r="AO26" s="38">
        <v>0</v>
      </c>
      <c r="AP26" s="68">
        <v>0</v>
      </c>
    </row>
    <row r="27" spans="1:42" ht="14.25" x14ac:dyDescent="0.2">
      <c r="A27" s="9" t="s">
        <v>19</v>
      </c>
      <c r="B27" s="15" t="s">
        <v>78</v>
      </c>
      <c r="C27" s="46">
        <v>18731.921441999999</v>
      </c>
      <c r="D27" s="37">
        <v>6.0217409999999996</v>
      </c>
      <c r="E27" s="48">
        <v>2210.86</v>
      </c>
      <c r="F27" s="57">
        <v>9341.1292909999993</v>
      </c>
      <c r="G27" s="31">
        <v>10.014851</v>
      </c>
      <c r="H27" s="57">
        <v>1833.58</v>
      </c>
      <c r="I27" s="57">
        <v>4367.5090179999997</v>
      </c>
      <c r="J27" s="37">
        <v>16.728296</v>
      </c>
      <c r="K27" s="57">
        <v>1432</v>
      </c>
      <c r="L27" s="57">
        <v>4973.6202730000005</v>
      </c>
      <c r="M27" s="31">
        <v>12.441253</v>
      </c>
      <c r="N27" s="57">
        <v>1212.81</v>
      </c>
      <c r="O27" s="57">
        <v>2148.4892709999999</v>
      </c>
      <c r="P27" s="37">
        <v>13.372923999999999</v>
      </c>
      <c r="Q27" s="57">
        <v>563.14</v>
      </c>
      <c r="R27" s="57">
        <v>1974.5133020000001</v>
      </c>
      <c r="S27" s="31">
        <v>23.585353999999999</v>
      </c>
      <c r="T27" s="57">
        <v>912.76</v>
      </c>
      <c r="U27" s="57">
        <v>786.97623199999998</v>
      </c>
      <c r="V27" s="37">
        <v>29.817723000000001</v>
      </c>
      <c r="W27" s="57">
        <v>459.93</v>
      </c>
      <c r="X27" s="57">
        <v>2623.845566</v>
      </c>
      <c r="Y27" s="37">
        <v>18.76108</v>
      </c>
      <c r="Z27" s="57">
        <v>964.83</v>
      </c>
      <c r="AA27" s="156"/>
      <c r="AB27" s="57">
        <v>537729.069334</v>
      </c>
      <c r="AC27" s="37">
        <v>14.760261</v>
      </c>
      <c r="AD27" s="57">
        <v>155565.62</v>
      </c>
      <c r="AE27" s="57">
        <v>960017.76477899996</v>
      </c>
      <c r="AF27" s="37">
        <v>13.526260000000001</v>
      </c>
      <c r="AG27" s="57">
        <v>254514.82</v>
      </c>
      <c r="AH27" s="57">
        <v>22750.361260000001</v>
      </c>
      <c r="AI27" s="37">
        <v>22.245909000000001</v>
      </c>
      <c r="AJ27" s="57">
        <v>9919.61</v>
      </c>
      <c r="AK27" s="57">
        <v>122926.06241300001</v>
      </c>
      <c r="AL27" s="37">
        <v>14.35514</v>
      </c>
      <c r="AM27" s="57">
        <v>34586.57</v>
      </c>
      <c r="AN27" s="48">
        <v>179207.02286600001</v>
      </c>
      <c r="AO27" s="37">
        <v>27.727208999999998</v>
      </c>
      <c r="AP27" s="67">
        <v>97390.65</v>
      </c>
    </row>
    <row r="28" spans="1:42" ht="14.25" x14ac:dyDescent="0.2">
      <c r="A28" s="16" t="s">
        <v>20</v>
      </c>
      <c r="B28" s="17" t="s">
        <v>79</v>
      </c>
      <c r="C28" s="49">
        <v>17188.456625999999</v>
      </c>
      <c r="D28" s="38">
        <v>5.1301009999999998</v>
      </c>
      <c r="E28" s="51">
        <v>1728.3</v>
      </c>
      <c r="F28" s="58">
        <v>14576.177991</v>
      </c>
      <c r="G28" s="33">
        <v>6.1396439999999997</v>
      </c>
      <c r="H28" s="58">
        <v>1754.05</v>
      </c>
      <c r="I28" s="58">
        <v>3271.6820229999998</v>
      </c>
      <c r="J28" s="38">
        <v>15.555906999999999</v>
      </c>
      <c r="K28" s="58">
        <v>997.52</v>
      </c>
      <c r="L28" s="58">
        <v>11304.495969</v>
      </c>
      <c r="M28" s="33">
        <v>7.0322050000000003</v>
      </c>
      <c r="N28" s="58">
        <v>1558.11</v>
      </c>
      <c r="O28" s="58">
        <v>8242.7913160000007</v>
      </c>
      <c r="P28" s="38">
        <v>8.1902460000000001</v>
      </c>
      <c r="Q28" s="58">
        <v>1323.21</v>
      </c>
      <c r="R28" s="58">
        <v>1047.7884059999999</v>
      </c>
      <c r="S28" s="33">
        <v>39.663460999999998</v>
      </c>
      <c r="T28" s="58">
        <v>814.55</v>
      </c>
      <c r="U28" s="58">
        <v>708.00307099999998</v>
      </c>
      <c r="V28" s="38">
        <v>31.858833000000001</v>
      </c>
      <c r="W28" s="58">
        <v>442.1</v>
      </c>
      <c r="X28" s="58">
        <v>5517.3266089999997</v>
      </c>
      <c r="Y28" s="38">
        <v>11.648812</v>
      </c>
      <c r="Z28" s="58">
        <v>1259.7</v>
      </c>
      <c r="AA28" s="156"/>
      <c r="AB28" s="58">
        <v>826725.11014300003</v>
      </c>
      <c r="AC28" s="38">
        <v>9.4966360000000005</v>
      </c>
      <c r="AD28" s="58">
        <v>153881.71</v>
      </c>
      <c r="AE28" s="58">
        <v>788785.08781099995</v>
      </c>
      <c r="AF28" s="38">
        <v>10.696515</v>
      </c>
      <c r="AG28" s="58">
        <v>165370.13</v>
      </c>
      <c r="AH28" s="58">
        <v>72163.422250999996</v>
      </c>
      <c r="AI28" s="38">
        <v>29.382683</v>
      </c>
      <c r="AJ28" s="58">
        <v>41558.959999999999</v>
      </c>
      <c r="AK28" s="58">
        <v>301809.90668199997</v>
      </c>
      <c r="AL28" s="38">
        <v>9.7552819999999993</v>
      </c>
      <c r="AM28" s="58">
        <v>57707.12</v>
      </c>
      <c r="AN28" s="51">
        <v>463018.71286199999</v>
      </c>
      <c r="AO28" s="38">
        <v>10.543443999999999</v>
      </c>
      <c r="AP28" s="68">
        <v>95683.520000000004</v>
      </c>
    </row>
    <row r="29" spans="1:42" ht="14.25" x14ac:dyDescent="0.2">
      <c r="A29" s="9" t="s">
        <v>21</v>
      </c>
      <c r="B29" s="15" t="s">
        <v>80</v>
      </c>
      <c r="C29" s="46">
        <v>54852.411431</v>
      </c>
      <c r="D29" s="37">
        <v>5.9786149999999996</v>
      </c>
      <c r="E29" s="48">
        <v>6427.65</v>
      </c>
      <c r="F29" s="57">
        <v>38594.611335000001</v>
      </c>
      <c r="G29" s="31">
        <v>7.3787180000000001</v>
      </c>
      <c r="H29" s="57">
        <v>5581.66</v>
      </c>
      <c r="I29" s="57">
        <v>27985.723893999999</v>
      </c>
      <c r="J29" s="37">
        <v>8.0139429999999994</v>
      </c>
      <c r="K29" s="57">
        <v>4395.8100000000004</v>
      </c>
      <c r="L29" s="57">
        <v>10608.887441000001</v>
      </c>
      <c r="M29" s="31">
        <v>10.335315</v>
      </c>
      <c r="N29" s="57">
        <v>2149.0700000000002</v>
      </c>
      <c r="O29" s="57">
        <v>5701.0794569999998</v>
      </c>
      <c r="P29" s="37">
        <v>10.297568999999999</v>
      </c>
      <c r="Q29" s="57">
        <v>1150.6600000000001</v>
      </c>
      <c r="R29" s="57">
        <v>237.79429999999999</v>
      </c>
      <c r="S29" s="31">
        <v>40.105536999999998</v>
      </c>
      <c r="T29" s="57">
        <v>186.92</v>
      </c>
      <c r="U29" s="57">
        <v>3298.3042730000002</v>
      </c>
      <c r="V29" s="37">
        <v>21.592568</v>
      </c>
      <c r="W29" s="57">
        <v>1395.89</v>
      </c>
      <c r="X29" s="57">
        <v>4486.6720409999998</v>
      </c>
      <c r="Y29" s="37">
        <v>12.548833</v>
      </c>
      <c r="Z29" s="57">
        <v>1103.53</v>
      </c>
      <c r="AA29" s="156"/>
      <c r="AB29" s="57">
        <v>829197.72652899998</v>
      </c>
      <c r="AC29" s="37">
        <v>8.6202439999999996</v>
      </c>
      <c r="AD29" s="57">
        <v>140098.57999999999</v>
      </c>
      <c r="AE29" s="57">
        <v>1126717.5539500001</v>
      </c>
      <c r="AF29" s="37">
        <v>7.482119</v>
      </c>
      <c r="AG29" s="57">
        <v>165232.60999999999</v>
      </c>
      <c r="AH29" s="57">
        <v>275818.19074799999</v>
      </c>
      <c r="AI29" s="37">
        <v>31.974544000000002</v>
      </c>
      <c r="AJ29" s="57">
        <v>172855.55</v>
      </c>
      <c r="AK29" s="57">
        <v>104757.102121</v>
      </c>
      <c r="AL29" s="37">
        <v>16.85688</v>
      </c>
      <c r="AM29" s="57">
        <v>34611.21</v>
      </c>
      <c r="AN29" s="48">
        <v>437350.94440199999</v>
      </c>
      <c r="AO29" s="37">
        <v>21.506902</v>
      </c>
      <c r="AP29" s="67">
        <v>184358.85</v>
      </c>
    </row>
    <row r="30" spans="1:42" ht="14.25" x14ac:dyDescent="0.2">
      <c r="A30" s="16" t="s">
        <v>22</v>
      </c>
      <c r="B30" s="17" t="s">
        <v>81</v>
      </c>
      <c r="C30" s="49">
        <v>6619.6219259999998</v>
      </c>
      <c r="D30" s="38">
        <v>17.620163999999999</v>
      </c>
      <c r="E30" s="51">
        <v>2286.12</v>
      </c>
      <c r="F30" s="58">
        <v>4780.3289800000002</v>
      </c>
      <c r="G30" s="33">
        <v>24.454184000000001</v>
      </c>
      <c r="H30" s="58">
        <v>2291.2199999999998</v>
      </c>
      <c r="I30" s="58">
        <v>1291.7805800000001</v>
      </c>
      <c r="J30" s="38">
        <v>23.551155999999999</v>
      </c>
      <c r="K30" s="58">
        <v>596.29</v>
      </c>
      <c r="L30" s="58">
        <v>3488.548401</v>
      </c>
      <c r="M30" s="33">
        <v>32.048614999999998</v>
      </c>
      <c r="N30" s="58">
        <v>2191.34</v>
      </c>
      <c r="O30" s="58">
        <v>2992.7985709999998</v>
      </c>
      <c r="P30" s="38">
        <v>36.602919999999997</v>
      </c>
      <c r="Q30" s="58">
        <v>2147.09</v>
      </c>
      <c r="R30" s="58">
        <v>204.20268799999999</v>
      </c>
      <c r="S30" s="33">
        <v>59.667323000000003</v>
      </c>
      <c r="T30" s="58">
        <v>238.81</v>
      </c>
      <c r="U30" s="58">
        <v>386.374977</v>
      </c>
      <c r="V30" s="38">
        <v>40.579320000000003</v>
      </c>
      <c r="W30" s="58">
        <v>307.31</v>
      </c>
      <c r="X30" s="58">
        <v>1493.585378</v>
      </c>
      <c r="Y30" s="38">
        <v>39.740299</v>
      </c>
      <c r="Z30" s="58">
        <v>1163.3699999999999</v>
      </c>
      <c r="AA30" s="156"/>
      <c r="AB30" s="58">
        <v>743338.69640300004</v>
      </c>
      <c r="AC30" s="38">
        <v>13.554069999999999</v>
      </c>
      <c r="AD30" s="58">
        <v>197475.18</v>
      </c>
      <c r="AE30" s="58">
        <v>743808.19699600001</v>
      </c>
      <c r="AF30" s="38">
        <v>16.344897</v>
      </c>
      <c r="AG30" s="58">
        <v>238286.38</v>
      </c>
      <c r="AH30" s="58">
        <v>49041.043847000001</v>
      </c>
      <c r="AI30" s="38">
        <v>66.865941000000007</v>
      </c>
      <c r="AJ30" s="58">
        <v>64271.839999999997</v>
      </c>
      <c r="AK30" s="58">
        <v>130433.812175</v>
      </c>
      <c r="AL30" s="38">
        <v>24.669426000000001</v>
      </c>
      <c r="AM30" s="58">
        <v>63067.45</v>
      </c>
      <c r="AN30" s="51">
        <v>205340.947915</v>
      </c>
      <c r="AO30" s="38">
        <v>23.539359999999999</v>
      </c>
      <c r="AP30" s="68">
        <v>94738.45</v>
      </c>
    </row>
    <row r="31" spans="1:42" ht="14.25" x14ac:dyDescent="0.2">
      <c r="A31" s="9" t="s">
        <v>23</v>
      </c>
      <c r="B31" s="15" t="s">
        <v>82</v>
      </c>
      <c r="C31" s="46">
        <v>30343.402263</v>
      </c>
      <c r="D31" s="37">
        <v>9.0578629999999993</v>
      </c>
      <c r="E31" s="48">
        <v>5386.99</v>
      </c>
      <c r="F31" s="57">
        <v>18806.128873000001</v>
      </c>
      <c r="G31" s="31">
        <v>12.706920999999999</v>
      </c>
      <c r="H31" s="57">
        <v>4683.7700000000004</v>
      </c>
      <c r="I31" s="57">
        <v>5216.5277589999996</v>
      </c>
      <c r="J31" s="37">
        <v>29.951688000000001</v>
      </c>
      <c r="K31" s="57">
        <v>3062.38</v>
      </c>
      <c r="L31" s="57">
        <v>13589.601114999999</v>
      </c>
      <c r="M31" s="31">
        <v>13.414690999999999</v>
      </c>
      <c r="N31" s="57">
        <v>3573.09</v>
      </c>
      <c r="O31" s="57">
        <v>9589.5866270000006</v>
      </c>
      <c r="P31" s="37">
        <v>16.529447999999999</v>
      </c>
      <c r="Q31" s="57">
        <v>3106.81</v>
      </c>
      <c r="R31" s="57">
        <v>2045.730824</v>
      </c>
      <c r="S31" s="31">
        <v>43.840299999999999</v>
      </c>
      <c r="T31" s="57">
        <v>1757.83</v>
      </c>
      <c r="U31" s="57">
        <v>1818.3044769999999</v>
      </c>
      <c r="V31" s="37">
        <v>31.908128000000001</v>
      </c>
      <c r="W31" s="57">
        <v>1137.17</v>
      </c>
      <c r="X31" s="57">
        <v>5458.4892259999997</v>
      </c>
      <c r="Y31" s="37">
        <v>20.616540000000001</v>
      </c>
      <c r="Z31" s="57">
        <v>2205.69</v>
      </c>
      <c r="AA31" s="156"/>
      <c r="AB31" s="57">
        <v>771459.37397199997</v>
      </c>
      <c r="AC31" s="37">
        <v>18.162423</v>
      </c>
      <c r="AD31" s="57">
        <v>274626.78999999998</v>
      </c>
      <c r="AE31" s="57">
        <v>837495.12997899996</v>
      </c>
      <c r="AF31" s="37">
        <v>19.156202</v>
      </c>
      <c r="AG31" s="57">
        <v>314447.23</v>
      </c>
      <c r="AH31" s="57">
        <v>82167.240179999993</v>
      </c>
      <c r="AI31" s="37">
        <v>28.564319000000001</v>
      </c>
      <c r="AJ31" s="57">
        <v>46002.2</v>
      </c>
      <c r="AK31" s="57">
        <v>98901.137250999993</v>
      </c>
      <c r="AL31" s="37">
        <v>21.276215000000001</v>
      </c>
      <c r="AM31" s="57">
        <v>41243.14</v>
      </c>
      <c r="AN31" s="48">
        <v>385577.13424300001</v>
      </c>
      <c r="AO31" s="37">
        <v>26.320121</v>
      </c>
      <c r="AP31" s="67">
        <v>198909.36</v>
      </c>
    </row>
    <row r="32" spans="1:42" ht="14.25" x14ac:dyDescent="0.2">
      <c r="A32" s="18" t="s">
        <v>24</v>
      </c>
      <c r="B32" s="19" t="s">
        <v>83</v>
      </c>
      <c r="C32" s="52">
        <v>28449.207859999999</v>
      </c>
      <c r="D32" s="39">
        <v>4.3222990000000001</v>
      </c>
      <c r="E32" s="54">
        <v>2410.13</v>
      </c>
      <c r="F32" s="59">
        <v>10804.926288000001</v>
      </c>
      <c r="G32" s="35">
        <v>9.2714309999999998</v>
      </c>
      <c r="H32" s="59">
        <v>1963.47</v>
      </c>
      <c r="I32" s="59">
        <v>4526.0262810000004</v>
      </c>
      <c r="J32" s="39">
        <v>18.763525999999999</v>
      </c>
      <c r="K32" s="59">
        <v>1664.51</v>
      </c>
      <c r="L32" s="59">
        <v>6278.9000070000002</v>
      </c>
      <c r="M32" s="35">
        <v>7.1150789999999997</v>
      </c>
      <c r="N32" s="59">
        <v>875.63</v>
      </c>
      <c r="O32" s="59">
        <v>4562.4900159999997</v>
      </c>
      <c r="P32" s="39">
        <v>7.3250400000000004</v>
      </c>
      <c r="Q32" s="59">
        <v>655.04</v>
      </c>
      <c r="R32" s="59">
        <v>449.988584</v>
      </c>
      <c r="S32" s="35">
        <v>38.506526000000001</v>
      </c>
      <c r="T32" s="59">
        <v>339.62</v>
      </c>
      <c r="U32" s="59">
        <v>134.463933</v>
      </c>
      <c r="V32" s="39">
        <v>27.849910999999999</v>
      </c>
      <c r="W32" s="59">
        <v>73.400000000000006</v>
      </c>
      <c r="X32" s="59">
        <v>2763.5993199999998</v>
      </c>
      <c r="Y32" s="39">
        <v>10.282173999999999</v>
      </c>
      <c r="Z32" s="59">
        <v>556.95000000000005</v>
      </c>
      <c r="AA32" s="156"/>
      <c r="AB32" s="59">
        <v>1056733.201198</v>
      </c>
      <c r="AC32" s="39">
        <v>7.2648219999999997</v>
      </c>
      <c r="AD32" s="59">
        <v>150468.79</v>
      </c>
      <c r="AE32" s="59">
        <v>1188043.3200679999</v>
      </c>
      <c r="AF32" s="39">
        <v>5.8731540000000004</v>
      </c>
      <c r="AG32" s="59">
        <v>136760.19</v>
      </c>
      <c r="AH32" s="59">
        <v>81195.107931000006</v>
      </c>
      <c r="AI32" s="39">
        <v>41.690187999999999</v>
      </c>
      <c r="AJ32" s="59">
        <v>66346.77</v>
      </c>
      <c r="AK32" s="59">
        <v>213551.107177</v>
      </c>
      <c r="AL32" s="39">
        <v>14.973779</v>
      </c>
      <c r="AM32" s="59">
        <v>62674.28</v>
      </c>
      <c r="AN32" s="54">
        <v>415919.38313199999</v>
      </c>
      <c r="AO32" s="39">
        <v>19.224312999999999</v>
      </c>
      <c r="AP32" s="69">
        <v>156716.98000000001</v>
      </c>
    </row>
    <row r="33" spans="1:42" s="2" customFormat="1" ht="14.25" x14ac:dyDescent="0.2">
      <c r="A33" s="98"/>
      <c r="B33" s="20" t="s">
        <v>4</v>
      </c>
      <c r="C33" s="99">
        <v>480059.21750500001</v>
      </c>
      <c r="D33" s="40">
        <v>4.3557810000000003</v>
      </c>
      <c r="E33" s="100">
        <v>40984.239999999998</v>
      </c>
      <c r="F33" s="60">
        <v>161818.83193399999</v>
      </c>
      <c r="G33" s="101">
        <v>7.2817689999999997</v>
      </c>
      <c r="H33" s="60">
        <v>23095.22</v>
      </c>
      <c r="I33" s="60">
        <v>50624.672830000003</v>
      </c>
      <c r="J33" s="40">
        <v>11.737337999999999</v>
      </c>
      <c r="K33" s="60">
        <v>11646.3</v>
      </c>
      <c r="L33" s="60">
        <v>111194.159105</v>
      </c>
      <c r="M33" s="101">
        <v>10.409769000000001</v>
      </c>
      <c r="N33" s="60">
        <v>22687.11</v>
      </c>
      <c r="O33" s="60">
        <v>41094.337543000001</v>
      </c>
      <c r="P33" s="40">
        <v>8.8405360000000002</v>
      </c>
      <c r="Q33" s="60">
        <v>7120.6</v>
      </c>
      <c r="R33" s="60">
        <v>34510.176391000001</v>
      </c>
      <c r="S33" s="101">
        <v>26.814052</v>
      </c>
      <c r="T33" s="60">
        <v>18137.009999999998</v>
      </c>
      <c r="U33" s="60">
        <v>49793.718257</v>
      </c>
      <c r="V33" s="40">
        <v>18.410101999999998</v>
      </c>
      <c r="W33" s="60">
        <v>17967.47</v>
      </c>
      <c r="X33" s="60">
        <v>78364.116532999993</v>
      </c>
      <c r="Y33" s="40">
        <v>13.832013</v>
      </c>
      <c r="Z33" s="60">
        <v>21245.1</v>
      </c>
      <c r="AA33" s="152"/>
      <c r="AB33" s="60">
        <v>554531.36073800002</v>
      </c>
      <c r="AC33" s="40">
        <v>10.847758000000001</v>
      </c>
      <c r="AD33" s="60">
        <v>117902.27</v>
      </c>
      <c r="AE33" s="60">
        <v>969438.37249900005</v>
      </c>
      <c r="AF33" s="40">
        <v>11.012843999999999</v>
      </c>
      <c r="AG33" s="60">
        <v>209254.95</v>
      </c>
      <c r="AH33" s="60">
        <v>169324.32895</v>
      </c>
      <c r="AI33" s="40">
        <v>17.887547999999999</v>
      </c>
      <c r="AJ33" s="60">
        <v>59364.42</v>
      </c>
      <c r="AK33" s="60">
        <v>126014.555018</v>
      </c>
      <c r="AL33" s="40">
        <v>7.8871450000000003</v>
      </c>
      <c r="AM33" s="60">
        <v>19480.34</v>
      </c>
      <c r="AN33" s="100">
        <v>117169.195739</v>
      </c>
      <c r="AO33" s="40">
        <v>10.508798000000001</v>
      </c>
      <c r="AP33" s="102">
        <v>24133.62</v>
      </c>
    </row>
    <row r="34" spans="1:42" ht="14.25" x14ac:dyDescent="0.2">
      <c r="A34" s="9" t="s">
        <v>25</v>
      </c>
      <c r="B34" s="15" t="s">
        <v>84</v>
      </c>
      <c r="C34" s="46">
        <v>213560.09289100001</v>
      </c>
      <c r="D34" s="37">
        <v>4.417008</v>
      </c>
      <c r="E34" s="48">
        <v>18488.61</v>
      </c>
      <c r="F34" s="57">
        <v>47346.842354</v>
      </c>
      <c r="G34" s="31">
        <v>12.789158</v>
      </c>
      <c r="H34" s="57">
        <v>11868.31</v>
      </c>
      <c r="I34" s="57">
        <v>18504.407464</v>
      </c>
      <c r="J34" s="37">
        <v>18.764244999999999</v>
      </c>
      <c r="K34" s="57">
        <v>6805.54</v>
      </c>
      <c r="L34" s="57">
        <v>28842.43489</v>
      </c>
      <c r="M34" s="31">
        <v>15.609627</v>
      </c>
      <c r="N34" s="57">
        <v>8824.31</v>
      </c>
      <c r="O34" s="57">
        <v>16924.085940000001</v>
      </c>
      <c r="P34" s="37">
        <v>13.719388</v>
      </c>
      <c r="Q34" s="57">
        <v>4550.8900000000003</v>
      </c>
      <c r="R34" s="57">
        <v>909.47778800000003</v>
      </c>
      <c r="S34" s="31">
        <v>36.540857000000003</v>
      </c>
      <c r="T34" s="57">
        <v>651.37</v>
      </c>
      <c r="U34" s="57">
        <v>1713.21</v>
      </c>
      <c r="V34" s="37">
        <v>34.993659000000001</v>
      </c>
      <c r="W34" s="57">
        <v>1175.05</v>
      </c>
      <c r="X34" s="57">
        <v>14445.475974999999</v>
      </c>
      <c r="Y34" s="37">
        <v>27.513044000000001</v>
      </c>
      <c r="Z34" s="57">
        <v>7789.8</v>
      </c>
      <c r="AA34" s="156"/>
      <c r="AB34" s="57">
        <v>257053.43393900001</v>
      </c>
      <c r="AC34" s="37">
        <v>17.140301999999998</v>
      </c>
      <c r="AD34" s="57">
        <v>86357.08</v>
      </c>
      <c r="AE34" s="57">
        <v>326176.11956000002</v>
      </c>
      <c r="AF34" s="37">
        <v>15.555808000000001</v>
      </c>
      <c r="AG34" s="57">
        <v>99449.09</v>
      </c>
      <c r="AH34" s="57">
        <v>50727.806941000003</v>
      </c>
      <c r="AI34" s="37">
        <v>28.330532999999999</v>
      </c>
      <c r="AJ34" s="57">
        <v>28168.06</v>
      </c>
      <c r="AK34" s="57">
        <v>40049.398101999999</v>
      </c>
      <c r="AL34" s="37">
        <v>10.095348</v>
      </c>
      <c r="AM34" s="57">
        <v>7924.53</v>
      </c>
      <c r="AN34" s="48">
        <v>123157.27171299999</v>
      </c>
      <c r="AO34" s="37">
        <v>29.657256</v>
      </c>
      <c r="AP34" s="67">
        <v>71589.13</v>
      </c>
    </row>
    <row r="35" spans="1:42" ht="14.25" x14ac:dyDescent="0.2">
      <c r="A35" s="16" t="s">
        <v>26</v>
      </c>
      <c r="B35" s="17" t="s">
        <v>85</v>
      </c>
      <c r="C35" s="49">
        <v>8533.7590299999993</v>
      </c>
      <c r="D35" s="38">
        <v>22.256798</v>
      </c>
      <c r="E35" s="51">
        <v>3722.71</v>
      </c>
      <c r="F35" s="58">
        <v>5088.3553750000001</v>
      </c>
      <c r="G35" s="33">
        <v>20.628861000000001</v>
      </c>
      <c r="H35" s="58">
        <v>2057.35</v>
      </c>
      <c r="I35" s="58">
        <v>4135.4748520000003</v>
      </c>
      <c r="J35" s="38">
        <v>32.148957000000003</v>
      </c>
      <c r="K35" s="58">
        <v>2605.84</v>
      </c>
      <c r="L35" s="58">
        <v>952.88052300000004</v>
      </c>
      <c r="M35" s="33">
        <v>70.616191999999998</v>
      </c>
      <c r="N35" s="58">
        <v>1318.86</v>
      </c>
      <c r="O35" s="58">
        <v>493.49336899999997</v>
      </c>
      <c r="P35" s="38">
        <v>52.745994000000003</v>
      </c>
      <c r="Q35" s="58">
        <v>510.18</v>
      </c>
      <c r="R35" s="58">
        <v>229.693577</v>
      </c>
      <c r="S35" s="33">
        <v>99.686520000000002</v>
      </c>
      <c r="T35" s="58">
        <v>448.79</v>
      </c>
      <c r="U35" s="58">
        <v>0</v>
      </c>
      <c r="V35" s="38">
        <v>0</v>
      </c>
      <c r="W35" s="58">
        <v>0</v>
      </c>
      <c r="X35" s="58">
        <v>459.38715400000001</v>
      </c>
      <c r="Y35" s="38">
        <v>99.686520000000002</v>
      </c>
      <c r="Z35" s="58">
        <v>897.58</v>
      </c>
      <c r="AA35" s="156"/>
      <c r="AB35" s="58">
        <v>606538.15161499998</v>
      </c>
      <c r="AC35" s="38">
        <v>18.899417</v>
      </c>
      <c r="AD35" s="58">
        <v>224679.06</v>
      </c>
      <c r="AE35" s="58">
        <v>833244.94328200002</v>
      </c>
      <c r="AF35" s="38">
        <v>38.986148</v>
      </c>
      <c r="AG35" s="58">
        <v>636706.19999999995</v>
      </c>
      <c r="AH35" s="58">
        <v>1000</v>
      </c>
      <c r="AI35" s="38">
        <v>0</v>
      </c>
      <c r="AJ35" s="58">
        <v>0</v>
      </c>
      <c r="AK35" s="58">
        <v>0</v>
      </c>
      <c r="AL35" s="38">
        <v>0</v>
      </c>
      <c r="AM35" s="58">
        <v>0</v>
      </c>
      <c r="AN35" s="51">
        <v>362500</v>
      </c>
      <c r="AO35" s="38">
        <v>0</v>
      </c>
      <c r="AP35" s="68">
        <v>0</v>
      </c>
    </row>
    <row r="36" spans="1:42" ht="14.25" x14ac:dyDescent="0.2">
      <c r="A36" s="9" t="s">
        <v>27</v>
      </c>
      <c r="B36" s="15" t="s">
        <v>86</v>
      </c>
      <c r="C36" s="46">
        <v>221603.24038199999</v>
      </c>
      <c r="D36" s="37">
        <v>8.3330359999999999</v>
      </c>
      <c r="E36" s="48">
        <v>36193.910000000003</v>
      </c>
      <c r="F36" s="57">
        <v>90082.290307999996</v>
      </c>
      <c r="G36" s="31">
        <v>11.013331000000001</v>
      </c>
      <c r="H36" s="57">
        <v>19445.28</v>
      </c>
      <c r="I36" s="57">
        <v>22604.337099</v>
      </c>
      <c r="J36" s="37">
        <v>20.117621</v>
      </c>
      <c r="K36" s="57">
        <v>8913.01</v>
      </c>
      <c r="L36" s="57">
        <v>67477.953208000006</v>
      </c>
      <c r="M36" s="31">
        <v>15.626915</v>
      </c>
      <c r="N36" s="57">
        <v>20667.66</v>
      </c>
      <c r="O36" s="57">
        <v>11345.953556</v>
      </c>
      <c r="P36" s="37">
        <v>21.233006</v>
      </c>
      <c r="Q36" s="57">
        <v>4721.8100000000004</v>
      </c>
      <c r="R36" s="57">
        <v>33277.446032</v>
      </c>
      <c r="S36" s="31">
        <v>27.780629000000001</v>
      </c>
      <c r="T36" s="57">
        <v>18119.580000000002</v>
      </c>
      <c r="U36" s="57">
        <v>47508.965334</v>
      </c>
      <c r="V36" s="37">
        <v>19.249434000000001</v>
      </c>
      <c r="W36" s="57">
        <v>17924.61</v>
      </c>
      <c r="X36" s="57">
        <v>58811.181921000003</v>
      </c>
      <c r="Y36" s="37">
        <v>17.092803</v>
      </c>
      <c r="Z36" s="57">
        <v>19702.86</v>
      </c>
      <c r="AA36" s="156"/>
      <c r="AB36" s="57">
        <v>479441.41274900001</v>
      </c>
      <c r="AC36" s="37">
        <v>19.188326</v>
      </c>
      <c r="AD36" s="57">
        <v>180313.69</v>
      </c>
      <c r="AE36" s="57">
        <v>1426787.392616</v>
      </c>
      <c r="AF36" s="37">
        <v>18.286446000000002</v>
      </c>
      <c r="AG36" s="57">
        <v>511381.07</v>
      </c>
      <c r="AH36" s="57">
        <v>173037.731799</v>
      </c>
      <c r="AI36" s="37">
        <v>17.727028000000001</v>
      </c>
      <c r="AJ36" s="57">
        <v>60121.919999999998</v>
      </c>
      <c r="AK36" s="57">
        <v>127078.149147</v>
      </c>
      <c r="AL36" s="37">
        <v>8.0502920000000007</v>
      </c>
      <c r="AM36" s="57">
        <v>20051.12</v>
      </c>
      <c r="AN36" s="48">
        <v>65389.64198</v>
      </c>
      <c r="AO36" s="37">
        <v>11.602992</v>
      </c>
      <c r="AP36" s="67">
        <v>14870.82</v>
      </c>
    </row>
    <row r="37" spans="1:42" ht="14.25" x14ac:dyDescent="0.2">
      <c r="A37" s="18" t="s">
        <v>28</v>
      </c>
      <c r="B37" s="19" t="s">
        <v>87</v>
      </c>
      <c r="C37" s="52">
        <v>36362.125202000003</v>
      </c>
      <c r="D37" s="39">
        <v>5.2540849999999999</v>
      </c>
      <c r="E37" s="54">
        <v>3744.57</v>
      </c>
      <c r="F37" s="59">
        <v>19301.343896999999</v>
      </c>
      <c r="G37" s="35">
        <v>8.4341779999999993</v>
      </c>
      <c r="H37" s="59">
        <v>3190.7</v>
      </c>
      <c r="I37" s="59">
        <v>5380.4534139999996</v>
      </c>
      <c r="J37" s="39">
        <v>16.665443</v>
      </c>
      <c r="K37" s="59">
        <v>1757.49</v>
      </c>
      <c r="L37" s="59">
        <v>13920.890484</v>
      </c>
      <c r="M37" s="35">
        <v>10.330651</v>
      </c>
      <c r="N37" s="59">
        <v>2818.71</v>
      </c>
      <c r="O37" s="59">
        <v>12330.804678</v>
      </c>
      <c r="P37" s="39">
        <v>11.283402000000001</v>
      </c>
      <c r="Q37" s="59">
        <v>2727.02</v>
      </c>
      <c r="R37" s="59">
        <v>93.558993999999998</v>
      </c>
      <c r="S37" s="35">
        <v>43.200888999999997</v>
      </c>
      <c r="T37" s="59">
        <v>79.22</v>
      </c>
      <c r="U37" s="59">
        <v>571.54292299999997</v>
      </c>
      <c r="V37" s="39">
        <v>35.435749000000001</v>
      </c>
      <c r="W37" s="59">
        <v>396.96</v>
      </c>
      <c r="X37" s="59">
        <v>4648.0714829999997</v>
      </c>
      <c r="Y37" s="39">
        <v>14.16239</v>
      </c>
      <c r="Z37" s="59">
        <v>1290.22</v>
      </c>
      <c r="AA37" s="156"/>
      <c r="AB37" s="59">
        <v>1531289.8152000001</v>
      </c>
      <c r="AC37" s="39">
        <v>9.405818</v>
      </c>
      <c r="AD37" s="59">
        <v>282299.45</v>
      </c>
      <c r="AE37" s="59">
        <v>1436948.451047</v>
      </c>
      <c r="AF37" s="39">
        <v>10.097626</v>
      </c>
      <c r="AG37" s="59">
        <v>284391.46000000002</v>
      </c>
      <c r="AH37" s="59">
        <v>414638.60274300002</v>
      </c>
      <c r="AI37" s="39">
        <v>64.807651000000007</v>
      </c>
      <c r="AJ37" s="59">
        <v>526686.38</v>
      </c>
      <c r="AK37" s="59">
        <v>295286.373356</v>
      </c>
      <c r="AL37" s="39">
        <v>26.073678999999998</v>
      </c>
      <c r="AM37" s="59">
        <v>150904.35999999999</v>
      </c>
      <c r="AN37" s="54">
        <v>729469.22996599996</v>
      </c>
      <c r="AO37" s="39">
        <v>14.784065</v>
      </c>
      <c r="AP37" s="69">
        <v>211376.6</v>
      </c>
    </row>
    <row r="38" spans="1:42" s="2" customFormat="1" ht="14.25" x14ac:dyDescent="0.2">
      <c r="A38" s="98"/>
      <c r="B38" s="20" t="s">
        <v>258</v>
      </c>
      <c r="C38" s="99">
        <v>97977.137453000003</v>
      </c>
      <c r="D38" s="40">
        <v>5.4112410000000004</v>
      </c>
      <c r="E38" s="100">
        <v>10391.49</v>
      </c>
      <c r="F38" s="60">
        <v>69373.159805000003</v>
      </c>
      <c r="G38" s="101">
        <v>5.9748340000000004</v>
      </c>
      <c r="H38" s="60">
        <v>8124.07</v>
      </c>
      <c r="I38" s="60">
        <v>5061.6579309999997</v>
      </c>
      <c r="J38" s="40">
        <v>25.267592</v>
      </c>
      <c r="K38" s="60">
        <v>2506.7600000000002</v>
      </c>
      <c r="L38" s="60">
        <v>64311.501874000001</v>
      </c>
      <c r="M38" s="101">
        <v>6.0567460000000004</v>
      </c>
      <c r="N38" s="60">
        <v>7634.56</v>
      </c>
      <c r="O38" s="60">
        <v>53481.896867000003</v>
      </c>
      <c r="P38" s="40">
        <v>5.9045259999999997</v>
      </c>
      <c r="Q38" s="60">
        <v>6189.39</v>
      </c>
      <c r="R38" s="60">
        <v>4230.2799420000001</v>
      </c>
      <c r="S38" s="101">
        <v>27.926981999999999</v>
      </c>
      <c r="T38" s="60">
        <v>2315.52</v>
      </c>
      <c r="U38" s="60">
        <v>31447.570941999998</v>
      </c>
      <c r="V38" s="40">
        <v>8.2073999999999998</v>
      </c>
      <c r="W38" s="60">
        <v>5058.82</v>
      </c>
      <c r="X38" s="60">
        <v>39598.965602999997</v>
      </c>
      <c r="Y38" s="40">
        <v>8.8688629999999993</v>
      </c>
      <c r="Z38" s="60">
        <v>6883.48</v>
      </c>
      <c r="AA38" s="152"/>
      <c r="AB38" s="60">
        <v>1029266.02114</v>
      </c>
      <c r="AC38" s="40">
        <v>5.5197520000000004</v>
      </c>
      <c r="AD38" s="60">
        <v>111353.35</v>
      </c>
      <c r="AE38" s="60">
        <v>848293.18281100004</v>
      </c>
      <c r="AF38" s="40">
        <v>6.833653</v>
      </c>
      <c r="AG38" s="60">
        <v>113620.04</v>
      </c>
      <c r="AH38" s="60">
        <v>179917.50874300001</v>
      </c>
      <c r="AI38" s="40">
        <v>13.919236</v>
      </c>
      <c r="AJ38" s="60">
        <v>49084.56</v>
      </c>
      <c r="AK38" s="60">
        <v>286843.62586799997</v>
      </c>
      <c r="AL38" s="40">
        <v>3.3339539999999999</v>
      </c>
      <c r="AM38" s="60">
        <v>18743.939999999999</v>
      </c>
      <c r="AN38" s="100">
        <v>278916.518928</v>
      </c>
      <c r="AO38" s="40">
        <v>8.475365</v>
      </c>
      <c r="AP38" s="102">
        <v>46332.82</v>
      </c>
    </row>
    <row r="39" spans="1:42" ht="14.25" x14ac:dyDescent="0.2">
      <c r="A39" s="9" t="s">
        <v>29</v>
      </c>
      <c r="B39" s="15" t="s">
        <v>88</v>
      </c>
      <c r="C39" s="46">
        <v>20860.157891999999</v>
      </c>
      <c r="D39" s="37">
        <v>10.233378999999999</v>
      </c>
      <c r="E39" s="48">
        <v>4184.01</v>
      </c>
      <c r="F39" s="57">
        <v>19776.894877999999</v>
      </c>
      <c r="G39" s="31">
        <v>10.179624</v>
      </c>
      <c r="H39" s="57">
        <v>3945.9</v>
      </c>
      <c r="I39" s="57">
        <v>688.879638</v>
      </c>
      <c r="J39" s="37">
        <v>31.845124999999999</v>
      </c>
      <c r="K39" s="57">
        <v>429.97</v>
      </c>
      <c r="L39" s="57">
        <v>19088.015240000001</v>
      </c>
      <c r="M39" s="31">
        <v>10.645725000000001</v>
      </c>
      <c r="N39" s="57">
        <v>3982.83</v>
      </c>
      <c r="O39" s="57">
        <v>16928.682100999999</v>
      </c>
      <c r="P39" s="37">
        <v>9.8320550000000004</v>
      </c>
      <c r="Q39" s="57">
        <v>3262.3</v>
      </c>
      <c r="R39" s="57">
        <v>1573.8113639999999</v>
      </c>
      <c r="S39" s="31">
        <v>48.778632999999999</v>
      </c>
      <c r="T39" s="57">
        <v>1504.66</v>
      </c>
      <c r="U39" s="57">
        <v>13241.91985</v>
      </c>
      <c r="V39" s="37">
        <v>11.945512000000001</v>
      </c>
      <c r="W39" s="57">
        <v>3100.36</v>
      </c>
      <c r="X39" s="57">
        <v>15380.787829999999</v>
      </c>
      <c r="Y39" s="37">
        <v>11.227296000000001</v>
      </c>
      <c r="Z39" s="57">
        <v>3384.62</v>
      </c>
      <c r="AA39" s="156"/>
      <c r="AB39" s="57">
        <v>1025924.2839639999</v>
      </c>
      <c r="AC39" s="37">
        <v>11.675616</v>
      </c>
      <c r="AD39" s="57">
        <v>234774.65</v>
      </c>
      <c r="AE39" s="57">
        <v>718394.23456999997</v>
      </c>
      <c r="AF39" s="37">
        <v>17.770244000000002</v>
      </c>
      <c r="AG39" s="57">
        <v>250214.41</v>
      </c>
      <c r="AH39" s="57">
        <v>116029.50369500001</v>
      </c>
      <c r="AI39" s="37">
        <v>9.7346210000000006</v>
      </c>
      <c r="AJ39" s="57">
        <v>22138.26</v>
      </c>
      <c r="AK39" s="57">
        <v>263767.49533599999</v>
      </c>
      <c r="AL39" s="37">
        <v>3.6892260000000001</v>
      </c>
      <c r="AM39" s="57">
        <v>19072.72</v>
      </c>
      <c r="AN39" s="48">
        <v>243550.21372500001</v>
      </c>
      <c r="AO39" s="37">
        <v>15.260667</v>
      </c>
      <c r="AP39" s="67">
        <v>72848.08</v>
      </c>
    </row>
    <row r="40" spans="1:42" ht="14.25" x14ac:dyDescent="0.2">
      <c r="A40" s="16" t="s">
        <v>30</v>
      </c>
      <c r="B40" s="17" t="s">
        <v>89</v>
      </c>
      <c r="C40" s="49">
        <v>29058.162348999998</v>
      </c>
      <c r="D40" s="38">
        <v>13.546099</v>
      </c>
      <c r="E40" s="51">
        <v>7715.05</v>
      </c>
      <c r="F40" s="58">
        <v>21323.502842999998</v>
      </c>
      <c r="G40" s="33">
        <v>14.022788</v>
      </c>
      <c r="H40" s="58">
        <v>5860.69</v>
      </c>
      <c r="I40" s="58">
        <v>2855.529978</v>
      </c>
      <c r="J40" s="38">
        <v>41.455987</v>
      </c>
      <c r="K40" s="58">
        <v>2320.2199999999998</v>
      </c>
      <c r="L40" s="58">
        <v>18467.972865</v>
      </c>
      <c r="M40" s="33">
        <v>14.333919</v>
      </c>
      <c r="N40" s="58">
        <v>5188.4799999999996</v>
      </c>
      <c r="O40" s="58">
        <v>15245.889510999999</v>
      </c>
      <c r="P40" s="38">
        <v>13.613801</v>
      </c>
      <c r="Q40" s="58">
        <v>4068.07</v>
      </c>
      <c r="R40" s="58">
        <v>1839.1394339999999</v>
      </c>
      <c r="S40" s="33">
        <v>47.933832000000002</v>
      </c>
      <c r="T40" s="58">
        <v>1727.88</v>
      </c>
      <c r="U40" s="58">
        <v>5020.8125380000001</v>
      </c>
      <c r="V40" s="38">
        <v>22.770766999999999</v>
      </c>
      <c r="W40" s="58">
        <v>2240.8200000000002</v>
      </c>
      <c r="X40" s="58">
        <v>8316.9954529999995</v>
      </c>
      <c r="Y40" s="38">
        <v>25.930600999999999</v>
      </c>
      <c r="Z40" s="58">
        <v>4227.03</v>
      </c>
      <c r="AA40" s="156"/>
      <c r="AB40" s="58">
        <v>917618.94350000005</v>
      </c>
      <c r="AC40" s="38">
        <v>12.078582000000001</v>
      </c>
      <c r="AD40" s="58">
        <v>217237.29</v>
      </c>
      <c r="AE40" s="58">
        <v>854198.36538700003</v>
      </c>
      <c r="AF40" s="38">
        <v>12.482811</v>
      </c>
      <c r="AG40" s="58">
        <v>208990.81</v>
      </c>
      <c r="AH40" s="58">
        <v>233415.88946899999</v>
      </c>
      <c r="AI40" s="38">
        <v>12.968453</v>
      </c>
      <c r="AJ40" s="58">
        <v>59330.04</v>
      </c>
      <c r="AK40" s="58">
        <v>248937.322533</v>
      </c>
      <c r="AL40" s="38">
        <v>9.9134049999999991</v>
      </c>
      <c r="AM40" s="58">
        <v>48369.2</v>
      </c>
      <c r="AN40" s="51">
        <v>269856.568447</v>
      </c>
      <c r="AO40" s="38">
        <v>20.279547000000001</v>
      </c>
      <c r="AP40" s="68">
        <v>107262.35</v>
      </c>
    </row>
    <row r="41" spans="1:42" ht="14.25" x14ac:dyDescent="0.2">
      <c r="A41" s="9" t="s">
        <v>31</v>
      </c>
      <c r="B41" s="15" t="s">
        <v>90</v>
      </c>
      <c r="C41" s="46">
        <v>38021.602787000003</v>
      </c>
      <c r="D41" s="37">
        <v>7.4427269999999996</v>
      </c>
      <c r="E41" s="48">
        <v>5546.49</v>
      </c>
      <c r="F41" s="57">
        <v>26713.788409000001</v>
      </c>
      <c r="G41" s="31">
        <v>7.4736229999999999</v>
      </c>
      <c r="H41" s="57">
        <v>3913.12</v>
      </c>
      <c r="I41" s="57">
        <v>685.52526</v>
      </c>
      <c r="J41" s="37">
        <v>27.499483000000001</v>
      </c>
      <c r="K41" s="57">
        <v>369.49</v>
      </c>
      <c r="L41" s="57">
        <v>26028.263148999999</v>
      </c>
      <c r="M41" s="31">
        <v>7.6564769999999998</v>
      </c>
      <c r="N41" s="57">
        <v>3905.98</v>
      </c>
      <c r="O41" s="57">
        <v>20687.125690000001</v>
      </c>
      <c r="P41" s="37">
        <v>8.1348789999999997</v>
      </c>
      <c r="Q41" s="57">
        <v>3298.43</v>
      </c>
      <c r="R41" s="57">
        <v>757.63805300000001</v>
      </c>
      <c r="S41" s="31">
        <v>22.246385</v>
      </c>
      <c r="T41" s="57">
        <v>330.35</v>
      </c>
      <c r="U41" s="57">
        <v>13102.880816000001</v>
      </c>
      <c r="V41" s="37">
        <v>12.883959000000001</v>
      </c>
      <c r="W41" s="57">
        <v>3308.81</v>
      </c>
      <c r="X41" s="57">
        <v>15852.02205</v>
      </c>
      <c r="Y41" s="37">
        <v>13.67619</v>
      </c>
      <c r="Z41" s="57">
        <v>4249.1899999999996</v>
      </c>
      <c r="AA41" s="156"/>
      <c r="AB41" s="57">
        <v>1046124.949821</v>
      </c>
      <c r="AC41" s="37">
        <v>6.0650539999999999</v>
      </c>
      <c r="AD41" s="57">
        <v>124358.17</v>
      </c>
      <c r="AE41" s="57">
        <v>860676.20160100004</v>
      </c>
      <c r="AF41" s="37">
        <v>7.4783520000000001</v>
      </c>
      <c r="AG41" s="57">
        <v>126154.21</v>
      </c>
      <c r="AH41" s="57">
        <v>194082.20609299999</v>
      </c>
      <c r="AI41" s="37">
        <v>29.563244999999998</v>
      </c>
      <c r="AJ41" s="57">
        <v>112458.92</v>
      </c>
      <c r="AK41" s="57">
        <v>325275.406304</v>
      </c>
      <c r="AL41" s="37">
        <v>6.1949899999999998</v>
      </c>
      <c r="AM41" s="57">
        <v>39495.53</v>
      </c>
      <c r="AN41" s="48">
        <v>316425.68122700002</v>
      </c>
      <c r="AO41" s="37">
        <v>12.401702999999999</v>
      </c>
      <c r="AP41" s="67">
        <v>76914.66</v>
      </c>
    </row>
    <row r="42" spans="1:42" ht="14.25" x14ac:dyDescent="0.2">
      <c r="A42" s="18" t="s">
        <v>32</v>
      </c>
      <c r="B42" s="19" t="s">
        <v>91</v>
      </c>
      <c r="C42" s="52">
        <v>10037.214425</v>
      </c>
      <c r="D42" s="39">
        <v>2.2245119999999998</v>
      </c>
      <c r="E42" s="54">
        <v>437.63</v>
      </c>
      <c r="F42" s="59">
        <v>1558.973675</v>
      </c>
      <c r="G42" s="35">
        <v>28.719891000000001</v>
      </c>
      <c r="H42" s="59">
        <v>877.56</v>
      </c>
      <c r="I42" s="59">
        <v>831.72305400000005</v>
      </c>
      <c r="J42" s="39">
        <v>46.677183999999997</v>
      </c>
      <c r="K42" s="59">
        <v>760.92</v>
      </c>
      <c r="L42" s="59">
        <v>727.25062000000003</v>
      </c>
      <c r="M42" s="35">
        <v>34.833163999999996</v>
      </c>
      <c r="N42" s="59">
        <v>496.52</v>
      </c>
      <c r="O42" s="59">
        <v>620.19956500000001</v>
      </c>
      <c r="P42" s="39">
        <v>40.062280999999999</v>
      </c>
      <c r="Q42" s="59">
        <v>486.99</v>
      </c>
      <c r="R42" s="59">
        <v>59.691091999999998</v>
      </c>
      <c r="S42" s="35">
        <v>46.462052999999997</v>
      </c>
      <c r="T42" s="59">
        <v>54.36</v>
      </c>
      <c r="U42" s="59">
        <v>81.957739000000004</v>
      </c>
      <c r="V42" s="39">
        <v>61.811056000000001</v>
      </c>
      <c r="W42" s="59">
        <v>99.29</v>
      </c>
      <c r="X42" s="59">
        <v>49.160269999999997</v>
      </c>
      <c r="Y42" s="39">
        <v>59.137141999999997</v>
      </c>
      <c r="Z42" s="59">
        <v>56.98</v>
      </c>
      <c r="AA42" s="156"/>
      <c r="AB42" s="59">
        <v>3348787.8624939998</v>
      </c>
      <c r="AC42" s="39">
        <v>8.2346850000000007</v>
      </c>
      <c r="AD42" s="59">
        <v>540493.80000000005</v>
      </c>
      <c r="AE42" s="59">
        <v>3835769.5712990002</v>
      </c>
      <c r="AF42" s="39">
        <v>3.1561340000000002</v>
      </c>
      <c r="AG42" s="59">
        <v>237281.54</v>
      </c>
      <c r="AH42" s="59">
        <v>36260.779257000002</v>
      </c>
      <c r="AI42" s="39">
        <v>40.347786999999997</v>
      </c>
      <c r="AJ42" s="59">
        <v>28675.63</v>
      </c>
      <c r="AK42" s="59">
        <v>193206.04265700001</v>
      </c>
      <c r="AL42" s="39">
        <v>19.568756</v>
      </c>
      <c r="AM42" s="59">
        <v>74103.72</v>
      </c>
      <c r="AN42" s="54">
        <v>782466.33074</v>
      </c>
      <c r="AO42" s="39">
        <v>54.389688</v>
      </c>
      <c r="AP42" s="69">
        <v>834138.75</v>
      </c>
    </row>
    <row r="43" spans="1:42" s="2" customFormat="1" ht="14.25" x14ac:dyDescent="0.2">
      <c r="A43" s="98"/>
      <c r="B43" s="20" t="s">
        <v>259</v>
      </c>
      <c r="C43" s="99">
        <v>45364.207433000003</v>
      </c>
      <c r="D43" s="40">
        <v>13.438988999999999</v>
      </c>
      <c r="E43" s="100">
        <v>11949.12</v>
      </c>
      <c r="F43" s="60">
        <v>33419.359554000002</v>
      </c>
      <c r="G43" s="101">
        <v>11.922931999999999</v>
      </c>
      <c r="H43" s="60">
        <v>7809.75</v>
      </c>
      <c r="I43" s="60">
        <v>5011.7205430000004</v>
      </c>
      <c r="J43" s="40">
        <v>36.831406000000001</v>
      </c>
      <c r="K43" s="60">
        <v>3617.94</v>
      </c>
      <c r="L43" s="60">
        <v>28407.639010999999</v>
      </c>
      <c r="M43" s="101">
        <v>12.519778000000001</v>
      </c>
      <c r="N43" s="60">
        <v>6970.88</v>
      </c>
      <c r="O43" s="60">
        <v>16514.862916999999</v>
      </c>
      <c r="P43" s="40">
        <v>9.0256469999999993</v>
      </c>
      <c r="Q43" s="60">
        <v>2921.52</v>
      </c>
      <c r="R43" s="60">
        <v>3362.9957129999998</v>
      </c>
      <c r="S43" s="101">
        <v>18.916564000000001</v>
      </c>
      <c r="T43" s="60">
        <v>1246.8800000000001</v>
      </c>
      <c r="U43" s="60">
        <v>14718.346828</v>
      </c>
      <c r="V43" s="40">
        <v>23.804310000000001</v>
      </c>
      <c r="W43" s="60">
        <v>6867.06</v>
      </c>
      <c r="X43" s="60">
        <v>16633.787979000001</v>
      </c>
      <c r="Y43" s="40">
        <v>21.442851000000001</v>
      </c>
      <c r="Z43" s="60">
        <v>6990.85</v>
      </c>
      <c r="AA43" s="152"/>
      <c r="AB43" s="60">
        <v>362741.92285199999</v>
      </c>
      <c r="AC43" s="40">
        <v>14.608637</v>
      </c>
      <c r="AD43" s="60">
        <v>103863.64</v>
      </c>
      <c r="AE43" s="60">
        <v>481561.71104199998</v>
      </c>
      <c r="AF43" s="40">
        <v>11.75065</v>
      </c>
      <c r="AG43" s="60">
        <v>110909.8</v>
      </c>
      <c r="AH43" s="60">
        <v>17218.088301</v>
      </c>
      <c r="AI43" s="40">
        <v>29.495293</v>
      </c>
      <c r="AJ43" s="60">
        <v>9953.91</v>
      </c>
      <c r="AK43" s="60">
        <v>75406.974887000004</v>
      </c>
      <c r="AL43" s="40">
        <v>15.160504</v>
      </c>
      <c r="AM43" s="60">
        <v>22406.87</v>
      </c>
      <c r="AN43" s="100">
        <v>71177.147935999994</v>
      </c>
      <c r="AO43" s="40">
        <v>19.321092</v>
      </c>
      <c r="AP43" s="102">
        <v>26954.32</v>
      </c>
    </row>
    <row r="44" spans="1:42" ht="14.25" x14ac:dyDescent="0.2">
      <c r="A44" s="9" t="s">
        <v>33</v>
      </c>
      <c r="B44" s="15" t="s">
        <v>92</v>
      </c>
      <c r="C44" s="46">
        <v>367.17890599999998</v>
      </c>
      <c r="D44" s="37">
        <v>26.091550999999999</v>
      </c>
      <c r="E44" s="48">
        <v>187.77</v>
      </c>
      <c r="F44" s="57">
        <v>286.66734200000002</v>
      </c>
      <c r="G44" s="31">
        <v>23.722183999999999</v>
      </c>
      <c r="H44" s="57">
        <v>133.29</v>
      </c>
      <c r="I44" s="57">
        <v>120.397543</v>
      </c>
      <c r="J44" s="37">
        <v>32.591742000000004</v>
      </c>
      <c r="K44" s="57">
        <v>76.91</v>
      </c>
      <c r="L44" s="57">
        <v>166.26979900000001</v>
      </c>
      <c r="M44" s="31">
        <v>35.822830000000003</v>
      </c>
      <c r="N44" s="57">
        <v>116.74</v>
      </c>
      <c r="O44" s="57">
        <v>60.383673000000002</v>
      </c>
      <c r="P44" s="37">
        <v>27.132421000000001</v>
      </c>
      <c r="Q44" s="57">
        <v>32.11</v>
      </c>
      <c r="R44" s="57">
        <v>53.674376000000002</v>
      </c>
      <c r="S44" s="31">
        <v>61.047947000000001</v>
      </c>
      <c r="T44" s="57">
        <v>64.22</v>
      </c>
      <c r="U44" s="57">
        <v>105.886126</v>
      </c>
      <c r="V44" s="37">
        <v>43.566783000000001</v>
      </c>
      <c r="W44" s="57">
        <v>90.42</v>
      </c>
      <c r="X44" s="57">
        <v>132.72331399999999</v>
      </c>
      <c r="Y44" s="37">
        <v>46.158554000000002</v>
      </c>
      <c r="Z44" s="57">
        <v>120.08</v>
      </c>
      <c r="AA44" s="156"/>
      <c r="AB44" s="57">
        <v>703585.18279400002</v>
      </c>
      <c r="AC44" s="37">
        <v>27.336304999999999</v>
      </c>
      <c r="AD44" s="57">
        <v>376975.02</v>
      </c>
      <c r="AE44" s="57">
        <v>1286888.8888890001</v>
      </c>
      <c r="AF44" s="37">
        <v>23.456686000000001</v>
      </c>
      <c r="AG44" s="57">
        <v>591648.51</v>
      </c>
      <c r="AH44" s="57">
        <v>49375</v>
      </c>
      <c r="AI44" s="37">
        <v>44.308191999999998</v>
      </c>
      <c r="AJ44" s="57">
        <v>42879.25</v>
      </c>
      <c r="AK44" s="57">
        <v>109351.666455</v>
      </c>
      <c r="AL44" s="37">
        <v>8.4610950000000003</v>
      </c>
      <c r="AM44" s="57">
        <v>18134.599999999999</v>
      </c>
      <c r="AN44" s="48">
        <v>188730.15873</v>
      </c>
      <c r="AO44" s="37">
        <v>16.209834000000001</v>
      </c>
      <c r="AP44" s="67">
        <v>59961.98</v>
      </c>
    </row>
    <row r="45" spans="1:42" ht="14.25" x14ac:dyDescent="0.2">
      <c r="A45" s="16" t="s">
        <v>34</v>
      </c>
      <c r="B45" s="21" t="s">
        <v>93</v>
      </c>
      <c r="C45" s="49">
        <v>18116.350603999999</v>
      </c>
      <c r="D45" s="32">
        <v>8.1558799999999998</v>
      </c>
      <c r="E45" s="51">
        <v>2895.99</v>
      </c>
      <c r="F45" s="50">
        <v>14691.926205</v>
      </c>
      <c r="G45" s="33">
        <v>7.5419400000000003</v>
      </c>
      <c r="H45" s="50">
        <v>2171.79</v>
      </c>
      <c r="I45" s="50">
        <v>842.50870599999996</v>
      </c>
      <c r="J45" s="32">
        <v>32.951380999999998</v>
      </c>
      <c r="K45" s="50">
        <v>544.13</v>
      </c>
      <c r="L45" s="50">
        <v>13849.417498999999</v>
      </c>
      <c r="M45" s="33">
        <v>8.0393089999999994</v>
      </c>
      <c r="N45" s="50">
        <v>2182.2600000000002</v>
      </c>
      <c r="O45" s="50">
        <v>8407.9270660000002</v>
      </c>
      <c r="P45" s="32">
        <v>12.098829</v>
      </c>
      <c r="Q45" s="50">
        <v>1993.83</v>
      </c>
      <c r="R45" s="50">
        <v>3223.1214439999999</v>
      </c>
      <c r="S45" s="33">
        <v>19.687016</v>
      </c>
      <c r="T45" s="50">
        <v>1243.69</v>
      </c>
      <c r="U45" s="50">
        <v>7076.98128</v>
      </c>
      <c r="V45" s="32">
        <v>11.694616</v>
      </c>
      <c r="W45" s="50">
        <v>1622.15</v>
      </c>
      <c r="X45" s="50">
        <v>8641.6570240000001</v>
      </c>
      <c r="Y45" s="32">
        <v>13.433085</v>
      </c>
      <c r="Z45" s="50">
        <v>2275.25</v>
      </c>
      <c r="AA45" s="155"/>
      <c r="AB45" s="50">
        <v>324579.58101000002</v>
      </c>
      <c r="AC45" s="32">
        <v>11.308456</v>
      </c>
      <c r="AD45" s="50">
        <v>71941.679999999993</v>
      </c>
      <c r="AE45" s="50">
        <v>336709.51912499999</v>
      </c>
      <c r="AF45" s="32">
        <v>13.098442</v>
      </c>
      <c r="AG45" s="50">
        <v>86443.26</v>
      </c>
      <c r="AH45" s="50">
        <v>9292.9540209999996</v>
      </c>
      <c r="AI45" s="32">
        <v>24.386671</v>
      </c>
      <c r="AJ45" s="50">
        <v>4441.83</v>
      </c>
      <c r="AK45" s="50">
        <v>106181.983871</v>
      </c>
      <c r="AL45" s="32">
        <v>8.6818869999999997</v>
      </c>
      <c r="AM45" s="50">
        <v>18068.46</v>
      </c>
      <c r="AN45" s="51">
        <v>102157.354317</v>
      </c>
      <c r="AO45" s="32">
        <v>17.89893</v>
      </c>
      <c r="AP45" s="68">
        <v>35838.74</v>
      </c>
    </row>
    <row r="46" spans="1:42" ht="14.25" x14ac:dyDescent="0.2">
      <c r="A46" s="9" t="s">
        <v>35</v>
      </c>
      <c r="B46" s="22" t="s">
        <v>94</v>
      </c>
      <c r="C46" s="46">
        <v>289.45823200000001</v>
      </c>
      <c r="D46" s="36">
        <v>40.100062999999999</v>
      </c>
      <c r="E46" s="48">
        <v>227.5</v>
      </c>
      <c r="F46" s="56">
        <v>87.760126</v>
      </c>
      <c r="G46" s="31">
        <v>63.882334</v>
      </c>
      <c r="H46" s="56">
        <v>109.88</v>
      </c>
      <c r="I46" s="56">
        <v>48.803449999999998</v>
      </c>
      <c r="J46" s="36">
        <v>72.118418000000005</v>
      </c>
      <c r="K46" s="56">
        <v>68.98</v>
      </c>
      <c r="L46" s="56">
        <v>38.956676000000002</v>
      </c>
      <c r="M46" s="31">
        <v>60.521636999999998</v>
      </c>
      <c r="N46" s="56">
        <v>46.21</v>
      </c>
      <c r="O46" s="56">
        <v>27.866575999999998</v>
      </c>
      <c r="P46" s="36">
        <v>76.437461999999996</v>
      </c>
      <c r="Q46" s="56">
        <v>41.75</v>
      </c>
      <c r="R46" s="56">
        <v>38.122773000000002</v>
      </c>
      <c r="S46" s="31">
        <v>62.414430000000003</v>
      </c>
      <c r="T46" s="56">
        <v>46.64</v>
      </c>
      <c r="U46" s="56">
        <v>0.83390200000000003</v>
      </c>
      <c r="V46" s="36">
        <v>97.100830999999999</v>
      </c>
      <c r="W46" s="56">
        <v>1.59</v>
      </c>
      <c r="X46" s="56">
        <v>0</v>
      </c>
      <c r="Y46" s="36">
        <v>0</v>
      </c>
      <c r="Z46" s="56">
        <v>0</v>
      </c>
      <c r="AA46" s="155"/>
      <c r="AB46" s="56">
        <v>575022.04582600005</v>
      </c>
      <c r="AC46" s="36">
        <v>23.867843000000001</v>
      </c>
      <c r="AD46" s="56">
        <v>269000.90999999997</v>
      </c>
      <c r="AE46" s="56">
        <v>600000</v>
      </c>
      <c r="AF46" s="36">
        <v>0</v>
      </c>
      <c r="AG46" s="56">
        <v>0</v>
      </c>
      <c r="AH46" s="56">
        <v>144862.51120400001</v>
      </c>
      <c r="AI46" s="36">
        <v>23.736371999999999</v>
      </c>
      <c r="AJ46" s="56">
        <v>67394.81</v>
      </c>
      <c r="AK46" s="56">
        <v>190000</v>
      </c>
      <c r="AL46" s="36">
        <v>0</v>
      </c>
      <c r="AM46" s="56">
        <v>0</v>
      </c>
      <c r="AN46" s="48">
        <v>0</v>
      </c>
      <c r="AO46" s="36">
        <v>0</v>
      </c>
      <c r="AP46" s="67">
        <v>0</v>
      </c>
    </row>
    <row r="47" spans="1:42" ht="14.25" x14ac:dyDescent="0.2">
      <c r="A47" s="16" t="s">
        <v>36</v>
      </c>
      <c r="B47" s="21" t="s">
        <v>95</v>
      </c>
      <c r="C47" s="49">
        <v>6380.1437939999996</v>
      </c>
      <c r="D47" s="32">
        <v>17.359414000000001</v>
      </c>
      <c r="E47" s="51">
        <v>2170.81</v>
      </c>
      <c r="F47" s="50">
        <v>5206.5840369999996</v>
      </c>
      <c r="G47" s="33">
        <v>17.393232000000001</v>
      </c>
      <c r="H47" s="50">
        <v>1774.96</v>
      </c>
      <c r="I47" s="50">
        <v>494.51624399999997</v>
      </c>
      <c r="J47" s="32">
        <v>27.717459999999999</v>
      </c>
      <c r="K47" s="50">
        <v>268.64999999999998</v>
      </c>
      <c r="L47" s="50">
        <v>4712.0677930000002</v>
      </c>
      <c r="M47" s="33">
        <v>18.429727</v>
      </c>
      <c r="N47" s="50">
        <v>1702.11</v>
      </c>
      <c r="O47" s="50">
        <v>4712.0677930000002</v>
      </c>
      <c r="P47" s="32">
        <v>18.429727</v>
      </c>
      <c r="Q47" s="50">
        <v>1702.11</v>
      </c>
      <c r="R47" s="50">
        <v>32.962757000000003</v>
      </c>
      <c r="S47" s="33">
        <v>55.399743000000001</v>
      </c>
      <c r="T47" s="50">
        <v>35.79</v>
      </c>
      <c r="U47" s="50">
        <v>318.736445</v>
      </c>
      <c r="V47" s="32">
        <v>67.028091000000003</v>
      </c>
      <c r="W47" s="50">
        <v>418.74</v>
      </c>
      <c r="X47" s="50">
        <v>805.74111000000005</v>
      </c>
      <c r="Y47" s="32">
        <v>37.473855999999998</v>
      </c>
      <c r="Z47" s="50">
        <v>591.80999999999995</v>
      </c>
      <c r="AA47" s="155"/>
      <c r="AB47" s="50">
        <v>701987.937194</v>
      </c>
      <c r="AC47" s="32">
        <v>10.013958000000001</v>
      </c>
      <c r="AD47" s="50">
        <v>137781.68</v>
      </c>
      <c r="AE47" s="50">
        <v>662845.88356800005</v>
      </c>
      <c r="AF47" s="32">
        <v>11.446844</v>
      </c>
      <c r="AG47" s="50">
        <v>148714.88</v>
      </c>
      <c r="AH47" s="50">
        <v>598483.21726299997</v>
      </c>
      <c r="AI47" s="32">
        <v>47.234138000000002</v>
      </c>
      <c r="AJ47" s="50">
        <v>554069.25</v>
      </c>
      <c r="AK47" s="50">
        <v>229988.185745</v>
      </c>
      <c r="AL47" s="32">
        <v>7.8271620000000004</v>
      </c>
      <c r="AM47" s="50">
        <v>35283.040000000001</v>
      </c>
      <c r="AN47" s="51">
        <v>113444.300355</v>
      </c>
      <c r="AO47" s="32">
        <v>18.183814999999999</v>
      </c>
      <c r="AP47" s="68">
        <v>40431.86</v>
      </c>
    </row>
    <row r="48" spans="1:42" ht="14.25" x14ac:dyDescent="0.2">
      <c r="A48" s="9" t="s">
        <v>37</v>
      </c>
      <c r="B48" s="22" t="s">
        <v>96</v>
      </c>
      <c r="C48" s="46">
        <v>19609.128514</v>
      </c>
      <c r="D48" s="36">
        <v>29.606131999999999</v>
      </c>
      <c r="E48" s="48">
        <v>11378.79</v>
      </c>
      <c r="F48" s="56">
        <v>12945.772717</v>
      </c>
      <c r="G48" s="31">
        <v>28.702317000000001</v>
      </c>
      <c r="H48" s="56">
        <v>7282.84</v>
      </c>
      <c r="I48" s="56">
        <v>3488.7738399999998</v>
      </c>
      <c r="J48" s="36">
        <v>52.136135000000003</v>
      </c>
      <c r="K48" s="56">
        <v>3565.07</v>
      </c>
      <c r="L48" s="56">
        <v>9456.998877</v>
      </c>
      <c r="M48" s="31">
        <v>34.491883000000001</v>
      </c>
      <c r="N48" s="56">
        <v>6393.32</v>
      </c>
      <c r="O48" s="56">
        <v>3122.6894430000002</v>
      </c>
      <c r="P48" s="36">
        <v>20.773022000000001</v>
      </c>
      <c r="Q48" s="56">
        <v>1271.4100000000001</v>
      </c>
      <c r="R48" s="56">
        <v>15.114361000000001</v>
      </c>
      <c r="S48" s="31">
        <v>64.106781999999995</v>
      </c>
      <c r="T48" s="56">
        <v>18.989999999999998</v>
      </c>
      <c r="U48" s="56">
        <v>7199.188314</v>
      </c>
      <c r="V48" s="36">
        <v>47.191299000000001</v>
      </c>
      <c r="W48" s="56">
        <v>6658.89</v>
      </c>
      <c r="X48" s="56">
        <v>7053.6665320000002</v>
      </c>
      <c r="Y48" s="36">
        <v>47.613047000000002</v>
      </c>
      <c r="Z48" s="56">
        <v>6582.59</v>
      </c>
      <c r="AA48" s="155"/>
      <c r="AB48" s="56">
        <v>226657.027657</v>
      </c>
      <c r="AC48" s="36">
        <v>45.319791000000002</v>
      </c>
      <c r="AD48" s="56">
        <v>201332.16</v>
      </c>
      <c r="AE48" s="56">
        <v>540365.53263100004</v>
      </c>
      <c r="AF48" s="36">
        <v>43.338334000000003</v>
      </c>
      <c r="AG48" s="56">
        <v>459003.42</v>
      </c>
      <c r="AH48" s="56">
        <v>3417.1221070000001</v>
      </c>
      <c r="AI48" s="36">
        <v>52.345793</v>
      </c>
      <c r="AJ48" s="56">
        <v>3505.89</v>
      </c>
      <c r="AK48" s="56">
        <v>37694.349965000001</v>
      </c>
      <c r="AL48" s="36">
        <v>9.9373660000000008</v>
      </c>
      <c r="AM48" s="56">
        <v>7341.82</v>
      </c>
      <c r="AN48" s="48">
        <v>26182.289715999999</v>
      </c>
      <c r="AO48" s="36">
        <v>19.121621000000001</v>
      </c>
      <c r="AP48" s="67">
        <v>9812.7000000000007</v>
      </c>
    </row>
    <row r="49" spans="1:42" ht="14.25" x14ac:dyDescent="0.2">
      <c r="A49" s="18" t="s">
        <v>38</v>
      </c>
      <c r="B49" s="25" t="s">
        <v>97</v>
      </c>
      <c r="C49" s="52">
        <v>601.94738199999995</v>
      </c>
      <c r="D49" s="34">
        <v>29.173587000000001</v>
      </c>
      <c r="E49" s="54">
        <v>344.19</v>
      </c>
      <c r="F49" s="53">
        <v>200.64912699999999</v>
      </c>
      <c r="G49" s="35">
        <v>59.856903000000003</v>
      </c>
      <c r="H49" s="53">
        <v>235.4</v>
      </c>
      <c r="I49" s="53">
        <v>16.720761</v>
      </c>
      <c r="J49" s="34">
        <v>88.921182999999999</v>
      </c>
      <c r="K49" s="53">
        <v>29.14</v>
      </c>
      <c r="L49" s="53">
        <v>183.92836700000001</v>
      </c>
      <c r="M49" s="35">
        <v>57.870798999999998</v>
      </c>
      <c r="N49" s="53">
        <v>208.62</v>
      </c>
      <c r="O49" s="53">
        <v>183.92836700000001</v>
      </c>
      <c r="P49" s="34">
        <v>57.870798999999998</v>
      </c>
      <c r="Q49" s="53">
        <v>208.62</v>
      </c>
      <c r="R49" s="53">
        <v>0</v>
      </c>
      <c r="S49" s="35">
        <v>0</v>
      </c>
      <c r="T49" s="53">
        <v>0</v>
      </c>
      <c r="U49" s="53">
        <v>16.720761</v>
      </c>
      <c r="V49" s="34">
        <v>88.921182999999999</v>
      </c>
      <c r="W49" s="53">
        <v>29.14</v>
      </c>
      <c r="X49" s="53">
        <v>0</v>
      </c>
      <c r="Y49" s="34">
        <v>0</v>
      </c>
      <c r="Z49" s="53">
        <v>0</v>
      </c>
      <c r="AA49" s="158"/>
      <c r="AB49" s="53">
        <v>1189090.909091</v>
      </c>
      <c r="AC49" s="34">
        <v>21.307545000000001</v>
      </c>
      <c r="AD49" s="53">
        <v>496597.51</v>
      </c>
      <c r="AE49" s="53">
        <v>1178181.818182</v>
      </c>
      <c r="AF49" s="34">
        <v>21.651174999999999</v>
      </c>
      <c r="AG49" s="53">
        <v>499976.79</v>
      </c>
      <c r="AH49" s="53">
        <v>0</v>
      </c>
      <c r="AI49" s="34">
        <v>0</v>
      </c>
      <c r="AJ49" s="53">
        <v>0</v>
      </c>
      <c r="AK49" s="53">
        <v>120000</v>
      </c>
      <c r="AL49" s="34">
        <v>0</v>
      </c>
      <c r="AM49" s="53">
        <v>0</v>
      </c>
      <c r="AN49" s="54">
        <v>0</v>
      </c>
      <c r="AO49" s="34">
        <v>0</v>
      </c>
      <c r="AP49" s="69">
        <v>0</v>
      </c>
    </row>
    <row r="51" spans="1:42" ht="2.1" customHeight="1"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80"/>
    </row>
    <row r="52" spans="1:42" x14ac:dyDescent="0.2">
      <c r="A52" s="186" t="s">
        <v>194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182"/>
    </row>
    <row r="53" spans="1:42" x14ac:dyDescent="0.2">
      <c r="A53" s="366" t="s">
        <v>235</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8"/>
    </row>
    <row r="54" spans="1:42" x14ac:dyDescent="0.2">
      <c r="A54" s="186" t="s">
        <v>217</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182"/>
    </row>
    <row r="55" spans="1:42" x14ac:dyDescent="0.2">
      <c r="A55" s="181" t="s">
        <v>215</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182"/>
    </row>
    <row r="56" spans="1:42" x14ac:dyDescent="0.2">
      <c r="A56" s="181" t="s">
        <v>48</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182"/>
    </row>
    <row r="57" spans="1:42" x14ac:dyDescent="0.2">
      <c r="A57" s="183" t="s">
        <v>49</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182"/>
    </row>
    <row r="58" spans="1:42" x14ac:dyDescent="0.2">
      <c r="A58" s="183" t="s">
        <v>193</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182"/>
    </row>
    <row r="59" spans="1:42" ht="2.1" customHeight="1" x14ac:dyDescent="0.2">
      <c r="A59" s="116"/>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5"/>
    </row>
  </sheetData>
  <mergeCells count="24">
    <mergeCell ref="A53:AP53"/>
    <mergeCell ref="R10:T10"/>
    <mergeCell ref="F9:H10"/>
    <mergeCell ref="I9:Z9"/>
    <mergeCell ref="B1:K2"/>
    <mergeCell ref="A4:AP5"/>
    <mergeCell ref="A6:AP6"/>
    <mergeCell ref="A7:AP7"/>
    <mergeCell ref="I8:AP8"/>
    <mergeCell ref="A9:A11"/>
    <mergeCell ref="B9:B10"/>
    <mergeCell ref="C9:E10"/>
    <mergeCell ref="I10:K10"/>
    <mergeCell ref="L10:N10"/>
    <mergeCell ref="O10:Q10"/>
    <mergeCell ref="AB9:AP9"/>
    <mergeCell ref="AN10:AP10"/>
    <mergeCell ref="AQ10:AS10"/>
    <mergeCell ref="U10:W10"/>
    <mergeCell ref="X10:Z10"/>
    <mergeCell ref="AB10:AD10"/>
    <mergeCell ref="AE10:AG10"/>
    <mergeCell ref="AH10:AJ10"/>
    <mergeCell ref="AK10:AM10"/>
  </mergeCells>
  <hyperlinks>
    <hyperlink ref="AQ1" location="Índice!A1" display="Regrasar al indice"/>
  </hyperlinks>
  <pageMargins left="0.75" right="0.75" top="1" bottom="1" header="0.5" footer="0.5"/>
  <pageSetup orientation="portrait" horizontalDpi="4294967294" verticalDpi="4294967294" r:id="rId1"/>
  <ignoredErrors>
    <ignoredError sqref="A14:A49" numberStoredAsText="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0"/>
  <sheetViews>
    <sheetView showGridLines="0" zoomScaleNormal="100" workbookViewId="0">
      <selection activeCell="A8" sqref="A8"/>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6.42578125" style="1" customWidth="1"/>
    <col min="6" max="7" width="11.7109375" style="1" customWidth="1"/>
    <col min="8" max="10" width="14.85546875" style="1" customWidth="1"/>
    <col min="11" max="11" width="15.140625" style="1" bestFit="1" customWidth="1"/>
    <col min="12" max="12" width="12" style="1" customWidth="1"/>
    <col min="13" max="13" width="9.42578125" style="1" customWidth="1"/>
    <col min="14" max="14" width="14.85546875" style="1" customWidth="1"/>
    <col min="15" max="16" width="11.140625" style="1" customWidth="1"/>
    <col min="17" max="17" width="14.7109375" style="1" customWidth="1"/>
    <col min="18" max="19" width="11.140625" style="1" customWidth="1"/>
    <col min="20" max="20" width="14.7109375" style="1" customWidth="1"/>
    <col min="21" max="22" width="12.140625" style="1" customWidth="1"/>
    <col min="23" max="23" width="14.5703125" style="1" customWidth="1"/>
    <col min="24" max="25" width="10.28515625" style="1" customWidth="1"/>
    <col min="26" max="26" width="1.7109375" style="1" customWidth="1"/>
    <col min="27" max="27" width="12.42578125" style="1" customWidth="1"/>
    <col min="28" max="29" width="10.7109375" style="1" customWidth="1"/>
    <col min="30" max="30" width="12.5703125" style="1" customWidth="1"/>
    <col min="31" max="32" width="10.140625" style="1" customWidth="1"/>
    <col min="33" max="33" width="13" style="1" customWidth="1"/>
    <col min="34" max="35" width="10.140625" style="1" customWidth="1"/>
    <col min="36" max="36" width="12.140625" style="1" customWidth="1"/>
    <col min="37" max="38" width="9.85546875" style="1" customWidth="1"/>
    <col min="39" max="39" width="11.42578125" style="1" customWidth="1"/>
    <col min="40" max="41" width="11" style="1" customWidth="1"/>
    <col min="42" max="42" width="15.85546875" style="1" customWidth="1"/>
    <col min="43" max="16384" width="11.42578125" style="1"/>
  </cols>
  <sheetData>
    <row r="1" spans="1:42" s="3" customFormat="1" ht="60" customHeight="1" x14ac:dyDescent="0.25">
      <c r="A1" s="293"/>
      <c r="B1" s="293"/>
      <c r="C1" s="293"/>
      <c r="D1" s="293"/>
      <c r="E1" s="293"/>
      <c r="F1" s="293"/>
      <c r="G1" s="293"/>
      <c r="H1" s="293"/>
      <c r="I1" s="293"/>
      <c r="J1" s="293"/>
      <c r="AP1" s="232" t="s">
        <v>195</v>
      </c>
    </row>
    <row r="2" spans="1:42" s="3" customFormat="1" ht="15" customHeight="1" x14ac:dyDescent="0.25">
      <c r="A2" s="293"/>
      <c r="B2" s="293"/>
      <c r="C2" s="293"/>
      <c r="D2" s="293"/>
      <c r="E2" s="293"/>
      <c r="F2" s="293"/>
      <c r="G2" s="293"/>
      <c r="H2" s="293"/>
      <c r="I2" s="293"/>
      <c r="J2" s="293"/>
    </row>
    <row r="3" spans="1:42" s="5" customFormat="1" ht="11.45" customHeight="1" x14ac:dyDescent="0.25">
      <c r="A3" s="4"/>
      <c r="B3" s="4"/>
      <c r="C3" s="4"/>
      <c r="D3" s="4"/>
      <c r="E3" s="4"/>
      <c r="F3" s="4"/>
      <c r="G3" s="4"/>
      <c r="H3" s="4"/>
    </row>
    <row r="4" spans="1:42"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4"/>
    </row>
    <row r="5" spans="1:42"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7"/>
    </row>
    <row r="6" spans="1:42" s="5" customFormat="1" ht="14.25" customHeight="1" x14ac:dyDescent="0.25">
      <c r="A6" s="328" t="s">
        <v>241</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30"/>
    </row>
    <row r="7" spans="1:42"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3"/>
    </row>
    <row r="8" spans="1:42" s="23" customFormat="1" ht="14.25" customHeight="1" x14ac:dyDescent="0.25">
      <c r="A8" s="24"/>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row>
    <row r="9" spans="1:42" s="2" customFormat="1" ht="17.25" customHeight="1" x14ac:dyDescent="0.2">
      <c r="A9" s="334" t="s">
        <v>52</v>
      </c>
      <c r="B9" s="334" t="s">
        <v>40</v>
      </c>
      <c r="C9" s="334"/>
      <c r="D9" s="334"/>
      <c r="E9" s="360" t="s">
        <v>53</v>
      </c>
      <c r="F9" s="360"/>
      <c r="G9" s="360"/>
      <c r="H9" s="317" t="s">
        <v>134</v>
      </c>
      <c r="I9" s="317"/>
      <c r="J9" s="317"/>
      <c r="K9" s="317"/>
      <c r="L9" s="317"/>
      <c r="M9" s="317"/>
      <c r="N9" s="317"/>
      <c r="O9" s="317"/>
      <c r="P9" s="317"/>
      <c r="Q9" s="317"/>
      <c r="R9" s="317"/>
      <c r="S9" s="317"/>
      <c r="T9" s="317"/>
      <c r="U9" s="317"/>
      <c r="V9" s="317"/>
      <c r="W9" s="317"/>
      <c r="X9" s="317"/>
      <c r="Y9" s="317"/>
      <c r="Z9" s="157"/>
      <c r="AA9" s="317" t="s">
        <v>213</v>
      </c>
      <c r="AB9" s="317"/>
      <c r="AC9" s="317"/>
      <c r="AD9" s="317"/>
      <c r="AE9" s="317"/>
      <c r="AF9" s="317"/>
      <c r="AG9" s="317"/>
      <c r="AH9" s="317"/>
      <c r="AI9" s="317"/>
      <c r="AJ9" s="317"/>
      <c r="AK9" s="317"/>
      <c r="AL9" s="317"/>
      <c r="AM9" s="317"/>
      <c r="AN9" s="317"/>
      <c r="AO9" s="318"/>
    </row>
    <row r="10" spans="1:42" s="2" customFormat="1" ht="34.5" customHeight="1" x14ac:dyDescent="0.2">
      <c r="A10" s="337"/>
      <c r="B10" s="335"/>
      <c r="C10" s="335"/>
      <c r="D10" s="335"/>
      <c r="E10" s="307"/>
      <c r="F10" s="307"/>
      <c r="G10" s="307"/>
      <c r="H10" s="336" t="s">
        <v>131</v>
      </c>
      <c r="I10" s="336"/>
      <c r="J10" s="336"/>
      <c r="K10" s="336" t="s">
        <v>125</v>
      </c>
      <c r="L10" s="336"/>
      <c r="M10" s="336"/>
      <c r="N10" s="336" t="s">
        <v>199</v>
      </c>
      <c r="O10" s="336"/>
      <c r="P10" s="336"/>
      <c r="Q10" s="336" t="s">
        <v>209</v>
      </c>
      <c r="R10" s="336"/>
      <c r="S10" s="336"/>
      <c r="T10" s="317" t="s">
        <v>54</v>
      </c>
      <c r="U10" s="317"/>
      <c r="V10" s="317"/>
      <c r="W10" s="336" t="s">
        <v>127</v>
      </c>
      <c r="X10" s="336"/>
      <c r="Y10" s="336"/>
      <c r="Z10" s="150"/>
      <c r="AA10" s="336" t="s">
        <v>133</v>
      </c>
      <c r="AB10" s="336"/>
      <c r="AC10" s="336"/>
      <c r="AD10" s="336" t="s">
        <v>200</v>
      </c>
      <c r="AE10" s="336"/>
      <c r="AF10" s="336"/>
      <c r="AG10" s="336" t="s">
        <v>183</v>
      </c>
      <c r="AH10" s="336"/>
      <c r="AI10" s="336"/>
      <c r="AJ10" s="317" t="s">
        <v>129</v>
      </c>
      <c r="AK10" s="317"/>
      <c r="AL10" s="317"/>
      <c r="AM10" s="336" t="s">
        <v>130</v>
      </c>
      <c r="AN10" s="336"/>
      <c r="AO10" s="369"/>
    </row>
    <row r="11" spans="1:42" s="2" customFormat="1" ht="14.25"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61" t="s">
        <v>236</v>
      </c>
      <c r="O11" s="61" t="s">
        <v>231</v>
      </c>
      <c r="P11" s="61" t="s">
        <v>1</v>
      </c>
      <c r="Q11" s="61" t="s">
        <v>236</v>
      </c>
      <c r="R11" s="61" t="s">
        <v>231</v>
      </c>
      <c r="S11" s="61" t="s">
        <v>1</v>
      </c>
      <c r="T11" s="61" t="s">
        <v>236</v>
      </c>
      <c r="U11" s="61" t="s">
        <v>231</v>
      </c>
      <c r="V11" s="61" t="s">
        <v>1</v>
      </c>
      <c r="W11" s="61" t="s">
        <v>236</v>
      </c>
      <c r="X11" s="61" t="s">
        <v>231</v>
      </c>
      <c r="Y11" s="61" t="s">
        <v>1</v>
      </c>
      <c r="Z11" s="151"/>
      <c r="AA11" s="61" t="s">
        <v>55</v>
      </c>
      <c r="AB11" s="61" t="s">
        <v>214</v>
      </c>
      <c r="AC11" s="61" t="s">
        <v>1</v>
      </c>
      <c r="AD11" s="61" t="s">
        <v>55</v>
      </c>
      <c r="AE11" s="61" t="s">
        <v>214</v>
      </c>
      <c r="AF11" s="61" t="s">
        <v>1</v>
      </c>
      <c r="AG11" s="61" t="s">
        <v>55</v>
      </c>
      <c r="AH11" s="61" t="s">
        <v>214</v>
      </c>
      <c r="AI11" s="61" t="s">
        <v>1</v>
      </c>
      <c r="AJ11" s="61" t="s">
        <v>55</v>
      </c>
      <c r="AK11" s="61" t="s">
        <v>214</v>
      </c>
      <c r="AL11" s="61" t="s">
        <v>1</v>
      </c>
      <c r="AM11" s="61" t="s">
        <v>55</v>
      </c>
      <c r="AN11" s="61" t="s">
        <v>214</v>
      </c>
      <c r="AO11" s="65" t="s">
        <v>1</v>
      </c>
    </row>
    <row r="12" spans="1:42" s="2" customFormat="1" ht="14.25" x14ac:dyDescent="0.2">
      <c r="A12" s="91" t="s">
        <v>39</v>
      </c>
      <c r="B12" s="127">
        <v>2020661.7619950001</v>
      </c>
      <c r="C12" s="93">
        <v>1.3430219999999999</v>
      </c>
      <c r="D12" s="42">
        <v>53190.33</v>
      </c>
      <c r="E12" s="92">
        <v>954874.65258999995</v>
      </c>
      <c r="F12" s="26">
        <v>1.8465039999999999</v>
      </c>
      <c r="G12" s="92">
        <v>34558.33</v>
      </c>
      <c r="H12" s="42">
        <v>242113.81791700001</v>
      </c>
      <c r="I12" s="93">
        <v>3.560765</v>
      </c>
      <c r="J12" s="92">
        <v>16897.36</v>
      </c>
      <c r="K12" s="92">
        <v>712760.83467300003</v>
      </c>
      <c r="L12" s="26">
        <v>2.339588</v>
      </c>
      <c r="M12" s="92">
        <v>32684.31</v>
      </c>
      <c r="N12" s="42">
        <v>430454.62579999998</v>
      </c>
      <c r="O12" s="93">
        <v>2.0084110000000002</v>
      </c>
      <c r="P12" s="92">
        <v>16944.79</v>
      </c>
      <c r="Q12" s="42">
        <v>103330.78799700001</v>
      </c>
      <c r="R12" s="93">
        <v>10.385964</v>
      </c>
      <c r="S12" s="92">
        <v>21034.52</v>
      </c>
      <c r="T12" s="92">
        <v>183178.60873899999</v>
      </c>
      <c r="U12" s="93">
        <v>6.041404</v>
      </c>
      <c r="V12" s="92">
        <v>21690.46</v>
      </c>
      <c r="W12" s="92">
        <v>412380.97486999998</v>
      </c>
      <c r="X12" s="93">
        <v>3.3710399999999998</v>
      </c>
      <c r="Y12" s="92">
        <v>27247</v>
      </c>
      <c r="Z12" s="164"/>
      <c r="AA12" s="42">
        <v>657921.82165599999</v>
      </c>
      <c r="AB12" s="93">
        <v>2.4808569999999999</v>
      </c>
      <c r="AC12" s="42">
        <v>31991.32</v>
      </c>
      <c r="AD12" s="42">
        <v>813374.72473899997</v>
      </c>
      <c r="AE12" s="93">
        <v>2.5755819999999998</v>
      </c>
      <c r="AF12" s="42">
        <v>41060.300000000003</v>
      </c>
      <c r="AG12" s="42">
        <v>111247.55686899999</v>
      </c>
      <c r="AH12" s="93">
        <v>13.615178</v>
      </c>
      <c r="AI12" s="42">
        <v>29687.24</v>
      </c>
      <c r="AJ12" s="92">
        <v>166527.501368</v>
      </c>
      <c r="AK12" s="26">
        <v>3.2607400000000002</v>
      </c>
      <c r="AL12" s="92">
        <v>10642.86</v>
      </c>
      <c r="AM12" s="42">
        <v>185021.15486400001</v>
      </c>
      <c r="AN12" s="93">
        <v>3.588768</v>
      </c>
      <c r="AO12" s="97">
        <v>13014.36</v>
      </c>
    </row>
    <row r="13" spans="1:42" ht="14.25" x14ac:dyDescent="0.2">
      <c r="A13" s="131" t="s">
        <v>219</v>
      </c>
      <c r="B13" s="135">
        <v>222702.027737</v>
      </c>
      <c r="C13" s="28">
        <v>4.6367399999999996</v>
      </c>
      <c r="D13" s="104">
        <v>20239.18</v>
      </c>
      <c r="E13" s="44">
        <v>65861.518754999997</v>
      </c>
      <c r="F13" s="105">
        <v>5.7527910000000002</v>
      </c>
      <c r="G13" s="44">
        <v>7426.2</v>
      </c>
      <c r="H13" s="104">
        <v>20888.120271</v>
      </c>
      <c r="I13" s="28">
        <v>8.3562220000000007</v>
      </c>
      <c r="J13" s="44">
        <v>3421.1</v>
      </c>
      <c r="K13" s="44">
        <v>44973.398483999998</v>
      </c>
      <c r="L13" s="105">
        <v>7.4379</v>
      </c>
      <c r="M13" s="44">
        <v>6556.35</v>
      </c>
      <c r="N13" s="104">
        <v>11612.184716</v>
      </c>
      <c r="O13" s="28">
        <v>8.4589829999999999</v>
      </c>
      <c r="P13" s="44">
        <v>1925.25</v>
      </c>
      <c r="Q13" s="104">
        <v>14026.133463</v>
      </c>
      <c r="R13" s="28">
        <v>17.780301000000001</v>
      </c>
      <c r="S13" s="44">
        <v>4888.0200000000004</v>
      </c>
      <c r="T13" s="44">
        <v>21580.899364000001</v>
      </c>
      <c r="U13" s="28">
        <v>13.643124</v>
      </c>
      <c r="V13" s="44">
        <v>5770.85</v>
      </c>
      <c r="W13" s="44">
        <v>32321.590963999999</v>
      </c>
      <c r="X13" s="28">
        <v>9.8204510000000003</v>
      </c>
      <c r="Y13" s="44">
        <v>6221.29</v>
      </c>
      <c r="Z13" s="155"/>
      <c r="AA13" s="104">
        <v>340484.75739500002</v>
      </c>
      <c r="AB13" s="28">
        <v>8.8134870000000003</v>
      </c>
      <c r="AC13" s="104">
        <v>58816.81</v>
      </c>
      <c r="AD13" s="104">
        <v>699747.38257799996</v>
      </c>
      <c r="AE13" s="28">
        <v>12.895386</v>
      </c>
      <c r="AF13" s="104">
        <v>176860.85</v>
      </c>
      <c r="AG13" s="104">
        <v>124384.82715899999</v>
      </c>
      <c r="AH13" s="28">
        <v>21.555199000000002</v>
      </c>
      <c r="AI13" s="104">
        <v>52550.34</v>
      </c>
      <c r="AJ13" s="44">
        <v>125915.161179</v>
      </c>
      <c r="AK13" s="105">
        <v>10.165120999999999</v>
      </c>
      <c r="AL13" s="44">
        <v>25086.880000000001</v>
      </c>
      <c r="AM13" s="104">
        <v>84313.925189999994</v>
      </c>
      <c r="AN13" s="28">
        <v>10.172891999999999</v>
      </c>
      <c r="AO13" s="66">
        <v>16811.240000000002</v>
      </c>
    </row>
    <row r="14" spans="1:42" ht="14.25" x14ac:dyDescent="0.2">
      <c r="A14" s="132" t="s">
        <v>220</v>
      </c>
      <c r="B14" s="128">
        <v>231095.77252299999</v>
      </c>
      <c r="C14" s="31">
        <v>3.1525780000000001</v>
      </c>
      <c r="D14" s="47">
        <v>14279.53</v>
      </c>
      <c r="E14" s="48">
        <v>79529.949772000007</v>
      </c>
      <c r="F14" s="30">
        <v>5.2559769999999997</v>
      </c>
      <c r="G14" s="48">
        <v>8192.9500000000007</v>
      </c>
      <c r="H14" s="47">
        <v>22994.051346</v>
      </c>
      <c r="I14" s="31">
        <v>5.6890850000000004</v>
      </c>
      <c r="J14" s="48">
        <v>2563.98</v>
      </c>
      <c r="K14" s="48">
        <v>56535.898426</v>
      </c>
      <c r="L14" s="30">
        <v>6.8625970000000001</v>
      </c>
      <c r="M14" s="48">
        <v>7604.47</v>
      </c>
      <c r="N14" s="47">
        <v>22650.979020999999</v>
      </c>
      <c r="O14" s="31">
        <v>8.1074859999999997</v>
      </c>
      <c r="P14" s="48">
        <v>3599.39</v>
      </c>
      <c r="Q14" s="47">
        <v>13331.821040999999</v>
      </c>
      <c r="R14" s="31">
        <v>18.081316999999999</v>
      </c>
      <c r="S14" s="48">
        <v>4724.71</v>
      </c>
      <c r="T14" s="48">
        <v>20842.432652</v>
      </c>
      <c r="U14" s="31">
        <v>16.310113000000001</v>
      </c>
      <c r="V14" s="48">
        <v>6662.87</v>
      </c>
      <c r="W14" s="48">
        <v>35656.667501000004</v>
      </c>
      <c r="X14" s="31">
        <v>10.014540999999999</v>
      </c>
      <c r="Y14" s="48">
        <v>6998.87</v>
      </c>
      <c r="Z14" s="162"/>
      <c r="AA14" s="47">
        <v>400634.83913199999</v>
      </c>
      <c r="AB14" s="31">
        <v>13.25305</v>
      </c>
      <c r="AC14" s="47">
        <v>104068.82</v>
      </c>
      <c r="AD14" s="47">
        <v>673789.81166699994</v>
      </c>
      <c r="AE14" s="31">
        <v>15.498142</v>
      </c>
      <c r="AF14" s="47">
        <v>204672.81</v>
      </c>
      <c r="AG14" s="47">
        <v>110437.56413100001</v>
      </c>
      <c r="AH14" s="31">
        <v>20.791706999999999</v>
      </c>
      <c r="AI14" s="47">
        <v>45005.24</v>
      </c>
      <c r="AJ14" s="48">
        <v>122678.51582</v>
      </c>
      <c r="AK14" s="30">
        <v>6.649159</v>
      </c>
      <c r="AL14" s="48">
        <v>15987.9</v>
      </c>
      <c r="AM14" s="47">
        <v>94203.956026</v>
      </c>
      <c r="AN14" s="31">
        <v>6.8818820000000001</v>
      </c>
      <c r="AO14" s="67">
        <v>12706.69</v>
      </c>
    </row>
    <row r="15" spans="1:42" ht="14.25" x14ac:dyDescent="0.2">
      <c r="A15" s="133" t="s">
        <v>221</v>
      </c>
      <c r="B15" s="107">
        <v>511525.45789999998</v>
      </c>
      <c r="C15" s="33">
        <v>2.2245620000000002</v>
      </c>
      <c r="D15" s="50">
        <v>22303.24</v>
      </c>
      <c r="E15" s="51">
        <v>213800.22677899999</v>
      </c>
      <c r="F15" s="32">
        <v>3.4626350000000001</v>
      </c>
      <c r="G15" s="51">
        <v>14510.12</v>
      </c>
      <c r="H15" s="50">
        <v>59783.412918000002</v>
      </c>
      <c r="I15" s="33">
        <v>5.212243</v>
      </c>
      <c r="J15" s="51">
        <v>6107.47</v>
      </c>
      <c r="K15" s="51">
        <v>154016.81385999999</v>
      </c>
      <c r="L15" s="32">
        <v>4.3606980000000002</v>
      </c>
      <c r="M15" s="51">
        <v>13163.77</v>
      </c>
      <c r="N15" s="50">
        <v>75339.609654999993</v>
      </c>
      <c r="O15" s="33">
        <v>3.686347</v>
      </c>
      <c r="P15" s="51">
        <v>5443.47</v>
      </c>
      <c r="Q15" s="50">
        <v>29078.270181</v>
      </c>
      <c r="R15" s="33">
        <v>13.499689</v>
      </c>
      <c r="S15" s="51">
        <v>7693.93</v>
      </c>
      <c r="T15" s="51">
        <v>38043.423033999999</v>
      </c>
      <c r="U15" s="33">
        <v>7.1836960000000003</v>
      </c>
      <c r="V15" s="51">
        <v>5356.53</v>
      </c>
      <c r="W15" s="51">
        <v>90917.318704999998</v>
      </c>
      <c r="X15" s="33">
        <v>5.4063980000000003</v>
      </c>
      <c r="Y15" s="51">
        <v>9634.09</v>
      </c>
      <c r="Z15" s="162"/>
      <c r="AA15" s="50">
        <v>446200.20105600002</v>
      </c>
      <c r="AB15" s="33">
        <v>4.9363169999999998</v>
      </c>
      <c r="AC15" s="50">
        <v>43170.67</v>
      </c>
      <c r="AD15" s="50">
        <v>691388.97956100001</v>
      </c>
      <c r="AE15" s="33">
        <v>5.5656460000000001</v>
      </c>
      <c r="AF15" s="50">
        <v>75421.31</v>
      </c>
      <c r="AG15" s="50">
        <v>88935.913409999994</v>
      </c>
      <c r="AH15" s="33">
        <v>14.110348999999999</v>
      </c>
      <c r="AI15" s="50">
        <v>24596.37</v>
      </c>
      <c r="AJ15" s="51">
        <v>131218.323042</v>
      </c>
      <c r="AK15" s="32">
        <v>5.3987270000000001</v>
      </c>
      <c r="AL15" s="51">
        <v>13884.87</v>
      </c>
      <c r="AM15" s="50">
        <v>99598.854288999995</v>
      </c>
      <c r="AN15" s="33">
        <v>6.357596</v>
      </c>
      <c r="AO15" s="68">
        <v>12410.9</v>
      </c>
    </row>
    <row r="16" spans="1:42" ht="14.25" x14ac:dyDescent="0.2">
      <c r="A16" s="132" t="s">
        <v>222</v>
      </c>
      <c r="B16" s="128">
        <v>250211.46122600001</v>
      </c>
      <c r="C16" s="31">
        <v>3.5845020000000001</v>
      </c>
      <c r="D16" s="47">
        <v>17578.919999999998</v>
      </c>
      <c r="E16" s="48">
        <v>115916.098088</v>
      </c>
      <c r="F16" s="30">
        <v>3.7434020000000001</v>
      </c>
      <c r="G16" s="48">
        <v>8504.84</v>
      </c>
      <c r="H16" s="47">
        <v>30075.624981000001</v>
      </c>
      <c r="I16" s="31">
        <v>6.1478349999999997</v>
      </c>
      <c r="J16" s="48">
        <v>3624.04</v>
      </c>
      <c r="K16" s="48">
        <v>85840.473106999998</v>
      </c>
      <c r="L16" s="30">
        <v>4.5711959999999996</v>
      </c>
      <c r="M16" s="48">
        <v>7690.92</v>
      </c>
      <c r="N16" s="47">
        <v>51884.384319999997</v>
      </c>
      <c r="O16" s="31">
        <v>5.7227499999999996</v>
      </c>
      <c r="P16" s="48">
        <v>5819.66</v>
      </c>
      <c r="Q16" s="47">
        <v>15420.411007999999</v>
      </c>
      <c r="R16" s="31">
        <v>19.146024000000001</v>
      </c>
      <c r="S16" s="48">
        <v>5786.7</v>
      </c>
      <c r="T16" s="48">
        <v>20031.105954999999</v>
      </c>
      <c r="U16" s="31">
        <v>14.724799000000001</v>
      </c>
      <c r="V16" s="48">
        <v>5781.1</v>
      </c>
      <c r="W16" s="48">
        <v>50657.760129000002</v>
      </c>
      <c r="X16" s="31">
        <v>6.7978899999999998</v>
      </c>
      <c r="Y16" s="48">
        <v>6749.57</v>
      </c>
      <c r="Z16" s="162"/>
      <c r="AA16" s="47">
        <v>619902.43510700006</v>
      </c>
      <c r="AB16" s="31">
        <v>10.029790999999999</v>
      </c>
      <c r="AC16" s="47">
        <v>121862.85</v>
      </c>
      <c r="AD16" s="47">
        <v>794469.55683400005</v>
      </c>
      <c r="AE16" s="31">
        <v>9.2309560000000008</v>
      </c>
      <c r="AF16" s="47">
        <v>143740.79</v>
      </c>
      <c r="AG16" s="47">
        <v>148514.849686</v>
      </c>
      <c r="AH16" s="31">
        <v>24.277138000000001</v>
      </c>
      <c r="AI16" s="47">
        <v>70668.100000000006</v>
      </c>
      <c r="AJ16" s="48">
        <v>169073.990395</v>
      </c>
      <c r="AK16" s="30">
        <v>5.9124699999999999</v>
      </c>
      <c r="AL16" s="48">
        <v>19593.04</v>
      </c>
      <c r="AM16" s="47">
        <v>124665.11423399999</v>
      </c>
      <c r="AN16" s="31">
        <v>6.0430700000000002</v>
      </c>
      <c r="AO16" s="67">
        <v>14765.86</v>
      </c>
    </row>
    <row r="17" spans="1:41" ht="14.25" x14ac:dyDescent="0.2">
      <c r="A17" s="133" t="s">
        <v>223</v>
      </c>
      <c r="B17" s="107">
        <v>273221.05626699998</v>
      </c>
      <c r="C17" s="33">
        <v>2.5654059999999999</v>
      </c>
      <c r="D17" s="50">
        <v>13738.09</v>
      </c>
      <c r="E17" s="51">
        <v>144482.27878600001</v>
      </c>
      <c r="F17" s="32">
        <v>3.5255160000000001</v>
      </c>
      <c r="G17" s="51">
        <v>9983.74</v>
      </c>
      <c r="H17" s="50">
        <v>38048.369019999998</v>
      </c>
      <c r="I17" s="33">
        <v>7.8384539999999996</v>
      </c>
      <c r="J17" s="51">
        <v>5845.51</v>
      </c>
      <c r="K17" s="51">
        <v>106433.909766</v>
      </c>
      <c r="L17" s="32">
        <v>3.821339</v>
      </c>
      <c r="M17" s="51">
        <v>7971.71</v>
      </c>
      <c r="N17" s="50">
        <v>69029.054340000002</v>
      </c>
      <c r="O17" s="33">
        <v>3.9529540000000001</v>
      </c>
      <c r="P17" s="51">
        <v>5348.23</v>
      </c>
      <c r="Q17" s="50">
        <v>9215.7950110000002</v>
      </c>
      <c r="R17" s="33">
        <v>13.468366</v>
      </c>
      <c r="S17" s="51">
        <v>2432.79</v>
      </c>
      <c r="T17" s="51">
        <v>21609.766699</v>
      </c>
      <c r="U17" s="33">
        <v>9.1582290000000004</v>
      </c>
      <c r="V17" s="51">
        <v>3878.98</v>
      </c>
      <c r="W17" s="51">
        <v>58852.657147999998</v>
      </c>
      <c r="X17" s="33">
        <v>5.5579179999999999</v>
      </c>
      <c r="Y17" s="51">
        <v>6411.13</v>
      </c>
      <c r="Z17" s="162"/>
      <c r="AA17" s="50">
        <v>628633.12080399995</v>
      </c>
      <c r="AB17" s="33">
        <v>4.7562280000000001</v>
      </c>
      <c r="AC17" s="50">
        <v>58602.48</v>
      </c>
      <c r="AD17" s="50">
        <v>769956.384235</v>
      </c>
      <c r="AE17" s="33">
        <v>4.7079870000000001</v>
      </c>
      <c r="AF17" s="50">
        <v>71048.91</v>
      </c>
      <c r="AG17" s="50">
        <v>133507.22424499999</v>
      </c>
      <c r="AH17" s="33">
        <v>13.965795</v>
      </c>
      <c r="AI17" s="50">
        <v>36544.879999999997</v>
      </c>
      <c r="AJ17" s="51">
        <v>163874.78238300001</v>
      </c>
      <c r="AK17" s="32">
        <v>7.7315579999999997</v>
      </c>
      <c r="AL17" s="51">
        <v>24833.35</v>
      </c>
      <c r="AM17" s="50">
        <v>146024.80825599999</v>
      </c>
      <c r="AN17" s="33">
        <v>7.8048479999999998</v>
      </c>
      <c r="AO17" s="68">
        <v>22338.15</v>
      </c>
    </row>
    <row r="18" spans="1:41" ht="14.25" x14ac:dyDescent="0.2">
      <c r="A18" s="132" t="s">
        <v>224</v>
      </c>
      <c r="B18" s="128">
        <v>367984.03575400001</v>
      </c>
      <c r="C18" s="31">
        <v>2.6449029999999998</v>
      </c>
      <c r="D18" s="47">
        <v>19076.330000000002</v>
      </c>
      <c r="E18" s="48">
        <v>222947.13676200001</v>
      </c>
      <c r="F18" s="30">
        <v>3.1254460000000002</v>
      </c>
      <c r="G18" s="48">
        <v>13657.46</v>
      </c>
      <c r="H18" s="47">
        <v>52788.184965</v>
      </c>
      <c r="I18" s="31">
        <v>6.5684909999999999</v>
      </c>
      <c r="J18" s="48">
        <v>6796.08</v>
      </c>
      <c r="K18" s="48">
        <v>170158.95179699999</v>
      </c>
      <c r="L18" s="30">
        <v>3.7171859999999999</v>
      </c>
      <c r="M18" s="48">
        <v>12397.24</v>
      </c>
      <c r="N18" s="47">
        <v>121930.865733</v>
      </c>
      <c r="O18" s="31">
        <v>3.5437449999999999</v>
      </c>
      <c r="P18" s="48">
        <v>8469</v>
      </c>
      <c r="Q18" s="47">
        <v>13240.622278000001</v>
      </c>
      <c r="R18" s="31">
        <v>9.5069619999999997</v>
      </c>
      <c r="S18" s="48">
        <v>2467.21</v>
      </c>
      <c r="T18" s="48">
        <v>35784.777020000001</v>
      </c>
      <c r="U18" s="31">
        <v>8.9341369999999998</v>
      </c>
      <c r="V18" s="48">
        <v>6266.24</v>
      </c>
      <c r="W18" s="48">
        <v>95456.228824000005</v>
      </c>
      <c r="X18" s="31">
        <v>5.4946580000000003</v>
      </c>
      <c r="Y18" s="48">
        <v>10280.19</v>
      </c>
      <c r="Z18" s="162"/>
      <c r="AA18" s="47">
        <v>752102.58649699995</v>
      </c>
      <c r="AB18" s="31">
        <v>3.8226849999999999</v>
      </c>
      <c r="AC18" s="47">
        <v>56351</v>
      </c>
      <c r="AD18" s="47">
        <v>782296.489558</v>
      </c>
      <c r="AE18" s="31">
        <v>3.8027739999999999</v>
      </c>
      <c r="AF18" s="47">
        <v>58307.97</v>
      </c>
      <c r="AG18" s="47">
        <v>96125.713954000006</v>
      </c>
      <c r="AH18" s="31">
        <v>10.961762</v>
      </c>
      <c r="AI18" s="47">
        <v>20652.66</v>
      </c>
      <c r="AJ18" s="48">
        <v>201433.06673799999</v>
      </c>
      <c r="AK18" s="30">
        <v>8.3274360000000005</v>
      </c>
      <c r="AL18" s="48">
        <v>32877.449999999997</v>
      </c>
      <c r="AM18" s="47">
        <v>251220.73765900001</v>
      </c>
      <c r="AN18" s="31">
        <v>6.3955529999999996</v>
      </c>
      <c r="AO18" s="67">
        <v>31491.23</v>
      </c>
    </row>
    <row r="19" spans="1:41" ht="14.25" x14ac:dyDescent="0.2">
      <c r="A19" s="133" t="s">
        <v>225</v>
      </c>
      <c r="B19" s="107">
        <v>74474.671214000002</v>
      </c>
      <c r="C19" s="33">
        <v>4.3935589999999998</v>
      </c>
      <c r="D19" s="50">
        <v>6413.29</v>
      </c>
      <c r="E19" s="51">
        <v>51287.293492999997</v>
      </c>
      <c r="F19" s="32">
        <v>4.746454</v>
      </c>
      <c r="G19" s="51">
        <v>4771.28</v>
      </c>
      <c r="H19" s="50">
        <v>8607.0694559999993</v>
      </c>
      <c r="I19" s="33">
        <v>12.974189000000001</v>
      </c>
      <c r="J19" s="51">
        <v>2188.73</v>
      </c>
      <c r="K19" s="51">
        <v>42680.224037</v>
      </c>
      <c r="L19" s="32">
        <v>4.8988670000000001</v>
      </c>
      <c r="M19" s="51">
        <v>4098.0600000000004</v>
      </c>
      <c r="N19" s="50">
        <v>33852.963997999999</v>
      </c>
      <c r="O19" s="33">
        <v>5.4362550000000001</v>
      </c>
      <c r="P19" s="51">
        <v>3607.05</v>
      </c>
      <c r="Q19" s="50">
        <v>4367.1246799999999</v>
      </c>
      <c r="R19" s="33">
        <v>20.635870000000001</v>
      </c>
      <c r="S19" s="51">
        <v>1766.34</v>
      </c>
      <c r="T19" s="51">
        <v>10316.643292000001</v>
      </c>
      <c r="U19" s="33">
        <v>9.0136880000000001</v>
      </c>
      <c r="V19" s="51">
        <v>1822.62</v>
      </c>
      <c r="W19" s="51">
        <v>22395.656102000001</v>
      </c>
      <c r="X19" s="33">
        <v>6.1663649999999999</v>
      </c>
      <c r="Y19" s="51">
        <v>2706.76</v>
      </c>
      <c r="Z19" s="162"/>
      <c r="AA19" s="50">
        <v>940198.92526299995</v>
      </c>
      <c r="AB19" s="33">
        <v>5.6048650000000002</v>
      </c>
      <c r="AC19" s="50">
        <v>103285.89</v>
      </c>
      <c r="AD19" s="50">
        <v>872564.90565800003</v>
      </c>
      <c r="AE19" s="33">
        <v>6.416531</v>
      </c>
      <c r="AF19" s="50">
        <v>109737.26</v>
      </c>
      <c r="AG19" s="50">
        <v>100203.042117</v>
      </c>
      <c r="AH19" s="33">
        <v>14.894576000000001</v>
      </c>
      <c r="AI19" s="50">
        <v>29252.639999999999</v>
      </c>
      <c r="AJ19" s="51">
        <v>204432.789223</v>
      </c>
      <c r="AK19" s="32">
        <v>6.3048320000000002</v>
      </c>
      <c r="AL19" s="51">
        <v>25262.720000000001</v>
      </c>
      <c r="AM19" s="50">
        <v>359102.36584899999</v>
      </c>
      <c r="AN19" s="33">
        <v>8.2829610000000002</v>
      </c>
      <c r="AO19" s="68">
        <v>58298.85</v>
      </c>
    </row>
    <row r="20" spans="1:41" ht="14.25" x14ac:dyDescent="0.2">
      <c r="A20" s="132" t="s">
        <v>226</v>
      </c>
      <c r="B20" s="128">
        <v>71258.748097000003</v>
      </c>
      <c r="C20" s="31">
        <v>3.831979</v>
      </c>
      <c r="D20" s="47">
        <v>5352.02</v>
      </c>
      <c r="E20" s="48">
        <v>50712.752515</v>
      </c>
      <c r="F20" s="30">
        <v>4.2507770000000002</v>
      </c>
      <c r="G20" s="48">
        <v>4225.1400000000003</v>
      </c>
      <c r="H20" s="47">
        <v>7546.6889659999997</v>
      </c>
      <c r="I20" s="31">
        <v>11.438935000000001</v>
      </c>
      <c r="J20" s="48">
        <v>1691.99</v>
      </c>
      <c r="K20" s="48">
        <v>43166.063548999999</v>
      </c>
      <c r="L20" s="30">
        <v>4.4408770000000004</v>
      </c>
      <c r="M20" s="48">
        <v>3757.23</v>
      </c>
      <c r="N20" s="47">
        <v>35845.137239000003</v>
      </c>
      <c r="O20" s="31">
        <v>4.7929649999999997</v>
      </c>
      <c r="P20" s="48">
        <v>3367.37</v>
      </c>
      <c r="Q20" s="47">
        <v>4009.711542</v>
      </c>
      <c r="R20" s="31">
        <v>14.546181000000001</v>
      </c>
      <c r="S20" s="48">
        <v>1143.19</v>
      </c>
      <c r="T20" s="48">
        <v>11594.683832000001</v>
      </c>
      <c r="U20" s="31">
        <v>9.1310889999999993</v>
      </c>
      <c r="V20" s="48">
        <v>2075.09</v>
      </c>
      <c r="W20" s="48">
        <v>22177.375223999999</v>
      </c>
      <c r="X20" s="31">
        <v>6.5396210000000004</v>
      </c>
      <c r="Y20" s="48">
        <v>2842.62</v>
      </c>
      <c r="Z20" s="162"/>
      <c r="AA20" s="47">
        <v>1188401.4244669999</v>
      </c>
      <c r="AB20" s="31">
        <v>4.5576509999999999</v>
      </c>
      <c r="AC20" s="47">
        <v>106159.85</v>
      </c>
      <c r="AD20" s="47">
        <v>1077831.0931009999</v>
      </c>
      <c r="AE20" s="31">
        <v>5.2118840000000004</v>
      </c>
      <c r="AF20" s="47">
        <v>110103.6</v>
      </c>
      <c r="AG20" s="47">
        <v>103675.63607399999</v>
      </c>
      <c r="AH20" s="31">
        <v>13.653148</v>
      </c>
      <c r="AI20" s="47">
        <v>27743.78</v>
      </c>
      <c r="AJ20" s="48">
        <v>227542.568833</v>
      </c>
      <c r="AK20" s="30">
        <v>6.7356699999999998</v>
      </c>
      <c r="AL20" s="48">
        <v>30039.97</v>
      </c>
      <c r="AM20" s="47">
        <v>433307.11241399997</v>
      </c>
      <c r="AN20" s="31">
        <v>7.3114699999999999</v>
      </c>
      <c r="AO20" s="67">
        <v>62094.99</v>
      </c>
    </row>
    <row r="21" spans="1:41" ht="14.25" x14ac:dyDescent="0.2">
      <c r="A21" s="133" t="s">
        <v>227</v>
      </c>
      <c r="B21" s="107">
        <v>9299.0962589999999</v>
      </c>
      <c r="C21" s="33">
        <v>9.1230960000000003</v>
      </c>
      <c r="D21" s="50">
        <v>1662.8</v>
      </c>
      <c r="E21" s="51">
        <v>5493.7777159999996</v>
      </c>
      <c r="F21" s="32">
        <v>9.7809699999999999</v>
      </c>
      <c r="G21" s="51">
        <v>1053.2</v>
      </c>
      <c r="H21" s="50">
        <v>520.09807799999999</v>
      </c>
      <c r="I21" s="33">
        <v>27.465311</v>
      </c>
      <c r="J21" s="51">
        <v>279.98</v>
      </c>
      <c r="K21" s="51">
        <v>4973.6796379999996</v>
      </c>
      <c r="L21" s="32">
        <v>10.359923</v>
      </c>
      <c r="M21" s="51">
        <v>1009.93</v>
      </c>
      <c r="N21" s="50">
        <v>4447.5716650000004</v>
      </c>
      <c r="O21" s="33">
        <v>11.135619999999999</v>
      </c>
      <c r="P21" s="51">
        <v>970.72</v>
      </c>
      <c r="Q21" s="50">
        <v>395.51565699999998</v>
      </c>
      <c r="R21" s="33">
        <v>31.147939999999998</v>
      </c>
      <c r="S21" s="51">
        <v>241.46</v>
      </c>
      <c r="T21" s="51">
        <v>1726.358704</v>
      </c>
      <c r="U21" s="33">
        <v>20.759129999999999</v>
      </c>
      <c r="V21" s="51">
        <v>702.42</v>
      </c>
      <c r="W21" s="51">
        <v>2651.2852269999998</v>
      </c>
      <c r="X21" s="33">
        <v>15.154059</v>
      </c>
      <c r="Y21" s="51">
        <v>787.48</v>
      </c>
      <c r="Z21" s="162"/>
      <c r="AA21" s="50">
        <v>2125005.331208</v>
      </c>
      <c r="AB21" s="33">
        <v>9.702788</v>
      </c>
      <c r="AC21" s="50">
        <v>404122.14</v>
      </c>
      <c r="AD21" s="50">
        <v>1687311.7799199999</v>
      </c>
      <c r="AE21" s="33">
        <v>10.327805</v>
      </c>
      <c r="AF21" s="50">
        <v>341554.03</v>
      </c>
      <c r="AG21" s="50">
        <v>86972.324418999997</v>
      </c>
      <c r="AH21" s="33">
        <v>31.283159999999999</v>
      </c>
      <c r="AI21" s="50">
        <v>53327.08</v>
      </c>
      <c r="AJ21" s="51">
        <v>343687.48860600003</v>
      </c>
      <c r="AK21" s="32">
        <v>18.986072</v>
      </c>
      <c r="AL21" s="51">
        <v>127895.4</v>
      </c>
      <c r="AM21" s="50">
        <v>919150.02408500004</v>
      </c>
      <c r="AN21" s="33">
        <v>15.654899</v>
      </c>
      <c r="AO21" s="68">
        <v>282028.34000000003</v>
      </c>
    </row>
    <row r="22" spans="1:41" ht="14.25" x14ac:dyDescent="0.2">
      <c r="A22" s="134" t="s">
        <v>228</v>
      </c>
      <c r="B22" s="136">
        <v>8889.4350190000005</v>
      </c>
      <c r="C22" s="74">
        <v>9.7220580000000005</v>
      </c>
      <c r="D22" s="73">
        <v>1693.9</v>
      </c>
      <c r="E22" s="72">
        <v>4843.6199239999996</v>
      </c>
      <c r="F22" s="71">
        <v>13.353281000000001</v>
      </c>
      <c r="G22" s="72">
        <v>1267.69</v>
      </c>
      <c r="H22" s="73">
        <v>862.19791699999996</v>
      </c>
      <c r="I22" s="74">
        <v>38.339762999999998</v>
      </c>
      <c r="J22" s="72">
        <v>647.91</v>
      </c>
      <c r="K22" s="72">
        <v>3981.4220070000001</v>
      </c>
      <c r="L22" s="71">
        <v>14.485338</v>
      </c>
      <c r="M22" s="72">
        <v>1130.3800000000001</v>
      </c>
      <c r="N22" s="73">
        <v>3861.8751109999998</v>
      </c>
      <c r="O22" s="74">
        <v>14.890031</v>
      </c>
      <c r="P22" s="72">
        <v>1127.07</v>
      </c>
      <c r="Q22" s="73">
        <v>245.38313600000001</v>
      </c>
      <c r="R22" s="74">
        <v>43.298895999999999</v>
      </c>
      <c r="S22" s="72">
        <v>208.25</v>
      </c>
      <c r="T22" s="72">
        <v>1648.518186</v>
      </c>
      <c r="U22" s="74">
        <v>24.438891999999999</v>
      </c>
      <c r="V22" s="72">
        <v>789.64</v>
      </c>
      <c r="W22" s="72">
        <v>1294.4350460000001</v>
      </c>
      <c r="X22" s="74">
        <v>23.741301</v>
      </c>
      <c r="Y22" s="72">
        <v>602.34</v>
      </c>
      <c r="Z22" s="163"/>
      <c r="AA22" s="73">
        <v>3054780.7598970002</v>
      </c>
      <c r="AB22" s="74">
        <v>9.3993269999999995</v>
      </c>
      <c r="AC22" s="73">
        <v>562772.53</v>
      </c>
      <c r="AD22" s="73">
        <v>2385252.9683449999</v>
      </c>
      <c r="AE22" s="74">
        <v>10.745308</v>
      </c>
      <c r="AF22" s="73">
        <v>502353.47</v>
      </c>
      <c r="AG22" s="73">
        <v>45708.824929000002</v>
      </c>
      <c r="AH22" s="74">
        <v>29.568995000000001</v>
      </c>
      <c r="AI22" s="73">
        <v>26490.65</v>
      </c>
      <c r="AJ22" s="72">
        <v>461660.85461400001</v>
      </c>
      <c r="AK22" s="71">
        <v>13.447025</v>
      </c>
      <c r="AL22" s="72">
        <v>121676.11</v>
      </c>
      <c r="AM22" s="73">
        <v>1686157.3711639999</v>
      </c>
      <c r="AN22" s="74">
        <v>18.938200999999999</v>
      </c>
      <c r="AO22" s="75">
        <v>625882.64</v>
      </c>
    </row>
    <row r="23" spans="1:41" x14ac:dyDescent="0.2">
      <c r="A23" s="130"/>
    </row>
    <row r="24" spans="1:41" ht="2.1" customHeight="1" x14ac:dyDescent="0.2">
      <c r="A24" s="194"/>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80"/>
    </row>
    <row r="25" spans="1:41" x14ac:dyDescent="0.2">
      <c r="A25" s="186" t="s">
        <v>194</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182"/>
    </row>
    <row r="26" spans="1:41" x14ac:dyDescent="0.2">
      <c r="A26" s="181" t="s">
        <v>215</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182"/>
    </row>
    <row r="27" spans="1:41" x14ac:dyDescent="0.2">
      <c r="A27" s="181" t="s">
        <v>48</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182"/>
    </row>
    <row r="28" spans="1:41" x14ac:dyDescent="0.2">
      <c r="A28" s="183" t="s">
        <v>49</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182"/>
    </row>
    <row r="29" spans="1:41" x14ac:dyDescent="0.2">
      <c r="A29" s="183" t="s">
        <v>193</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182"/>
    </row>
    <row r="30" spans="1:41" ht="2.1" customHeight="1" x14ac:dyDescent="0.2">
      <c r="A30" s="116"/>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5"/>
    </row>
  </sheetData>
  <mergeCells count="21">
    <mergeCell ref="AJ10:AL10"/>
    <mergeCell ref="T10:V10"/>
    <mergeCell ref="W10:Y10"/>
    <mergeCell ref="K10:M10"/>
    <mergeCell ref="N10:P10"/>
    <mergeCell ref="A1:J2"/>
    <mergeCell ref="A4:AO5"/>
    <mergeCell ref="H8:AO8"/>
    <mergeCell ref="AA10:AC10"/>
    <mergeCell ref="AD10:AF10"/>
    <mergeCell ref="AG10:AI10"/>
    <mergeCell ref="A9:A11"/>
    <mergeCell ref="B9:D10"/>
    <mergeCell ref="H10:J10"/>
    <mergeCell ref="E9:G10"/>
    <mergeCell ref="H9:Y9"/>
    <mergeCell ref="A6:AO6"/>
    <mergeCell ref="A7:AO7"/>
    <mergeCell ref="AM10:AO10"/>
    <mergeCell ref="Q10:S10"/>
    <mergeCell ref="AA9:AO9"/>
  </mergeCells>
  <hyperlinks>
    <hyperlink ref="AP1" location="Índice!A1" display="Regrasar al indice"/>
  </hyperlinks>
  <pageMargins left="0.75" right="0.75" top="1" bottom="1" header="0.5" footer="0.5"/>
  <pageSetup orientation="portrait" horizontalDpi="4294967294" verticalDpi="4294967294"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60"/>
  <sheetViews>
    <sheetView showGridLines="0" zoomScaleNormal="100" workbookViewId="0">
      <selection activeCell="A45" sqref="A45:AP55"/>
    </sheetView>
  </sheetViews>
  <sheetFormatPr baseColWidth="10" defaultRowHeight="12.75" x14ac:dyDescent="0.2"/>
  <cols>
    <col min="1" max="1" width="11.42578125" style="1" customWidth="1"/>
    <col min="2" max="2" width="30" style="1" bestFit="1" customWidth="1"/>
    <col min="3" max="3" width="16.28515625" style="1" customWidth="1"/>
    <col min="4" max="4" width="10" style="1" customWidth="1"/>
    <col min="5" max="5" width="9.140625" style="1" customWidth="1"/>
    <col min="6" max="6" width="15.140625" style="1" bestFit="1" customWidth="1"/>
    <col min="7" max="8" width="14.140625" style="1" customWidth="1"/>
    <col min="9" max="9" width="15.140625" style="1" bestFit="1" customWidth="1"/>
    <col min="10" max="11" width="14.140625" style="1" customWidth="1"/>
    <col min="12" max="12" width="15.140625" style="1" bestFit="1" customWidth="1"/>
    <col min="13" max="14" width="14.85546875" style="1" customWidth="1"/>
    <col min="15" max="15" width="14.42578125" style="1" customWidth="1"/>
    <col min="16" max="17" width="12.5703125" style="1" customWidth="1"/>
    <col min="18" max="18" width="1.7109375" style="1" customWidth="1"/>
    <col min="19" max="19" width="15.140625" style="1" bestFit="1" customWidth="1"/>
    <col min="20" max="21" width="12.7109375" style="1" customWidth="1"/>
    <col min="22" max="22" width="15.140625" style="1" bestFit="1" customWidth="1"/>
    <col min="23" max="24" width="12.7109375" style="1" customWidth="1"/>
    <col min="25" max="25" width="15.140625" style="1" bestFit="1" customWidth="1"/>
    <col min="26" max="27" width="12.7109375" style="1" customWidth="1"/>
    <col min="28" max="28" width="15.140625" style="1" bestFit="1" customWidth="1"/>
    <col min="29" max="30" width="12.7109375" style="1" customWidth="1"/>
    <col min="31" max="31" width="15.140625" style="1" bestFit="1" customWidth="1"/>
    <col min="32" max="33" width="12.7109375" style="1" customWidth="1"/>
    <col min="34" max="34" width="15.140625" style="1" bestFit="1" customWidth="1"/>
    <col min="35" max="36" width="13.42578125" style="1" customWidth="1"/>
    <col min="37" max="37" width="17.5703125" style="1" customWidth="1"/>
    <col min="38" max="16384" width="11.42578125" style="1"/>
  </cols>
  <sheetData>
    <row r="1" spans="1:39" s="3" customFormat="1" ht="60" customHeight="1" x14ac:dyDescent="0.25">
      <c r="B1" s="293"/>
      <c r="C1" s="293"/>
      <c r="D1" s="293"/>
      <c r="E1" s="293"/>
      <c r="F1" s="293"/>
      <c r="G1" s="293"/>
      <c r="H1" s="293"/>
      <c r="I1" s="293"/>
      <c r="J1" s="293"/>
      <c r="K1" s="293"/>
      <c r="AK1" s="232" t="s">
        <v>195</v>
      </c>
    </row>
    <row r="2" spans="1:39" s="3" customFormat="1" ht="15" customHeight="1" x14ac:dyDescent="0.25">
      <c r="B2" s="293"/>
      <c r="C2" s="293"/>
      <c r="D2" s="293"/>
      <c r="E2" s="293"/>
      <c r="F2" s="293"/>
      <c r="G2" s="293"/>
      <c r="H2" s="293"/>
      <c r="I2" s="293"/>
      <c r="J2" s="293"/>
      <c r="K2" s="293"/>
    </row>
    <row r="3" spans="1:39" s="5" customFormat="1" ht="11.45" customHeight="1" x14ac:dyDescent="0.25">
      <c r="B3" s="4"/>
      <c r="C3" s="4"/>
      <c r="D3" s="4"/>
      <c r="E3" s="4"/>
      <c r="F3" s="4"/>
      <c r="G3" s="4"/>
      <c r="H3" s="4"/>
      <c r="I3" s="4"/>
    </row>
    <row r="4" spans="1:39"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4"/>
    </row>
    <row r="5" spans="1:39"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7"/>
    </row>
    <row r="6" spans="1:39" s="5" customFormat="1" ht="14.25" customHeight="1" x14ac:dyDescent="0.25">
      <c r="A6" s="328" t="s">
        <v>242</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30"/>
    </row>
    <row r="7" spans="1:39"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3"/>
    </row>
    <row r="8" spans="1:39" s="23" customFormat="1" ht="14.25" customHeight="1" x14ac:dyDescent="0.25">
      <c r="B8" s="24"/>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row>
    <row r="9" spans="1:39" s="2" customFormat="1" ht="18" customHeight="1" x14ac:dyDescent="0.2">
      <c r="A9" s="321" t="s">
        <v>5</v>
      </c>
      <c r="B9" s="334" t="s">
        <v>6</v>
      </c>
      <c r="C9" s="334" t="s">
        <v>40</v>
      </c>
      <c r="D9" s="334"/>
      <c r="E9" s="334"/>
      <c r="F9" s="317" t="s">
        <v>136</v>
      </c>
      <c r="G9" s="317"/>
      <c r="H9" s="317"/>
      <c r="I9" s="317"/>
      <c r="J9" s="317"/>
      <c r="K9" s="317"/>
      <c r="L9" s="317"/>
      <c r="M9" s="317"/>
      <c r="N9" s="317"/>
      <c r="O9" s="317"/>
      <c r="P9" s="317"/>
      <c r="Q9" s="317"/>
      <c r="R9" s="157"/>
      <c r="S9" s="317" t="s">
        <v>198</v>
      </c>
      <c r="T9" s="317"/>
      <c r="U9" s="317"/>
      <c r="V9" s="317"/>
      <c r="W9" s="317"/>
      <c r="X9" s="317"/>
      <c r="Y9" s="317"/>
      <c r="Z9" s="317"/>
      <c r="AA9" s="317"/>
      <c r="AB9" s="317"/>
      <c r="AC9" s="317"/>
      <c r="AD9" s="317"/>
      <c r="AE9" s="317"/>
      <c r="AF9" s="317"/>
      <c r="AG9" s="317"/>
      <c r="AH9" s="317"/>
      <c r="AI9" s="317"/>
      <c r="AJ9" s="318"/>
    </row>
    <row r="10" spans="1:39" s="2" customFormat="1" ht="54.75" customHeight="1" x14ac:dyDescent="0.2">
      <c r="A10" s="321"/>
      <c r="B10" s="335"/>
      <c r="C10" s="335"/>
      <c r="D10" s="335"/>
      <c r="E10" s="335"/>
      <c r="F10" s="336" t="s">
        <v>135</v>
      </c>
      <c r="G10" s="336"/>
      <c r="H10" s="336"/>
      <c r="I10" s="336" t="s">
        <v>138</v>
      </c>
      <c r="J10" s="336"/>
      <c r="K10" s="336"/>
      <c r="L10" s="336" t="s">
        <v>137</v>
      </c>
      <c r="M10" s="336"/>
      <c r="N10" s="336"/>
      <c r="O10" s="336" t="s">
        <v>139</v>
      </c>
      <c r="P10" s="336"/>
      <c r="Q10" s="336"/>
      <c r="R10" s="150"/>
      <c r="S10" s="336" t="s">
        <v>56</v>
      </c>
      <c r="T10" s="336"/>
      <c r="U10" s="336"/>
      <c r="V10" s="336" t="s">
        <v>140</v>
      </c>
      <c r="W10" s="336"/>
      <c r="X10" s="336"/>
      <c r="Y10" s="336" t="s">
        <v>141</v>
      </c>
      <c r="Z10" s="336"/>
      <c r="AA10" s="336"/>
      <c r="AB10" s="336" t="s">
        <v>184</v>
      </c>
      <c r="AC10" s="336"/>
      <c r="AD10" s="336"/>
      <c r="AE10" s="336" t="s">
        <v>185</v>
      </c>
      <c r="AF10" s="336"/>
      <c r="AG10" s="336"/>
      <c r="AH10" s="336" t="s">
        <v>191</v>
      </c>
      <c r="AI10" s="336"/>
      <c r="AJ10" s="369"/>
      <c r="AK10" s="363"/>
      <c r="AL10" s="364"/>
      <c r="AM10" s="364"/>
    </row>
    <row r="11" spans="1:39" s="2" customFormat="1" ht="15.75" x14ac:dyDescent="0.2">
      <c r="A11" s="321"/>
      <c r="B11" s="64" t="s">
        <v>50</v>
      </c>
      <c r="C11" s="61" t="s">
        <v>236</v>
      </c>
      <c r="D11" s="61" t="s">
        <v>231</v>
      </c>
      <c r="E11" s="61" t="s">
        <v>1</v>
      </c>
      <c r="F11" s="61" t="s">
        <v>236</v>
      </c>
      <c r="G11" s="61" t="s">
        <v>231</v>
      </c>
      <c r="H11" s="61" t="s">
        <v>1</v>
      </c>
      <c r="I11" s="61" t="s">
        <v>236</v>
      </c>
      <c r="J11" s="61" t="s">
        <v>231</v>
      </c>
      <c r="K11" s="61" t="s">
        <v>1</v>
      </c>
      <c r="L11" s="61" t="s">
        <v>236</v>
      </c>
      <c r="M11" s="61" t="s">
        <v>231</v>
      </c>
      <c r="N11" s="61" t="s">
        <v>1</v>
      </c>
      <c r="O11" s="61" t="s">
        <v>236</v>
      </c>
      <c r="P11" s="61" t="s">
        <v>231</v>
      </c>
      <c r="Q11" s="61" t="s">
        <v>1</v>
      </c>
      <c r="R11" s="151"/>
      <c r="S11" s="61" t="s">
        <v>236</v>
      </c>
      <c r="T11" s="61" t="s">
        <v>231</v>
      </c>
      <c r="U11" s="61" t="s">
        <v>1</v>
      </c>
      <c r="V11" s="61" t="s">
        <v>236</v>
      </c>
      <c r="W11" s="61" t="s">
        <v>231</v>
      </c>
      <c r="X11" s="61" t="s">
        <v>1</v>
      </c>
      <c r="Y11" s="61" t="s">
        <v>236</v>
      </c>
      <c r="Z11" s="61" t="s">
        <v>231</v>
      </c>
      <c r="AA11" s="61" t="s">
        <v>1</v>
      </c>
      <c r="AB11" s="61" t="s">
        <v>236</v>
      </c>
      <c r="AC11" s="61" t="s">
        <v>231</v>
      </c>
      <c r="AD11" s="61" t="s">
        <v>1</v>
      </c>
      <c r="AE11" s="61" t="s">
        <v>236</v>
      </c>
      <c r="AF11" s="61" t="s">
        <v>231</v>
      </c>
      <c r="AG11" s="61" t="s">
        <v>1</v>
      </c>
      <c r="AH11" s="61" t="s">
        <v>236</v>
      </c>
      <c r="AI11" s="61" t="s">
        <v>231</v>
      </c>
      <c r="AJ11" s="65" t="s">
        <v>1</v>
      </c>
    </row>
    <row r="12" spans="1:39" s="2" customFormat="1" ht="14.25" x14ac:dyDescent="0.2">
      <c r="A12" s="90"/>
      <c r="B12" s="7" t="s">
        <v>39</v>
      </c>
      <c r="C12" s="91">
        <v>2020661.7619950001</v>
      </c>
      <c r="D12" s="26">
        <v>1.3430219999999999</v>
      </c>
      <c r="E12" s="92">
        <v>53190.33</v>
      </c>
      <c r="F12" s="42">
        <v>954874.65258999995</v>
      </c>
      <c r="G12" s="93">
        <v>1.8465039999999999</v>
      </c>
      <c r="H12" s="42">
        <v>34558.33</v>
      </c>
      <c r="I12" s="42">
        <v>482540.82465099997</v>
      </c>
      <c r="J12" s="26">
        <v>3.1474470000000001</v>
      </c>
      <c r="K12" s="42">
        <v>29767.93</v>
      </c>
      <c r="L12" s="42">
        <v>325007.01525400003</v>
      </c>
      <c r="M12" s="93">
        <v>2.9282520000000001</v>
      </c>
      <c r="N12" s="42">
        <v>18653.37</v>
      </c>
      <c r="O12" s="42">
        <v>147326.812684</v>
      </c>
      <c r="P12" s="26">
        <v>4.1464670000000003</v>
      </c>
      <c r="Q12" s="42">
        <v>11973.36</v>
      </c>
      <c r="R12" s="152"/>
      <c r="S12" s="42">
        <v>16796.946885000001</v>
      </c>
      <c r="T12" s="93">
        <v>10.743228999999999</v>
      </c>
      <c r="U12" s="42">
        <v>3536.89</v>
      </c>
      <c r="V12" s="42">
        <v>131659.39544399999</v>
      </c>
      <c r="W12" s="26">
        <v>4.4241099999999998</v>
      </c>
      <c r="X12" s="42">
        <v>11416.52</v>
      </c>
      <c r="Y12" s="42">
        <v>2325.552694</v>
      </c>
      <c r="Z12" s="26">
        <v>16.003021</v>
      </c>
      <c r="AA12" s="42">
        <v>729.43</v>
      </c>
      <c r="AB12" s="42">
        <v>13095.739118</v>
      </c>
      <c r="AC12" s="26">
        <v>12.213789</v>
      </c>
      <c r="AD12" s="42">
        <v>3134.99</v>
      </c>
      <c r="AE12" s="42">
        <v>485.69770499999998</v>
      </c>
      <c r="AF12" s="26">
        <v>33.877690999999999</v>
      </c>
      <c r="AG12" s="42">
        <v>322.5</v>
      </c>
      <c r="AH12" s="42">
        <v>886.90579300000002</v>
      </c>
      <c r="AI12" s="26">
        <v>30.984349999999999</v>
      </c>
      <c r="AJ12" s="219">
        <v>538.61</v>
      </c>
    </row>
    <row r="13" spans="1:39" s="2" customFormat="1" ht="14.25" x14ac:dyDescent="0.2">
      <c r="A13" s="90"/>
      <c r="B13" s="8" t="s">
        <v>2</v>
      </c>
      <c r="C13" s="91">
        <v>1230164.985236</v>
      </c>
      <c r="D13" s="27">
        <v>1.1756359999999999</v>
      </c>
      <c r="E13" s="95">
        <v>28346.03</v>
      </c>
      <c r="F13" s="45">
        <v>589538.87971500005</v>
      </c>
      <c r="G13" s="96">
        <v>1.861089</v>
      </c>
      <c r="H13" s="45">
        <v>21504.81</v>
      </c>
      <c r="I13" s="45">
        <v>314169.98751399998</v>
      </c>
      <c r="J13" s="29">
        <v>2.8905669999999999</v>
      </c>
      <c r="K13" s="45">
        <v>17799.34</v>
      </c>
      <c r="L13" s="45">
        <v>192354.264429</v>
      </c>
      <c r="M13" s="96">
        <v>3.1307290000000001</v>
      </c>
      <c r="N13" s="45">
        <v>11803.3</v>
      </c>
      <c r="O13" s="45">
        <v>83014.627770999999</v>
      </c>
      <c r="P13" s="29">
        <v>4.5128389999999996</v>
      </c>
      <c r="Q13" s="45">
        <v>7342.78</v>
      </c>
      <c r="R13" s="153"/>
      <c r="S13" s="45">
        <v>8844.2214320000003</v>
      </c>
      <c r="T13" s="96">
        <v>9.85548</v>
      </c>
      <c r="U13" s="45">
        <v>1708.42</v>
      </c>
      <c r="V13" s="45">
        <v>79674.997256999995</v>
      </c>
      <c r="W13" s="29">
        <v>4.6455099999999998</v>
      </c>
      <c r="X13" s="45">
        <v>7254.57</v>
      </c>
      <c r="Y13" s="45">
        <v>1748.2841539999999</v>
      </c>
      <c r="Z13" s="29">
        <v>18.200289000000001</v>
      </c>
      <c r="AA13" s="45">
        <v>623.66</v>
      </c>
      <c r="AB13" s="45">
        <v>1717.2937899999999</v>
      </c>
      <c r="AC13" s="29">
        <v>15.794029999999999</v>
      </c>
      <c r="AD13" s="45">
        <v>531.61</v>
      </c>
      <c r="AE13" s="45">
        <v>91.409169000000006</v>
      </c>
      <c r="AF13" s="29">
        <v>55.742258999999997</v>
      </c>
      <c r="AG13" s="45">
        <v>99.87</v>
      </c>
      <c r="AH13" s="45">
        <v>584.91162299999996</v>
      </c>
      <c r="AI13" s="29">
        <v>34.668540999999998</v>
      </c>
      <c r="AJ13" s="220">
        <v>397.45</v>
      </c>
    </row>
    <row r="14" spans="1:39" ht="14.25" x14ac:dyDescent="0.2">
      <c r="A14" s="9" t="s">
        <v>7</v>
      </c>
      <c r="B14" s="10" t="s">
        <v>71</v>
      </c>
      <c r="C14" s="46">
        <v>151465.14706399999</v>
      </c>
      <c r="D14" s="30">
        <v>4.354082</v>
      </c>
      <c r="E14" s="48">
        <v>12926.04</v>
      </c>
      <c r="F14" s="47">
        <v>68798.290322999994</v>
      </c>
      <c r="G14" s="31">
        <v>6.5998609999999998</v>
      </c>
      <c r="H14" s="47">
        <v>8899.56</v>
      </c>
      <c r="I14" s="47">
        <v>22459.325398000001</v>
      </c>
      <c r="J14" s="30">
        <v>11.378455000000001</v>
      </c>
      <c r="K14" s="47">
        <v>5008.83</v>
      </c>
      <c r="L14" s="47">
        <v>37251.929443000001</v>
      </c>
      <c r="M14" s="31">
        <v>8.6323880000000006</v>
      </c>
      <c r="N14" s="47">
        <v>6302.83</v>
      </c>
      <c r="O14" s="47">
        <v>9087.0354810000008</v>
      </c>
      <c r="P14" s="30">
        <v>17.042422999999999</v>
      </c>
      <c r="Q14" s="47">
        <v>3035.36</v>
      </c>
      <c r="R14" s="154"/>
      <c r="S14" s="47">
        <v>2036.421822</v>
      </c>
      <c r="T14" s="31">
        <v>23.749966000000001</v>
      </c>
      <c r="U14" s="47">
        <v>947.95</v>
      </c>
      <c r="V14" s="47">
        <v>8925.6920389999996</v>
      </c>
      <c r="W14" s="30">
        <v>17.341906999999999</v>
      </c>
      <c r="X14" s="47">
        <v>3033.85</v>
      </c>
      <c r="Y14" s="47">
        <v>28.777075</v>
      </c>
      <c r="Z14" s="30">
        <v>66.348752000000005</v>
      </c>
      <c r="AA14" s="47">
        <v>37.42</v>
      </c>
      <c r="AB14" s="47">
        <v>12.790678</v>
      </c>
      <c r="AC14" s="30">
        <v>44.608041</v>
      </c>
      <c r="AD14" s="47">
        <v>11.18</v>
      </c>
      <c r="AE14" s="47">
        <v>0</v>
      </c>
      <c r="AF14" s="30">
        <v>0</v>
      </c>
      <c r="AG14" s="47">
        <v>0</v>
      </c>
      <c r="AH14" s="47">
        <v>30.072859000000001</v>
      </c>
      <c r="AI14" s="30">
        <v>88.245695999999995</v>
      </c>
      <c r="AJ14" s="221">
        <v>52.01</v>
      </c>
    </row>
    <row r="15" spans="1:39" ht="14.25" x14ac:dyDescent="0.2">
      <c r="A15" s="11" t="s">
        <v>8</v>
      </c>
      <c r="B15" s="12" t="s">
        <v>72</v>
      </c>
      <c r="C15" s="49">
        <v>376611.45465700002</v>
      </c>
      <c r="D15" s="32">
        <v>2.1307610000000001</v>
      </c>
      <c r="E15" s="51">
        <v>15728.39</v>
      </c>
      <c r="F15" s="50">
        <v>121642.742344</v>
      </c>
      <c r="G15" s="33">
        <v>6.0503410000000004</v>
      </c>
      <c r="H15" s="50">
        <v>14425.21</v>
      </c>
      <c r="I15" s="50">
        <v>88153.958364000006</v>
      </c>
      <c r="J15" s="32">
        <v>7.9651649999999998</v>
      </c>
      <c r="K15" s="50">
        <v>13762.35</v>
      </c>
      <c r="L15" s="50">
        <v>27679.171854</v>
      </c>
      <c r="M15" s="33">
        <v>7.6907880000000004</v>
      </c>
      <c r="N15" s="50">
        <v>4172.34</v>
      </c>
      <c r="O15" s="50">
        <v>5809.612126</v>
      </c>
      <c r="P15" s="32">
        <v>11.130167</v>
      </c>
      <c r="Q15" s="50">
        <v>1267.3699999999999</v>
      </c>
      <c r="R15" s="155"/>
      <c r="S15" s="50">
        <v>62.328986999999998</v>
      </c>
      <c r="T15" s="33">
        <v>67.726208999999997</v>
      </c>
      <c r="U15" s="50">
        <v>82.74</v>
      </c>
      <c r="V15" s="50">
        <v>5602.033754</v>
      </c>
      <c r="W15" s="32">
        <v>11.495952000000001</v>
      </c>
      <c r="X15" s="50">
        <v>1262.25</v>
      </c>
      <c r="Y15" s="50">
        <v>0</v>
      </c>
      <c r="Z15" s="32">
        <v>0</v>
      </c>
      <c r="AA15" s="50">
        <v>0</v>
      </c>
      <c r="AB15" s="50">
        <v>98.428160000000005</v>
      </c>
      <c r="AC15" s="32">
        <v>45.567489999999999</v>
      </c>
      <c r="AD15" s="50">
        <v>87.91</v>
      </c>
      <c r="AE15" s="50">
        <v>0</v>
      </c>
      <c r="AF15" s="32">
        <v>0</v>
      </c>
      <c r="AG15" s="50">
        <v>0</v>
      </c>
      <c r="AH15" s="50">
        <v>46.821224999999998</v>
      </c>
      <c r="AI15" s="32">
        <v>69.110613000000001</v>
      </c>
      <c r="AJ15" s="222">
        <v>63.42</v>
      </c>
    </row>
    <row r="16" spans="1:39" ht="14.25" x14ac:dyDescent="0.2">
      <c r="A16" s="9" t="s">
        <v>9</v>
      </c>
      <c r="B16" s="10" t="s">
        <v>67</v>
      </c>
      <c r="C16" s="46">
        <v>36727.930905000001</v>
      </c>
      <c r="D16" s="30">
        <v>6.3327780000000002</v>
      </c>
      <c r="E16" s="48">
        <v>4558.76</v>
      </c>
      <c r="F16" s="47">
        <v>27595.112849000001</v>
      </c>
      <c r="G16" s="31">
        <v>8.0760149999999999</v>
      </c>
      <c r="H16" s="47">
        <v>4368.03</v>
      </c>
      <c r="I16" s="47">
        <v>17541.432362</v>
      </c>
      <c r="J16" s="30">
        <v>9.661861</v>
      </c>
      <c r="K16" s="47">
        <v>3321.86</v>
      </c>
      <c r="L16" s="47">
        <v>8242.5078429999994</v>
      </c>
      <c r="M16" s="31">
        <v>12.725531999999999</v>
      </c>
      <c r="N16" s="47">
        <v>2055.85</v>
      </c>
      <c r="O16" s="47">
        <v>1811.172644</v>
      </c>
      <c r="P16" s="30">
        <v>22.837295999999998</v>
      </c>
      <c r="Q16" s="47">
        <v>810.7</v>
      </c>
      <c r="R16" s="154"/>
      <c r="S16" s="47">
        <v>226.822316</v>
      </c>
      <c r="T16" s="31">
        <v>67.965003999999993</v>
      </c>
      <c r="U16" s="47">
        <v>302.14999999999998</v>
      </c>
      <c r="V16" s="47">
        <v>1590.6367560000001</v>
      </c>
      <c r="W16" s="30">
        <v>24.240261</v>
      </c>
      <c r="X16" s="47">
        <v>755.73</v>
      </c>
      <c r="Y16" s="47">
        <v>0.99976799999999999</v>
      </c>
      <c r="Z16" s="30">
        <v>0</v>
      </c>
      <c r="AA16" s="47">
        <v>0</v>
      </c>
      <c r="AB16" s="47">
        <v>119.81419200000001</v>
      </c>
      <c r="AC16" s="30">
        <v>52.484260999999996</v>
      </c>
      <c r="AD16" s="47">
        <v>123.25</v>
      </c>
      <c r="AE16" s="47">
        <v>0</v>
      </c>
      <c r="AF16" s="30">
        <v>0</v>
      </c>
      <c r="AG16" s="47">
        <v>0</v>
      </c>
      <c r="AH16" s="47">
        <v>0</v>
      </c>
      <c r="AI16" s="30">
        <v>0</v>
      </c>
      <c r="AJ16" s="221">
        <v>0</v>
      </c>
    </row>
    <row r="17" spans="1:36" ht="14.25" x14ac:dyDescent="0.2">
      <c r="A17" s="11" t="s">
        <v>10</v>
      </c>
      <c r="B17" s="12" t="s">
        <v>73</v>
      </c>
      <c r="C17" s="49">
        <v>257035.19760000001</v>
      </c>
      <c r="D17" s="32">
        <v>2.487466</v>
      </c>
      <c r="E17" s="51">
        <v>12531.58</v>
      </c>
      <c r="F17" s="50">
        <v>101127.98262900001</v>
      </c>
      <c r="G17" s="33">
        <v>3.170445</v>
      </c>
      <c r="H17" s="50">
        <v>6284.17</v>
      </c>
      <c r="I17" s="50">
        <v>53356.048995999998</v>
      </c>
      <c r="J17" s="32">
        <v>4.447349</v>
      </c>
      <c r="K17" s="50">
        <v>4650.9399999999996</v>
      </c>
      <c r="L17" s="50">
        <v>29561.676168000002</v>
      </c>
      <c r="M17" s="33">
        <v>7.101909</v>
      </c>
      <c r="N17" s="50">
        <v>4114.91</v>
      </c>
      <c r="O17" s="50">
        <v>18210.257465999999</v>
      </c>
      <c r="P17" s="32">
        <v>7.2343219999999997</v>
      </c>
      <c r="Q17" s="50">
        <v>2582.08</v>
      </c>
      <c r="R17" s="155"/>
      <c r="S17" s="50">
        <v>930.74248</v>
      </c>
      <c r="T17" s="33">
        <v>20.60426</v>
      </c>
      <c r="U17" s="50">
        <v>375.87</v>
      </c>
      <c r="V17" s="50">
        <v>17810.601428000002</v>
      </c>
      <c r="W17" s="32">
        <v>7.334975</v>
      </c>
      <c r="X17" s="50">
        <v>2560.5500000000002</v>
      </c>
      <c r="Y17" s="50">
        <v>825.81723799999997</v>
      </c>
      <c r="Z17" s="32">
        <v>19.604081000000001</v>
      </c>
      <c r="AA17" s="50">
        <v>317.31</v>
      </c>
      <c r="AB17" s="50">
        <v>758.79684799999995</v>
      </c>
      <c r="AC17" s="32">
        <v>22.332833999999998</v>
      </c>
      <c r="AD17" s="50">
        <v>332.14</v>
      </c>
      <c r="AE17" s="50">
        <v>55.931747999999999</v>
      </c>
      <c r="AF17" s="32">
        <v>79.860941999999994</v>
      </c>
      <c r="AG17" s="50">
        <v>87.55</v>
      </c>
      <c r="AH17" s="50">
        <v>42.152043999999997</v>
      </c>
      <c r="AI17" s="32">
        <v>69.823781999999994</v>
      </c>
      <c r="AJ17" s="222">
        <v>57.69</v>
      </c>
    </row>
    <row r="18" spans="1:36" ht="14.25" x14ac:dyDescent="0.2">
      <c r="A18" s="9" t="s">
        <v>11</v>
      </c>
      <c r="B18" s="10" t="s">
        <v>66</v>
      </c>
      <c r="C18" s="46">
        <v>91188.157131</v>
      </c>
      <c r="D18" s="30">
        <v>3.6692589999999998</v>
      </c>
      <c r="E18" s="48">
        <v>6558.02</v>
      </c>
      <c r="F18" s="47">
        <v>59028.394994000002</v>
      </c>
      <c r="G18" s="31">
        <v>3.6563699999999999</v>
      </c>
      <c r="H18" s="47">
        <v>4230.26</v>
      </c>
      <c r="I18" s="47">
        <v>34740.439686999998</v>
      </c>
      <c r="J18" s="30">
        <v>5.5948760000000002</v>
      </c>
      <c r="K18" s="47">
        <v>3809.62</v>
      </c>
      <c r="L18" s="47">
        <v>11815.357746</v>
      </c>
      <c r="M18" s="31">
        <v>11.815466000000001</v>
      </c>
      <c r="N18" s="47">
        <v>2736.24</v>
      </c>
      <c r="O18" s="47">
        <v>12472.597562000001</v>
      </c>
      <c r="P18" s="30">
        <v>9.2056850000000008</v>
      </c>
      <c r="Q18" s="47">
        <v>2250.4499999999998</v>
      </c>
      <c r="R18" s="154"/>
      <c r="S18" s="47">
        <v>2181.4747779999998</v>
      </c>
      <c r="T18" s="31">
        <v>16.80208</v>
      </c>
      <c r="U18" s="47">
        <v>718.4</v>
      </c>
      <c r="V18" s="47">
        <v>11827.361370000001</v>
      </c>
      <c r="W18" s="30">
        <v>9.7183620000000008</v>
      </c>
      <c r="X18" s="47">
        <v>2252.87</v>
      </c>
      <c r="Y18" s="47">
        <v>19.622437000000001</v>
      </c>
      <c r="Z18" s="30">
        <v>96.938046999999997</v>
      </c>
      <c r="AA18" s="47">
        <v>37.28</v>
      </c>
      <c r="AB18" s="47">
        <v>106.181804</v>
      </c>
      <c r="AC18" s="30">
        <v>52.561120000000003</v>
      </c>
      <c r="AD18" s="47">
        <v>109.39</v>
      </c>
      <c r="AE18" s="47">
        <v>19.622437000000001</v>
      </c>
      <c r="AF18" s="30">
        <v>96.938046999999997</v>
      </c>
      <c r="AG18" s="47">
        <v>37.28</v>
      </c>
      <c r="AH18" s="47">
        <v>85.150802999999996</v>
      </c>
      <c r="AI18" s="30">
        <v>59.373845000000003</v>
      </c>
      <c r="AJ18" s="221">
        <v>99.09</v>
      </c>
    </row>
    <row r="19" spans="1:36" ht="14.25" x14ac:dyDescent="0.2">
      <c r="A19" s="11" t="s">
        <v>12</v>
      </c>
      <c r="B19" s="12" t="s">
        <v>68</v>
      </c>
      <c r="C19" s="49">
        <v>54565.476127000002</v>
      </c>
      <c r="D19" s="32">
        <v>5.4017499999999998</v>
      </c>
      <c r="E19" s="51">
        <v>5777.08</v>
      </c>
      <c r="F19" s="50">
        <v>26787.046351000001</v>
      </c>
      <c r="G19" s="33">
        <v>8.1105579999999993</v>
      </c>
      <c r="H19" s="50">
        <v>4258.25</v>
      </c>
      <c r="I19" s="50">
        <v>15262.407381999999</v>
      </c>
      <c r="J19" s="32">
        <v>9.3618509999999997</v>
      </c>
      <c r="K19" s="50">
        <v>2800.53</v>
      </c>
      <c r="L19" s="50">
        <v>4722.3487949999999</v>
      </c>
      <c r="M19" s="33">
        <v>16.721824999999999</v>
      </c>
      <c r="N19" s="50">
        <v>1547.74</v>
      </c>
      <c r="O19" s="50">
        <v>6802.2901739999998</v>
      </c>
      <c r="P19" s="32">
        <v>15.897083</v>
      </c>
      <c r="Q19" s="50">
        <v>2119.48</v>
      </c>
      <c r="R19" s="155"/>
      <c r="S19" s="50">
        <v>1233.6469790000001</v>
      </c>
      <c r="T19" s="33">
        <v>27.697282999999999</v>
      </c>
      <c r="U19" s="50">
        <v>669.71</v>
      </c>
      <c r="V19" s="50">
        <v>5955.81783</v>
      </c>
      <c r="W19" s="32">
        <v>16.200733</v>
      </c>
      <c r="X19" s="50">
        <v>1891.18</v>
      </c>
      <c r="Y19" s="50">
        <v>669.56548699999996</v>
      </c>
      <c r="Z19" s="32">
        <v>39.484825000000001</v>
      </c>
      <c r="AA19" s="50">
        <v>518.17999999999995</v>
      </c>
      <c r="AB19" s="50">
        <v>321.83733599999999</v>
      </c>
      <c r="AC19" s="32">
        <v>47.713268999999997</v>
      </c>
      <c r="AD19" s="50">
        <v>300.98</v>
      </c>
      <c r="AE19" s="50">
        <v>15.854984</v>
      </c>
      <c r="AF19" s="32">
        <v>97.556349999999995</v>
      </c>
      <c r="AG19" s="50">
        <v>30.32</v>
      </c>
      <c r="AH19" s="50">
        <v>163.76692399999999</v>
      </c>
      <c r="AI19" s="32">
        <v>98.617091000000002</v>
      </c>
      <c r="AJ19" s="222">
        <v>316.54000000000002</v>
      </c>
    </row>
    <row r="20" spans="1:36" ht="14.25" x14ac:dyDescent="0.2">
      <c r="A20" s="9" t="s">
        <v>13</v>
      </c>
      <c r="B20" s="10" t="s">
        <v>69</v>
      </c>
      <c r="C20" s="46">
        <v>12300.932708</v>
      </c>
      <c r="D20" s="30">
        <v>7.7835419999999997</v>
      </c>
      <c r="E20" s="48">
        <v>1876.6</v>
      </c>
      <c r="F20" s="47">
        <v>9306.2751829999997</v>
      </c>
      <c r="G20" s="31">
        <v>9.4019499999999994</v>
      </c>
      <c r="H20" s="47">
        <v>1714.94</v>
      </c>
      <c r="I20" s="47">
        <v>3369.4057680000001</v>
      </c>
      <c r="J20" s="30">
        <v>22.222186000000001</v>
      </c>
      <c r="K20" s="47">
        <v>1467.56</v>
      </c>
      <c r="L20" s="47">
        <v>3245.4709039999998</v>
      </c>
      <c r="M20" s="31">
        <v>17.191703</v>
      </c>
      <c r="N20" s="47">
        <v>1093.5899999999999</v>
      </c>
      <c r="O20" s="47">
        <v>2691.3985109999999</v>
      </c>
      <c r="P20" s="30">
        <v>27.357402</v>
      </c>
      <c r="Q20" s="47">
        <v>1443.14</v>
      </c>
      <c r="R20" s="154"/>
      <c r="S20" s="47">
        <v>541.66876300000001</v>
      </c>
      <c r="T20" s="31">
        <v>32.929924999999997</v>
      </c>
      <c r="U20" s="47">
        <v>349.61</v>
      </c>
      <c r="V20" s="47">
        <v>2603.9247650000002</v>
      </c>
      <c r="W20" s="30">
        <v>28.197056</v>
      </c>
      <c r="X20" s="47">
        <v>1439.09</v>
      </c>
      <c r="Y20" s="47">
        <v>5</v>
      </c>
      <c r="Z20" s="30">
        <v>0</v>
      </c>
      <c r="AA20" s="47">
        <v>0</v>
      </c>
      <c r="AB20" s="47">
        <v>103.142045</v>
      </c>
      <c r="AC20" s="30">
        <v>81.285304999999994</v>
      </c>
      <c r="AD20" s="47">
        <v>164.33</v>
      </c>
      <c r="AE20" s="47">
        <v>0</v>
      </c>
      <c r="AF20" s="30">
        <v>0</v>
      </c>
      <c r="AG20" s="47">
        <v>0</v>
      </c>
      <c r="AH20" s="47">
        <v>0</v>
      </c>
      <c r="AI20" s="30">
        <v>0</v>
      </c>
      <c r="AJ20" s="221">
        <v>0</v>
      </c>
    </row>
    <row r="21" spans="1:36" ht="14.25" x14ac:dyDescent="0.2">
      <c r="A21" s="11" t="s">
        <v>14</v>
      </c>
      <c r="B21" s="12" t="s">
        <v>74</v>
      </c>
      <c r="C21" s="49">
        <v>29166.523250999999</v>
      </c>
      <c r="D21" s="32">
        <v>4.7626970000000002</v>
      </c>
      <c r="E21" s="51">
        <v>2722.66</v>
      </c>
      <c r="F21" s="50">
        <v>19668.859977</v>
      </c>
      <c r="G21" s="33">
        <v>5.708761</v>
      </c>
      <c r="H21" s="50">
        <v>2200.7800000000002</v>
      </c>
      <c r="I21" s="50">
        <v>9864.124581</v>
      </c>
      <c r="J21" s="32">
        <v>10.847299</v>
      </c>
      <c r="K21" s="50">
        <v>2097.1799999999998</v>
      </c>
      <c r="L21" s="50">
        <v>4292.6234420000001</v>
      </c>
      <c r="M21" s="33">
        <v>13.142004999999999</v>
      </c>
      <c r="N21" s="50">
        <v>1105.71</v>
      </c>
      <c r="O21" s="50">
        <v>5512.111954</v>
      </c>
      <c r="P21" s="32">
        <v>15.804853</v>
      </c>
      <c r="Q21" s="50">
        <v>1707.52</v>
      </c>
      <c r="R21" s="155"/>
      <c r="S21" s="50">
        <v>742.95389899999998</v>
      </c>
      <c r="T21" s="33">
        <v>35.320650999999998</v>
      </c>
      <c r="U21" s="50">
        <v>514.34</v>
      </c>
      <c r="V21" s="50">
        <v>5295.0261570000002</v>
      </c>
      <c r="W21" s="32">
        <v>16.217420000000001</v>
      </c>
      <c r="X21" s="50">
        <v>1683.08</v>
      </c>
      <c r="Y21" s="50">
        <v>89.213093000000001</v>
      </c>
      <c r="Z21" s="32">
        <v>46.880927999999997</v>
      </c>
      <c r="AA21" s="50">
        <v>81.97</v>
      </c>
      <c r="AB21" s="50">
        <v>33.984112000000003</v>
      </c>
      <c r="AC21" s="32">
        <v>72.709479999999999</v>
      </c>
      <c r="AD21" s="50">
        <v>48.43</v>
      </c>
      <c r="AE21" s="50">
        <v>0</v>
      </c>
      <c r="AF21" s="32">
        <v>0</v>
      </c>
      <c r="AG21" s="50">
        <v>0</v>
      </c>
      <c r="AH21" s="50">
        <v>0</v>
      </c>
      <c r="AI21" s="32">
        <v>0</v>
      </c>
      <c r="AJ21" s="222">
        <v>0</v>
      </c>
    </row>
    <row r="22" spans="1:36" ht="14.25" x14ac:dyDescent="0.2">
      <c r="A22" s="9" t="s">
        <v>15</v>
      </c>
      <c r="B22" s="10" t="s">
        <v>75</v>
      </c>
      <c r="C22" s="46">
        <v>106902.176299</v>
      </c>
      <c r="D22" s="30">
        <v>2.7668780000000002</v>
      </c>
      <c r="E22" s="48">
        <v>5797.39</v>
      </c>
      <c r="F22" s="47">
        <v>75119.295530000003</v>
      </c>
      <c r="G22" s="31">
        <v>3.9082499999999998</v>
      </c>
      <c r="H22" s="47">
        <v>5754.27</v>
      </c>
      <c r="I22" s="47">
        <v>33986.467516999997</v>
      </c>
      <c r="J22" s="30">
        <v>6.4506740000000002</v>
      </c>
      <c r="K22" s="47">
        <v>4297.0200000000004</v>
      </c>
      <c r="L22" s="47">
        <v>36184.024214999998</v>
      </c>
      <c r="M22" s="31">
        <v>6.8575790000000003</v>
      </c>
      <c r="N22" s="47">
        <v>4863.4399999999996</v>
      </c>
      <c r="O22" s="47">
        <v>4948.8037979999999</v>
      </c>
      <c r="P22" s="30">
        <v>12.890663999999999</v>
      </c>
      <c r="Q22" s="47">
        <v>1250.3499999999999</v>
      </c>
      <c r="R22" s="154"/>
      <c r="S22" s="47">
        <v>397.760358</v>
      </c>
      <c r="T22" s="31">
        <v>33.013599999999997</v>
      </c>
      <c r="U22" s="47">
        <v>257.38</v>
      </c>
      <c r="V22" s="47">
        <v>4713.6344499999996</v>
      </c>
      <c r="W22" s="30">
        <v>13.436074</v>
      </c>
      <c r="X22" s="47">
        <v>1241.32</v>
      </c>
      <c r="Y22" s="47">
        <v>34.505299000000001</v>
      </c>
      <c r="Z22" s="30">
        <v>86.561690999999996</v>
      </c>
      <c r="AA22" s="47">
        <v>58.54</v>
      </c>
      <c r="AB22" s="47">
        <v>82.895134999999996</v>
      </c>
      <c r="AC22" s="30">
        <v>60.600276999999998</v>
      </c>
      <c r="AD22" s="47">
        <v>98.46</v>
      </c>
      <c r="AE22" s="47">
        <v>0</v>
      </c>
      <c r="AF22" s="30">
        <v>0</v>
      </c>
      <c r="AG22" s="47">
        <v>0</v>
      </c>
      <c r="AH22" s="47">
        <v>32.958699000000003</v>
      </c>
      <c r="AI22" s="30">
        <v>97.685293000000001</v>
      </c>
      <c r="AJ22" s="221">
        <v>63.1</v>
      </c>
    </row>
    <row r="23" spans="1:36" ht="14.25" x14ac:dyDescent="0.2">
      <c r="A23" s="13" t="s">
        <v>16</v>
      </c>
      <c r="B23" s="14" t="s">
        <v>76</v>
      </c>
      <c r="C23" s="52">
        <v>114201.98949399999</v>
      </c>
      <c r="D23" s="34">
        <v>4.2449579999999996</v>
      </c>
      <c r="E23" s="54">
        <v>9501.74</v>
      </c>
      <c r="F23" s="53">
        <v>80464.879534000007</v>
      </c>
      <c r="G23" s="35">
        <v>3.993827</v>
      </c>
      <c r="H23" s="53">
        <v>6298.71</v>
      </c>
      <c r="I23" s="53">
        <v>35436.377459000003</v>
      </c>
      <c r="J23" s="34">
        <v>6.7970639999999998</v>
      </c>
      <c r="K23" s="53">
        <v>4720.92</v>
      </c>
      <c r="L23" s="53">
        <v>29359.154020000002</v>
      </c>
      <c r="M23" s="35">
        <v>8.7012800000000006</v>
      </c>
      <c r="N23" s="53">
        <v>5007.0600000000004</v>
      </c>
      <c r="O23" s="53">
        <v>15669.348055</v>
      </c>
      <c r="P23" s="34">
        <v>14.435084</v>
      </c>
      <c r="Q23" s="53">
        <v>4433.29</v>
      </c>
      <c r="R23" s="155"/>
      <c r="S23" s="53">
        <v>490.401051</v>
      </c>
      <c r="T23" s="35">
        <v>62.68441</v>
      </c>
      <c r="U23" s="53">
        <v>602.51</v>
      </c>
      <c r="V23" s="53">
        <v>15350.268706999999</v>
      </c>
      <c r="W23" s="34">
        <v>14.717492999999999</v>
      </c>
      <c r="X23" s="53">
        <v>4427.9799999999996</v>
      </c>
      <c r="Y23" s="53">
        <v>74.783755999999997</v>
      </c>
      <c r="Z23" s="34">
        <v>56.324174999999997</v>
      </c>
      <c r="AA23" s="53">
        <v>82.56</v>
      </c>
      <c r="AB23" s="53">
        <v>79.423480999999995</v>
      </c>
      <c r="AC23" s="34">
        <v>56.192247000000002</v>
      </c>
      <c r="AD23" s="53">
        <v>87.47</v>
      </c>
      <c r="AE23" s="53">
        <v>0</v>
      </c>
      <c r="AF23" s="34">
        <v>0</v>
      </c>
      <c r="AG23" s="53">
        <v>0</v>
      </c>
      <c r="AH23" s="53">
        <v>183.989069</v>
      </c>
      <c r="AI23" s="34">
        <v>51.063130000000001</v>
      </c>
      <c r="AJ23" s="223">
        <v>184.14</v>
      </c>
    </row>
    <row r="24" spans="1:36" s="2" customFormat="1" ht="14.25" x14ac:dyDescent="0.2">
      <c r="A24" s="98"/>
      <c r="B24" s="8" t="s">
        <v>3</v>
      </c>
      <c r="C24" s="99">
        <v>167096.21436899999</v>
      </c>
      <c r="D24" s="27">
        <v>2.9798260000000001</v>
      </c>
      <c r="E24" s="100">
        <v>9759.19</v>
      </c>
      <c r="F24" s="43">
        <v>100724.421582</v>
      </c>
      <c r="G24" s="101">
        <v>4.2813369999999997</v>
      </c>
      <c r="H24" s="43">
        <v>8452.2099999999991</v>
      </c>
      <c r="I24" s="43">
        <v>32995.291194999998</v>
      </c>
      <c r="J24" s="27">
        <v>6.0680620000000003</v>
      </c>
      <c r="K24" s="43">
        <v>3924.26</v>
      </c>
      <c r="L24" s="43">
        <v>57748.146133000002</v>
      </c>
      <c r="M24" s="101">
        <v>6.228345</v>
      </c>
      <c r="N24" s="43">
        <v>7049.64</v>
      </c>
      <c r="O24" s="43">
        <v>9980.9842530000005</v>
      </c>
      <c r="P24" s="27">
        <v>15.01609</v>
      </c>
      <c r="Q24" s="43">
        <v>2937.56</v>
      </c>
      <c r="R24" s="153"/>
      <c r="S24" s="43">
        <v>1164.1044019999999</v>
      </c>
      <c r="T24" s="101">
        <v>20.479621999999999</v>
      </c>
      <c r="U24" s="43">
        <v>467.27</v>
      </c>
      <c r="V24" s="43">
        <v>6788.6703070000003</v>
      </c>
      <c r="W24" s="27">
        <v>15.387874999999999</v>
      </c>
      <c r="X24" s="43">
        <v>2047.48</v>
      </c>
      <c r="Y24" s="43">
        <v>118.52218999999999</v>
      </c>
      <c r="Z24" s="27">
        <v>51.292665</v>
      </c>
      <c r="AA24" s="43">
        <v>119.15</v>
      </c>
      <c r="AB24" s="43">
        <v>3063.6153330000002</v>
      </c>
      <c r="AC24" s="27">
        <v>42.288747999999998</v>
      </c>
      <c r="AD24" s="43">
        <v>2539.31</v>
      </c>
      <c r="AE24" s="43">
        <v>19.752134000000002</v>
      </c>
      <c r="AF24" s="27">
        <v>66.566603000000001</v>
      </c>
      <c r="AG24" s="43">
        <v>25.77</v>
      </c>
      <c r="AH24" s="43">
        <v>8.4273229999999995</v>
      </c>
      <c r="AI24" s="27">
        <v>86.988268000000005</v>
      </c>
      <c r="AJ24" s="224">
        <v>14.37</v>
      </c>
    </row>
    <row r="25" spans="1:36" ht="14.25" x14ac:dyDescent="0.2">
      <c r="A25" s="9" t="s">
        <v>17</v>
      </c>
      <c r="B25" s="15" t="s">
        <v>77</v>
      </c>
      <c r="C25" s="46">
        <v>9775.5097470000001</v>
      </c>
      <c r="D25" s="37">
        <v>12.661104</v>
      </c>
      <c r="E25" s="48">
        <v>2425.87</v>
      </c>
      <c r="F25" s="57">
        <v>3781.2727920000002</v>
      </c>
      <c r="G25" s="31">
        <v>22.574335999999999</v>
      </c>
      <c r="H25" s="57">
        <v>1673.05</v>
      </c>
      <c r="I25" s="57">
        <v>1394.740098</v>
      </c>
      <c r="J25" s="37">
        <v>24.377614000000001</v>
      </c>
      <c r="K25" s="57">
        <v>666.41</v>
      </c>
      <c r="L25" s="57">
        <v>1673.832052</v>
      </c>
      <c r="M25" s="31">
        <v>16.678256000000001</v>
      </c>
      <c r="N25" s="57">
        <v>547.16999999999996</v>
      </c>
      <c r="O25" s="57">
        <v>712.70064100000002</v>
      </c>
      <c r="P25" s="37">
        <v>58.077379000000001</v>
      </c>
      <c r="Q25" s="57">
        <v>811.28</v>
      </c>
      <c r="R25" s="156"/>
      <c r="S25" s="57">
        <v>0</v>
      </c>
      <c r="T25" s="31">
        <v>0</v>
      </c>
      <c r="U25" s="57">
        <v>0</v>
      </c>
      <c r="V25" s="57">
        <v>680.69895499999996</v>
      </c>
      <c r="W25" s="37">
        <v>60.770805000000003</v>
      </c>
      <c r="X25" s="57">
        <v>810.79</v>
      </c>
      <c r="Y25" s="57">
        <v>13.684716</v>
      </c>
      <c r="Z25" s="37">
        <v>94.733092999999997</v>
      </c>
      <c r="AA25" s="57">
        <v>25.41</v>
      </c>
      <c r="AB25" s="57">
        <v>32.001685999999999</v>
      </c>
      <c r="AC25" s="37">
        <v>70.823138999999998</v>
      </c>
      <c r="AD25" s="57">
        <v>44.42</v>
      </c>
      <c r="AE25" s="57">
        <v>0</v>
      </c>
      <c r="AF25" s="37">
        <v>0</v>
      </c>
      <c r="AG25" s="57">
        <v>0</v>
      </c>
      <c r="AH25" s="57">
        <v>0</v>
      </c>
      <c r="AI25" s="37">
        <v>0</v>
      </c>
      <c r="AJ25" s="225">
        <v>0</v>
      </c>
    </row>
    <row r="26" spans="1:36" ht="14.25" x14ac:dyDescent="0.2">
      <c r="A26" s="16" t="s">
        <v>18</v>
      </c>
      <c r="B26" s="17" t="s">
        <v>196</v>
      </c>
      <c r="C26" s="49">
        <v>1135.683074</v>
      </c>
      <c r="D26" s="38">
        <v>15.071217000000001</v>
      </c>
      <c r="E26" s="51">
        <v>335.48</v>
      </c>
      <c r="F26" s="58">
        <v>39.846031000000004</v>
      </c>
      <c r="G26" s="33">
        <v>85.012759000000003</v>
      </c>
      <c r="H26" s="58">
        <v>66.39</v>
      </c>
      <c r="I26" s="58">
        <v>3.240653</v>
      </c>
      <c r="J26" s="38">
        <v>89.973540999999997</v>
      </c>
      <c r="K26" s="58">
        <v>5.71</v>
      </c>
      <c r="L26" s="58">
        <v>36.605378000000002</v>
      </c>
      <c r="M26" s="33">
        <v>92.195445000000007</v>
      </c>
      <c r="N26" s="58">
        <v>66.150000000000006</v>
      </c>
      <c r="O26" s="58">
        <v>0</v>
      </c>
      <c r="P26" s="38">
        <v>0</v>
      </c>
      <c r="Q26" s="58">
        <v>0</v>
      </c>
      <c r="R26" s="156"/>
      <c r="S26" s="58">
        <v>0</v>
      </c>
      <c r="T26" s="33">
        <v>0</v>
      </c>
      <c r="U26" s="58">
        <v>0</v>
      </c>
      <c r="V26" s="58">
        <v>0</v>
      </c>
      <c r="W26" s="38">
        <v>0</v>
      </c>
      <c r="X26" s="58">
        <v>0</v>
      </c>
      <c r="Y26" s="58">
        <v>0</v>
      </c>
      <c r="Z26" s="38">
        <v>0</v>
      </c>
      <c r="AA26" s="58">
        <v>0</v>
      </c>
      <c r="AB26" s="58">
        <v>0</v>
      </c>
      <c r="AC26" s="38">
        <v>0</v>
      </c>
      <c r="AD26" s="58">
        <v>0</v>
      </c>
      <c r="AE26" s="58">
        <v>0</v>
      </c>
      <c r="AF26" s="38">
        <v>0</v>
      </c>
      <c r="AG26" s="58">
        <v>0</v>
      </c>
      <c r="AH26" s="58">
        <v>0</v>
      </c>
      <c r="AI26" s="38">
        <v>0</v>
      </c>
      <c r="AJ26" s="226">
        <v>0</v>
      </c>
    </row>
    <row r="27" spans="1:36" ht="14.25" x14ac:dyDescent="0.2">
      <c r="A27" s="9" t="s">
        <v>19</v>
      </c>
      <c r="B27" s="15" t="s">
        <v>78</v>
      </c>
      <c r="C27" s="46">
        <v>18731.921441999999</v>
      </c>
      <c r="D27" s="37">
        <v>6.0217409999999996</v>
      </c>
      <c r="E27" s="48">
        <v>2210.86</v>
      </c>
      <c r="F27" s="57">
        <v>9341.1292909999993</v>
      </c>
      <c r="G27" s="31">
        <v>10.014851</v>
      </c>
      <c r="H27" s="57">
        <v>1833.58</v>
      </c>
      <c r="I27" s="57">
        <v>3058.9858730000001</v>
      </c>
      <c r="J27" s="37">
        <v>18.976633</v>
      </c>
      <c r="K27" s="57">
        <v>1137.77</v>
      </c>
      <c r="L27" s="57">
        <v>5388.1977820000002</v>
      </c>
      <c r="M27" s="31">
        <v>15.739978000000001</v>
      </c>
      <c r="N27" s="57">
        <v>1662.28</v>
      </c>
      <c r="O27" s="57">
        <v>893.94563500000004</v>
      </c>
      <c r="P27" s="37">
        <v>29.659374</v>
      </c>
      <c r="Q27" s="57">
        <v>519.66999999999996</v>
      </c>
      <c r="R27" s="156"/>
      <c r="S27" s="57">
        <v>0</v>
      </c>
      <c r="T27" s="31">
        <v>0</v>
      </c>
      <c r="U27" s="57">
        <v>0</v>
      </c>
      <c r="V27" s="57">
        <v>669.10083499999996</v>
      </c>
      <c r="W27" s="37">
        <v>33.324505000000002</v>
      </c>
      <c r="X27" s="57">
        <v>437.03</v>
      </c>
      <c r="Y27" s="57">
        <v>1</v>
      </c>
      <c r="Z27" s="37">
        <v>0</v>
      </c>
      <c r="AA27" s="57">
        <v>0</v>
      </c>
      <c r="AB27" s="57">
        <v>240.342198</v>
      </c>
      <c r="AC27" s="37">
        <v>67.492058999999998</v>
      </c>
      <c r="AD27" s="57">
        <v>317.94</v>
      </c>
      <c r="AE27" s="57">
        <v>0</v>
      </c>
      <c r="AF27" s="37">
        <v>0</v>
      </c>
      <c r="AG27" s="57">
        <v>0</v>
      </c>
      <c r="AH27" s="57">
        <v>0</v>
      </c>
      <c r="AI27" s="37">
        <v>0</v>
      </c>
      <c r="AJ27" s="225">
        <v>0</v>
      </c>
    </row>
    <row r="28" spans="1:36" ht="14.25" x14ac:dyDescent="0.2">
      <c r="A28" s="16" t="s">
        <v>20</v>
      </c>
      <c r="B28" s="17" t="s">
        <v>79</v>
      </c>
      <c r="C28" s="49">
        <v>17188.456625999999</v>
      </c>
      <c r="D28" s="38">
        <v>5.1301009999999998</v>
      </c>
      <c r="E28" s="51">
        <v>1728.3</v>
      </c>
      <c r="F28" s="58">
        <v>14576.177991</v>
      </c>
      <c r="G28" s="33">
        <v>6.1396439999999997</v>
      </c>
      <c r="H28" s="58">
        <v>1754.05</v>
      </c>
      <c r="I28" s="58">
        <v>8175.2455929999996</v>
      </c>
      <c r="J28" s="38">
        <v>10.032239000000001</v>
      </c>
      <c r="K28" s="58">
        <v>1607.51</v>
      </c>
      <c r="L28" s="58">
        <v>4058.8922010000001</v>
      </c>
      <c r="M28" s="33">
        <v>14.883442000000001</v>
      </c>
      <c r="N28" s="58">
        <v>1184.04</v>
      </c>
      <c r="O28" s="58">
        <v>2342.0401980000001</v>
      </c>
      <c r="P28" s="38">
        <v>15.038023000000001</v>
      </c>
      <c r="Q28" s="58">
        <v>690.31</v>
      </c>
      <c r="R28" s="156"/>
      <c r="S28" s="58">
        <v>994.75855300000001</v>
      </c>
      <c r="T28" s="33">
        <v>23.013252000000001</v>
      </c>
      <c r="U28" s="58">
        <v>448.7</v>
      </c>
      <c r="V28" s="58">
        <v>1167.5660809999999</v>
      </c>
      <c r="W28" s="38">
        <v>24.445931999999999</v>
      </c>
      <c r="X28" s="58">
        <v>559.42999999999995</v>
      </c>
      <c r="Y28" s="58">
        <v>2</v>
      </c>
      <c r="Z28" s="38">
        <v>0</v>
      </c>
      <c r="AA28" s="58">
        <v>0</v>
      </c>
      <c r="AB28" s="58">
        <v>239.85385299999999</v>
      </c>
      <c r="AC28" s="38">
        <v>37.132064</v>
      </c>
      <c r="AD28" s="58">
        <v>174.56</v>
      </c>
      <c r="AE28" s="58">
        <v>1</v>
      </c>
      <c r="AF28" s="38">
        <v>0</v>
      </c>
      <c r="AG28" s="58">
        <v>0</v>
      </c>
      <c r="AH28" s="58">
        <v>0</v>
      </c>
      <c r="AI28" s="38">
        <v>0</v>
      </c>
      <c r="AJ28" s="226">
        <v>0</v>
      </c>
    </row>
    <row r="29" spans="1:36" ht="14.25" x14ac:dyDescent="0.2">
      <c r="A29" s="9" t="s">
        <v>21</v>
      </c>
      <c r="B29" s="15" t="s">
        <v>80</v>
      </c>
      <c r="C29" s="46">
        <v>54852.411431</v>
      </c>
      <c r="D29" s="37">
        <v>5.9786149999999996</v>
      </c>
      <c r="E29" s="48">
        <v>6427.65</v>
      </c>
      <c r="F29" s="57">
        <v>38594.611335000001</v>
      </c>
      <c r="G29" s="31">
        <v>7.3787180000000001</v>
      </c>
      <c r="H29" s="57">
        <v>5581.66</v>
      </c>
      <c r="I29" s="57">
        <v>6548.5820649999996</v>
      </c>
      <c r="J29" s="37">
        <v>12.761867000000001</v>
      </c>
      <c r="K29" s="57">
        <v>1638.01</v>
      </c>
      <c r="L29" s="57">
        <v>30140.88823</v>
      </c>
      <c r="M29" s="31">
        <v>8.1633659999999999</v>
      </c>
      <c r="N29" s="57">
        <v>4822.6000000000004</v>
      </c>
      <c r="O29" s="57">
        <v>1905.14104</v>
      </c>
      <c r="P29" s="37">
        <v>18.516424000000001</v>
      </c>
      <c r="Q29" s="57">
        <v>691.42</v>
      </c>
      <c r="R29" s="156"/>
      <c r="S29" s="57">
        <v>59.806621999999997</v>
      </c>
      <c r="T29" s="31">
        <v>56.880637</v>
      </c>
      <c r="U29" s="57">
        <v>66.680000000000007</v>
      </c>
      <c r="V29" s="57">
        <v>1864.5377149999999</v>
      </c>
      <c r="W29" s="37">
        <v>18.923687999999999</v>
      </c>
      <c r="X29" s="57">
        <v>691.57</v>
      </c>
      <c r="Y29" s="57">
        <v>49.109383999999999</v>
      </c>
      <c r="Z29" s="37">
        <v>68.766385999999997</v>
      </c>
      <c r="AA29" s="57">
        <v>66.19</v>
      </c>
      <c r="AB29" s="57">
        <v>63.539183000000001</v>
      </c>
      <c r="AC29" s="37">
        <v>45.548127999999998</v>
      </c>
      <c r="AD29" s="57">
        <v>56.72</v>
      </c>
      <c r="AE29" s="57">
        <v>0</v>
      </c>
      <c r="AF29" s="37">
        <v>0</v>
      </c>
      <c r="AG29" s="57">
        <v>0</v>
      </c>
      <c r="AH29" s="57">
        <v>0</v>
      </c>
      <c r="AI29" s="37">
        <v>0</v>
      </c>
      <c r="AJ29" s="225">
        <v>0</v>
      </c>
    </row>
    <row r="30" spans="1:36" ht="14.25" x14ac:dyDescent="0.2">
      <c r="A30" s="16" t="s">
        <v>22</v>
      </c>
      <c r="B30" s="17" t="s">
        <v>81</v>
      </c>
      <c r="C30" s="49">
        <v>6619.6219259999998</v>
      </c>
      <c r="D30" s="38">
        <v>17.620163999999999</v>
      </c>
      <c r="E30" s="51">
        <v>2286.12</v>
      </c>
      <c r="F30" s="58">
        <v>4780.3289800000002</v>
      </c>
      <c r="G30" s="33">
        <v>24.454184000000001</v>
      </c>
      <c r="H30" s="58">
        <v>2291.2199999999998</v>
      </c>
      <c r="I30" s="58">
        <v>2343.1131850000002</v>
      </c>
      <c r="J30" s="38">
        <v>27.667619999999999</v>
      </c>
      <c r="K30" s="58">
        <v>1270.6400000000001</v>
      </c>
      <c r="L30" s="58">
        <v>2325.105462</v>
      </c>
      <c r="M30" s="33">
        <v>28.005585</v>
      </c>
      <c r="N30" s="58">
        <v>1276.27</v>
      </c>
      <c r="O30" s="58">
        <v>112.110333</v>
      </c>
      <c r="P30" s="38">
        <v>32.910015000000001</v>
      </c>
      <c r="Q30" s="58">
        <v>72.319999999999993</v>
      </c>
      <c r="R30" s="156"/>
      <c r="S30" s="58">
        <v>14.702393000000001</v>
      </c>
      <c r="T30" s="33">
        <v>44.072020999999999</v>
      </c>
      <c r="U30" s="58">
        <v>12.7</v>
      </c>
      <c r="V30" s="58">
        <v>49.633068999999999</v>
      </c>
      <c r="W30" s="38">
        <v>51.363743999999997</v>
      </c>
      <c r="X30" s="58">
        <v>49.97</v>
      </c>
      <c r="Y30" s="58">
        <v>0</v>
      </c>
      <c r="Z30" s="38">
        <v>0</v>
      </c>
      <c r="AA30" s="58">
        <v>0</v>
      </c>
      <c r="AB30" s="58">
        <v>53.662095000000001</v>
      </c>
      <c r="AC30" s="38">
        <v>44.570791</v>
      </c>
      <c r="AD30" s="58">
        <v>46.88</v>
      </c>
      <c r="AE30" s="58">
        <v>18.752134000000002</v>
      </c>
      <c r="AF30" s="38">
        <v>70.116416999999998</v>
      </c>
      <c r="AG30" s="58">
        <v>25.77</v>
      </c>
      <c r="AH30" s="58">
        <v>0</v>
      </c>
      <c r="AI30" s="38">
        <v>0</v>
      </c>
      <c r="AJ30" s="226">
        <v>0</v>
      </c>
    </row>
    <row r="31" spans="1:36" ht="14.25" x14ac:dyDescent="0.2">
      <c r="A31" s="9" t="s">
        <v>23</v>
      </c>
      <c r="B31" s="15" t="s">
        <v>82</v>
      </c>
      <c r="C31" s="46">
        <v>30343.402263</v>
      </c>
      <c r="D31" s="37">
        <v>9.0578629999999993</v>
      </c>
      <c r="E31" s="48">
        <v>5386.99</v>
      </c>
      <c r="F31" s="57">
        <v>18806.128873000001</v>
      </c>
      <c r="G31" s="31">
        <v>12.706920999999999</v>
      </c>
      <c r="H31" s="57">
        <v>4683.7700000000004</v>
      </c>
      <c r="I31" s="57">
        <v>8450.2608309999996</v>
      </c>
      <c r="J31" s="37">
        <v>15.217435</v>
      </c>
      <c r="K31" s="57">
        <v>2520.39</v>
      </c>
      <c r="L31" s="57">
        <v>7478.0523469999998</v>
      </c>
      <c r="M31" s="31">
        <v>28.491195000000001</v>
      </c>
      <c r="N31" s="57">
        <v>4175.95</v>
      </c>
      <c r="O31" s="57">
        <v>2877.8156960000001</v>
      </c>
      <c r="P31" s="37">
        <v>45.658065000000001</v>
      </c>
      <c r="Q31" s="57">
        <v>2575.35</v>
      </c>
      <c r="R31" s="156"/>
      <c r="S31" s="57">
        <v>52.728090000000002</v>
      </c>
      <c r="T31" s="31">
        <v>92.663786000000002</v>
      </c>
      <c r="U31" s="57">
        <v>95.77</v>
      </c>
      <c r="V31" s="57">
        <v>1444.7131629999999</v>
      </c>
      <c r="W31" s="37">
        <v>55.262073000000001</v>
      </c>
      <c r="X31" s="57">
        <v>1564.82</v>
      </c>
      <c r="Y31" s="57">
        <v>52.728090000000002</v>
      </c>
      <c r="Z31" s="37">
        <v>92.663786000000002</v>
      </c>
      <c r="AA31" s="57">
        <v>95.77</v>
      </c>
      <c r="AB31" s="57">
        <v>2198.5111149999998</v>
      </c>
      <c r="AC31" s="37">
        <v>58.247354999999999</v>
      </c>
      <c r="AD31" s="57">
        <v>2509.9299999999998</v>
      </c>
      <c r="AE31" s="57">
        <v>0</v>
      </c>
      <c r="AF31" s="37">
        <v>0</v>
      </c>
      <c r="AG31" s="57">
        <v>0</v>
      </c>
      <c r="AH31" s="57">
        <v>8.4273229999999995</v>
      </c>
      <c r="AI31" s="37">
        <v>86.988268000000005</v>
      </c>
      <c r="AJ31" s="225">
        <v>14.37</v>
      </c>
    </row>
    <row r="32" spans="1:36" ht="14.25" x14ac:dyDescent="0.2">
      <c r="A32" s="18" t="s">
        <v>24</v>
      </c>
      <c r="B32" s="19" t="s">
        <v>83</v>
      </c>
      <c r="C32" s="52">
        <v>28449.207859999999</v>
      </c>
      <c r="D32" s="39">
        <v>4.3222990000000001</v>
      </c>
      <c r="E32" s="54">
        <v>2410.13</v>
      </c>
      <c r="F32" s="59">
        <v>10804.926288000001</v>
      </c>
      <c r="G32" s="35">
        <v>9.2714309999999998</v>
      </c>
      <c r="H32" s="59">
        <v>1963.47</v>
      </c>
      <c r="I32" s="59">
        <v>3021.1228970000002</v>
      </c>
      <c r="J32" s="39">
        <v>11.037051</v>
      </c>
      <c r="K32" s="59">
        <v>653.54999999999995</v>
      </c>
      <c r="L32" s="59">
        <v>6646.572682</v>
      </c>
      <c r="M32" s="35">
        <v>13.080174</v>
      </c>
      <c r="N32" s="59">
        <v>1703.99</v>
      </c>
      <c r="O32" s="59">
        <v>1137.23071</v>
      </c>
      <c r="P32" s="39">
        <v>14.795726</v>
      </c>
      <c r="Q32" s="59">
        <v>329.79</v>
      </c>
      <c r="R32" s="156"/>
      <c r="S32" s="59">
        <v>42.108744000000002</v>
      </c>
      <c r="T32" s="35">
        <v>68.942454999999995</v>
      </c>
      <c r="U32" s="59">
        <v>56.9</v>
      </c>
      <c r="V32" s="59">
        <v>912.42048999999997</v>
      </c>
      <c r="W32" s="39">
        <v>17.807426</v>
      </c>
      <c r="X32" s="59">
        <v>318.45999999999998</v>
      </c>
      <c r="Y32" s="59">
        <v>0</v>
      </c>
      <c r="Z32" s="39">
        <v>0</v>
      </c>
      <c r="AA32" s="59">
        <v>0</v>
      </c>
      <c r="AB32" s="59">
        <v>235.70520200000001</v>
      </c>
      <c r="AC32" s="39">
        <v>20.991775000000001</v>
      </c>
      <c r="AD32" s="59">
        <v>96.98</v>
      </c>
      <c r="AE32" s="59">
        <v>0</v>
      </c>
      <c r="AF32" s="39">
        <v>0</v>
      </c>
      <c r="AG32" s="59">
        <v>0</v>
      </c>
      <c r="AH32" s="59">
        <v>0</v>
      </c>
      <c r="AI32" s="39">
        <v>0</v>
      </c>
      <c r="AJ32" s="227">
        <v>0</v>
      </c>
    </row>
    <row r="33" spans="1:36" s="2" customFormat="1" ht="14.25" x14ac:dyDescent="0.2">
      <c r="A33" s="98"/>
      <c r="B33" s="20" t="s">
        <v>4</v>
      </c>
      <c r="C33" s="99">
        <v>480059.21750500001</v>
      </c>
      <c r="D33" s="40">
        <v>4.3557810000000003</v>
      </c>
      <c r="E33" s="100">
        <v>40984.239999999998</v>
      </c>
      <c r="F33" s="60">
        <v>161818.83193399999</v>
      </c>
      <c r="G33" s="101">
        <v>7.2817689999999997</v>
      </c>
      <c r="H33" s="60">
        <v>23095.22</v>
      </c>
      <c r="I33" s="60">
        <v>87588.000631000003</v>
      </c>
      <c r="J33" s="40">
        <v>13.353365999999999</v>
      </c>
      <c r="K33" s="60">
        <v>22924.05</v>
      </c>
      <c r="L33" s="60">
        <v>58816.018714999998</v>
      </c>
      <c r="M33" s="101">
        <v>10.125581</v>
      </c>
      <c r="N33" s="60">
        <v>11672.71</v>
      </c>
      <c r="O33" s="60">
        <v>15414.812588000001</v>
      </c>
      <c r="P33" s="40">
        <v>10.963941999999999</v>
      </c>
      <c r="Q33" s="60">
        <v>3312.54</v>
      </c>
      <c r="R33" s="152"/>
      <c r="S33" s="60">
        <v>2258.8509309999999</v>
      </c>
      <c r="T33" s="101">
        <v>47.628532999999997</v>
      </c>
      <c r="U33" s="60">
        <v>2108.6799999999998</v>
      </c>
      <c r="V33" s="60">
        <v>13610.087944999999</v>
      </c>
      <c r="W33" s="40">
        <v>9.6260820000000002</v>
      </c>
      <c r="X33" s="60">
        <v>2567.83</v>
      </c>
      <c r="Y33" s="60">
        <v>81.016960999999995</v>
      </c>
      <c r="Z33" s="40">
        <v>42.215097</v>
      </c>
      <c r="AA33" s="60">
        <v>67.03</v>
      </c>
      <c r="AB33" s="60">
        <v>303.79468100000003</v>
      </c>
      <c r="AC33" s="40">
        <v>57.150050999999998</v>
      </c>
      <c r="AD33" s="60">
        <v>340.29</v>
      </c>
      <c r="AE33" s="60">
        <v>14.266375999999999</v>
      </c>
      <c r="AF33" s="40">
        <v>96.943247999999997</v>
      </c>
      <c r="AG33" s="60">
        <v>27.11</v>
      </c>
      <c r="AH33" s="60">
        <v>26.358709999999999</v>
      </c>
      <c r="AI33" s="40">
        <v>97.354956000000001</v>
      </c>
      <c r="AJ33" s="228">
        <v>50.3</v>
      </c>
    </row>
    <row r="34" spans="1:36" ht="14.25" x14ac:dyDescent="0.2">
      <c r="A34" s="9" t="s">
        <v>25</v>
      </c>
      <c r="B34" s="15" t="s">
        <v>84</v>
      </c>
      <c r="C34" s="46">
        <v>213560.09289100001</v>
      </c>
      <c r="D34" s="37">
        <v>4.417008</v>
      </c>
      <c r="E34" s="48">
        <v>18488.61</v>
      </c>
      <c r="F34" s="57">
        <v>47346.842354</v>
      </c>
      <c r="G34" s="31">
        <v>12.789158</v>
      </c>
      <c r="H34" s="57">
        <v>11868.31</v>
      </c>
      <c r="I34" s="57">
        <v>24025.266976999999</v>
      </c>
      <c r="J34" s="37">
        <v>18.686906</v>
      </c>
      <c r="K34" s="57">
        <v>8799.58</v>
      </c>
      <c r="L34" s="57">
        <v>22192.218326999999</v>
      </c>
      <c r="M34" s="31">
        <v>15.914285</v>
      </c>
      <c r="N34" s="57">
        <v>6922.2</v>
      </c>
      <c r="O34" s="57">
        <v>1129.3570500000001</v>
      </c>
      <c r="P34" s="37">
        <v>35.348987999999999</v>
      </c>
      <c r="Q34" s="57">
        <v>782.46</v>
      </c>
      <c r="R34" s="156"/>
      <c r="S34" s="57">
        <v>0</v>
      </c>
      <c r="T34" s="31">
        <v>0</v>
      </c>
      <c r="U34" s="57">
        <v>0</v>
      </c>
      <c r="V34" s="57">
        <v>1129.3570500000001</v>
      </c>
      <c r="W34" s="37">
        <v>35.348987999999999</v>
      </c>
      <c r="X34" s="57">
        <v>782.46</v>
      </c>
      <c r="Y34" s="57">
        <v>0</v>
      </c>
      <c r="Z34" s="37">
        <v>0</v>
      </c>
      <c r="AA34" s="57">
        <v>0</v>
      </c>
      <c r="AB34" s="57">
        <v>0</v>
      </c>
      <c r="AC34" s="37">
        <v>0</v>
      </c>
      <c r="AD34" s="57">
        <v>0</v>
      </c>
      <c r="AE34" s="57">
        <v>0</v>
      </c>
      <c r="AF34" s="37">
        <v>0</v>
      </c>
      <c r="AG34" s="57">
        <v>0</v>
      </c>
      <c r="AH34" s="57">
        <v>0</v>
      </c>
      <c r="AI34" s="37">
        <v>0</v>
      </c>
      <c r="AJ34" s="225">
        <v>0</v>
      </c>
    </row>
    <row r="35" spans="1:36" ht="14.25" x14ac:dyDescent="0.2">
      <c r="A35" s="16" t="s">
        <v>26</v>
      </c>
      <c r="B35" s="17" t="s">
        <v>85</v>
      </c>
      <c r="C35" s="49">
        <v>8533.7590299999993</v>
      </c>
      <c r="D35" s="38">
        <v>22.256798</v>
      </c>
      <c r="E35" s="51">
        <v>3722.71</v>
      </c>
      <c r="F35" s="58">
        <v>5088.3553750000001</v>
      </c>
      <c r="G35" s="33">
        <v>20.628861000000001</v>
      </c>
      <c r="H35" s="58">
        <v>2057.35</v>
      </c>
      <c r="I35" s="58">
        <v>0</v>
      </c>
      <c r="J35" s="38">
        <v>0</v>
      </c>
      <c r="K35" s="58">
        <v>0</v>
      </c>
      <c r="L35" s="58">
        <v>4691.0773639999998</v>
      </c>
      <c r="M35" s="33">
        <v>24.507701999999998</v>
      </c>
      <c r="N35" s="58">
        <v>2253.36</v>
      </c>
      <c r="O35" s="58">
        <v>397.27801099999999</v>
      </c>
      <c r="P35" s="38">
        <v>66.314976999999999</v>
      </c>
      <c r="Q35" s="58">
        <v>516.37</v>
      </c>
      <c r="R35" s="156"/>
      <c r="S35" s="58">
        <v>0</v>
      </c>
      <c r="T35" s="33">
        <v>0</v>
      </c>
      <c r="U35" s="58">
        <v>0</v>
      </c>
      <c r="V35" s="58">
        <v>229.693577</v>
      </c>
      <c r="W35" s="38">
        <v>99.686520000000002</v>
      </c>
      <c r="X35" s="58">
        <v>448.79</v>
      </c>
      <c r="Y35" s="58">
        <v>0</v>
      </c>
      <c r="Z35" s="38">
        <v>0</v>
      </c>
      <c r="AA35" s="58">
        <v>0</v>
      </c>
      <c r="AB35" s="58">
        <v>167.58443399999999</v>
      </c>
      <c r="AC35" s="38">
        <v>99.686520000000002</v>
      </c>
      <c r="AD35" s="58">
        <v>327.44</v>
      </c>
      <c r="AE35" s="58">
        <v>0</v>
      </c>
      <c r="AF35" s="38">
        <v>0</v>
      </c>
      <c r="AG35" s="58">
        <v>0</v>
      </c>
      <c r="AH35" s="58">
        <v>0</v>
      </c>
      <c r="AI35" s="38">
        <v>0</v>
      </c>
      <c r="AJ35" s="226">
        <v>0</v>
      </c>
    </row>
    <row r="36" spans="1:36" ht="14.25" x14ac:dyDescent="0.2">
      <c r="A36" s="9" t="s">
        <v>27</v>
      </c>
      <c r="B36" s="15" t="s">
        <v>86</v>
      </c>
      <c r="C36" s="46">
        <v>221603.24038199999</v>
      </c>
      <c r="D36" s="37">
        <v>8.3330359999999999</v>
      </c>
      <c r="E36" s="48">
        <v>36193.910000000003</v>
      </c>
      <c r="F36" s="57">
        <v>90082.290307999996</v>
      </c>
      <c r="G36" s="31">
        <v>11.013331000000001</v>
      </c>
      <c r="H36" s="57">
        <v>19445.28</v>
      </c>
      <c r="I36" s="57">
        <v>53716.623771999999</v>
      </c>
      <c r="J36" s="37">
        <v>19.968202000000002</v>
      </c>
      <c r="K36" s="57">
        <v>21023.439999999999</v>
      </c>
      <c r="L36" s="57">
        <v>24016.065681</v>
      </c>
      <c r="M36" s="31">
        <v>18.986345</v>
      </c>
      <c r="N36" s="57">
        <v>8937.16</v>
      </c>
      <c r="O36" s="57">
        <v>12349.600855000001</v>
      </c>
      <c r="P36" s="37">
        <v>12.816662000000001</v>
      </c>
      <c r="Q36" s="57">
        <v>3102.3</v>
      </c>
      <c r="R36" s="156"/>
      <c r="S36" s="57">
        <v>2124.0373330000002</v>
      </c>
      <c r="T36" s="31">
        <v>50.555472000000002</v>
      </c>
      <c r="U36" s="57">
        <v>2104.6799999999998</v>
      </c>
      <c r="V36" s="57">
        <v>10890.863812</v>
      </c>
      <c r="W36" s="37">
        <v>10.822537000000001</v>
      </c>
      <c r="X36" s="57">
        <v>2310.19</v>
      </c>
      <c r="Y36" s="57">
        <v>26.812152000000001</v>
      </c>
      <c r="Z36" s="37">
        <v>66.078548999999995</v>
      </c>
      <c r="AA36" s="57">
        <v>34.729999999999997</v>
      </c>
      <c r="AB36" s="57">
        <v>52.470039</v>
      </c>
      <c r="AC36" s="37">
        <v>58.584879000000001</v>
      </c>
      <c r="AD36" s="57">
        <v>60.25</v>
      </c>
      <c r="AE36" s="57">
        <v>14.266375999999999</v>
      </c>
      <c r="AF36" s="37">
        <v>96.943247999999997</v>
      </c>
      <c r="AG36" s="57">
        <v>27.11</v>
      </c>
      <c r="AH36" s="57">
        <v>26.358709999999999</v>
      </c>
      <c r="AI36" s="37">
        <v>97.354956000000001</v>
      </c>
      <c r="AJ36" s="225">
        <v>50.3</v>
      </c>
    </row>
    <row r="37" spans="1:36" ht="14.25" x14ac:dyDescent="0.2">
      <c r="A37" s="18" t="s">
        <v>28</v>
      </c>
      <c r="B37" s="19" t="s">
        <v>87</v>
      </c>
      <c r="C37" s="52">
        <v>36362.125202000003</v>
      </c>
      <c r="D37" s="39">
        <v>5.2540849999999999</v>
      </c>
      <c r="E37" s="54">
        <v>3744.57</v>
      </c>
      <c r="F37" s="59">
        <v>19301.343896999999</v>
      </c>
      <c r="G37" s="35">
        <v>8.4341779999999993</v>
      </c>
      <c r="H37" s="59">
        <v>3190.7</v>
      </c>
      <c r="I37" s="59">
        <v>9846.1098820000007</v>
      </c>
      <c r="J37" s="39">
        <v>12.792647000000001</v>
      </c>
      <c r="K37" s="59">
        <v>2468.77</v>
      </c>
      <c r="L37" s="59">
        <v>7916.6573429999999</v>
      </c>
      <c r="M37" s="35">
        <v>11.857054</v>
      </c>
      <c r="N37" s="59">
        <v>1839.82</v>
      </c>
      <c r="O37" s="59">
        <v>1538.5766719999999</v>
      </c>
      <c r="P37" s="39">
        <v>22.727993999999999</v>
      </c>
      <c r="Q37" s="59">
        <v>685.39</v>
      </c>
      <c r="R37" s="156"/>
      <c r="S37" s="59">
        <v>134.81359699999999</v>
      </c>
      <c r="T37" s="35">
        <v>49.126446999999999</v>
      </c>
      <c r="U37" s="59">
        <v>129.81</v>
      </c>
      <c r="V37" s="59">
        <v>1360.1735060000001</v>
      </c>
      <c r="W37" s="39">
        <v>24.969740999999999</v>
      </c>
      <c r="X37" s="59">
        <v>665.68</v>
      </c>
      <c r="Y37" s="59">
        <v>54.204808999999997</v>
      </c>
      <c r="Z37" s="39">
        <v>53.970753000000002</v>
      </c>
      <c r="AA37" s="59">
        <v>57.34</v>
      </c>
      <c r="AB37" s="59">
        <v>83.740207999999996</v>
      </c>
      <c r="AC37" s="39">
        <v>42.887751000000002</v>
      </c>
      <c r="AD37" s="59">
        <v>70.39</v>
      </c>
      <c r="AE37" s="59">
        <v>0</v>
      </c>
      <c r="AF37" s="39">
        <v>0</v>
      </c>
      <c r="AG37" s="59">
        <v>0</v>
      </c>
      <c r="AH37" s="59">
        <v>0</v>
      </c>
      <c r="AI37" s="39">
        <v>0</v>
      </c>
      <c r="AJ37" s="227">
        <v>0</v>
      </c>
    </row>
    <row r="38" spans="1:36" s="2" customFormat="1" ht="14.25" x14ac:dyDescent="0.2">
      <c r="A38" s="98"/>
      <c r="B38" s="20" t="s">
        <v>258</v>
      </c>
      <c r="C38" s="99">
        <v>97977.137453000003</v>
      </c>
      <c r="D38" s="40">
        <v>5.4112410000000004</v>
      </c>
      <c r="E38" s="100">
        <v>10391.49</v>
      </c>
      <c r="F38" s="60">
        <v>69373.159805000003</v>
      </c>
      <c r="G38" s="101">
        <v>5.9748340000000004</v>
      </c>
      <c r="H38" s="60">
        <v>8124.07</v>
      </c>
      <c r="I38" s="60">
        <v>35466.998120999997</v>
      </c>
      <c r="J38" s="40">
        <v>6.8205369999999998</v>
      </c>
      <c r="K38" s="60">
        <v>4741.32</v>
      </c>
      <c r="L38" s="60">
        <v>9940.3739170000008</v>
      </c>
      <c r="M38" s="101">
        <v>15.564970000000001</v>
      </c>
      <c r="N38" s="60">
        <v>3032.54</v>
      </c>
      <c r="O38" s="60">
        <v>23965.787766000001</v>
      </c>
      <c r="P38" s="40">
        <v>12.592736</v>
      </c>
      <c r="Q38" s="60">
        <v>5915.18</v>
      </c>
      <c r="R38" s="152"/>
      <c r="S38" s="60">
        <v>1587.2300889999999</v>
      </c>
      <c r="T38" s="101">
        <v>56.299239</v>
      </c>
      <c r="U38" s="60">
        <v>1751.45</v>
      </c>
      <c r="V38" s="60">
        <v>21450.004911</v>
      </c>
      <c r="W38" s="40">
        <v>13.79444</v>
      </c>
      <c r="X38" s="60">
        <v>5799.46</v>
      </c>
      <c r="Y38" s="60">
        <v>212.51099099999999</v>
      </c>
      <c r="Z38" s="40">
        <v>37.577398000000002</v>
      </c>
      <c r="AA38" s="60">
        <v>156.52000000000001</v>
      </c>
      <c r="AB38" s="60">
        <v>2491.7571069999999</v>
      </c>
      <c r="AC38" s="40">
        <v>14.434048000000001</v>
      </c>
      <c r="AD38" s="60">
        <v>704.94</v>
      </c>
      <c r="AE38" s="60">
        <v>360.27002499999998</v>
      </c>
      <c r="AF38" s="40">
        <v>43.102933</v>
      </c>
      <c r="AG38" s="60">
        <v>304.36</v>
      </c>
      <c r="AH38" s="60">
        <v>88.118915000000001</v>
      </c>
      <c r="AI38" s="40">
        <v>98.070719999999994</v>
      </c>
      <c r="AJ38" s="228">
        <v>169.38</v>
      </c>
    </row>
    <row r="39" spans="1:36" ht="14.25" x14ac:dyDescent="0.2">
      <c r="A39" s="9" t="s">
        <v>29</v>
      </c>
      <c r="B39" s="15" t="s">
        <v>88</v>
      </c>
      <c r="C39" s="46">
        <v>20860.157891999999</v>
      </c>
      <c r="D39" s="37">
        <v>10.233378999999999</v>
      </c>
      <c r="E39" s="48">
        <v>4184.01</v>
      </c>
      <c r="F39" s="57">
        <v>19776.894877999999</v>
      </c>
      <c r="G39" s="31">
        <v>10.179624</v>
      </c>
      <c r="H39" s="57">
        <v>3945.9</v>
      </c>
      <c r="I39" s="57">
        <v>15422.261489</v>
      </c>
      <c r="J39" s="37">
        <v>9.9471579999999999</v>
      </c>
      <c r="K39" s="57">
        <v>3006.79</v>
      </c>
      <c r="L39" s="57">
        <v>1971.2010620000001</v>
      </c>
      <c r="M39" s="31">
        <v>26.746701999999999</v>
      </c>
      <c r="N39" s="57">
        <v>1033.3699999999999</v>
      </c>
      <c r="O39" s="57">
        <v>2383.432327</v>
      </c>
      <c r="P39" s="37">
        <v>43.011944</v>
      </c>
      <c r="Q39" s="57">
        <v>2009.31</v>
      </c>
      <c r="R39" s="156"/>
      <c r="S39" s="57">
        <v>1286.2883810000001</v>
      </c>
      <c r="T39" s="31">
        <v>69.115971000000002</v>
      </c>
      <c r="U39" s="57">
        <v>1742.5</v>
      </c>
      <c r="V39" s="57">
        <v>1455.0742339999999</v>
      </c>
      <c r="W39" s="37">
        <v>52.093871999999998</v>
      </c>
      <c r="X39" s="57">
        <v>1485.69</v>
      </c>
      <c r="Y39" s="57">
        <v>27.065335000000001</v>
      </c>
      <c r="Z39" s="37">
        <v>90.854179000000002</v>
      </c>
      <c r="AA39" s="57">
        <v>48.2</v>
      </c>
      <c r="AB39" s="57">
        <v>355.26150699999999</v>
      </c>
      <c r="AC39" s="37">
        <v>49.833348999999998</v>
      </c>
      <c r="AD39" s="57">
        <v>347</v>
      </c>
      <c r="AE39" s="57">
        <v>137.52012300000001</v>
      </c>
      <c r="AF39" s="37">
        <v>89.118460999999996</v>
      </c>
      <c r="AG39" s="57">
        <v>240.21</v>
      </c>
      <c r="AH39" s="57">
        <v>0</v>
      </c>
      <c r="AI39" s="37">
        <v>0</v>
      </c>
      <c r="AJ39" s="225">
        <v>0</v>
      </c>
    </row>
    <row r="40" spans="1:36" ht="14.25" x14ac:dyDescent="0.2">
      <c r="A40" s="16" t="s">
        <v>30</v>
      </c>
      <c r="B40" s="17" t="s">
        <v>89</v>
      </c>
      <c r="C40" s="49">
        <v>29058.162348999998</v>
      </c>
      <c r="D40" s="38">
        <v>13.546099</v>
      </c>
      <c r="E40" s="51">
        <v>7715.05</v>
      </c>
      <c r="F40" s="58">
        <v>21323.502842999998</v>
      </c>
      <c r="G40" s="33">
        <v>14.022788</v>
      </c>
      <c r="H40" s="58">
        <v>5860.69</v>
      </c>
      <c r="I40" s="58">
        <v>8783.9928519999994</v>
      </c>
      <c r="J40" s="38">
        <v>17.458514999999998</v>
      </c>
      <c r="K40" s="58">
        <v>3005.77</v>
      </c>
      <c r="L40" s="58">
        <v>4235.8189400000001</v>
      </c>
      <c r="M40" s="33">
        <v>31.704566</v>
      </c>
      <c r="N40" s="58">
        <v>2632.18</v>
      </c>
      <c r="O40" s="58">
        <v>8303.6910499999994</v>
      </c>
      <c r="P40" s="38">
        <v>25.980319000000001</v>
      </c>
      <c r="Q40" s="58">
        <v>4228.3599999999997</v>
      </c>
      <c r="R40" s="156"/>
      <c r="S40" s="58">
        <v>28.253988</v>
      </c>
      <c r="T40" s="33">
        <v>64.407270999999994</v>
      </c>
      <c r="U40" s="58">
        <v>35.67</v>
      </c>
      <c r="V40" s="58">
        <v>7384.3829189999997</v>
      </c>
      <c r="W40" s="38">
        <v>29.551756999999998</v>
      </c>
      <c r="X40" s="58">
        <v>4277.1400000000003</v>
      </c>
      <c r="Y40" s="58">
        <v>23.981859</v>
      </c>
      <c r="Z40" s="38">
        <v>82.085835000000003</v>
      </c>
      <c r="AA40" s="58">
        <v>38.58</v>
      </c>
      <c r="AB40" s="58">
        <v>1064.0151040000001</v>
      </c>
      <c r="AC40" s="38">
        <v>25.584012000000001</v>
      </c>
      <c r="AD40" s="58">
        <v>533.54999999999995</v>
      </c>
      <c r="AE40" s="58">
        <v>182.325774</v>
      </c>
      <c r="AF40" s="38">
        <v>50.904769000000002</v>
      </c>
      <c r="AG40" s="58">
        <v>181.91</v>
      </c>
      <c r="AH40" s="58">
        <v>88.118915000000001</v>
      </c>
      <c r="AI40" s="38">
        <v>98.070719999999994</v>
      </c>
      <c r="AJ40" s="226">
        <v>169.38</v>
      </c>
    </row>
    <row r="41" spans="1:36" ht="14.25" x14ac:dyDescent="0.2">
      <c r="A41" s="9" t="s">
        <v>31</v>
      </c>
      <c r="B41" s="15" t="s">
        <v>90</v>
      </c>
      <c r="C41" s="46">
        <v>38021.602787000003</v>
      </c>
      <c r="D41" s="37">
        <v>7.4427269999999996</v>
      </c>
      <c r="E41" s="48">
        <v>5546.49</v>
      </c>
      <c r="F41" s="57">
        <v>26713.788409000001</v>
      </c>
      <c r="G41" s="31">
        <v>7.4736229999999999</v>
      </c>
      <c r="H41" s="57">
        <v>3913.12</v>
      </c>
      <c r="I41" s="57">
        <v>11179.40524</v>
      </c>
      <c r="J41" s="37">
        <v>9.5759679999999996</v>
      </c>
      <c r="K41" s="57">
        <v>2098.25</v>
      </c>
      <c r="L41" s="57">
        <v>2382.0238589999999</v>
      </c>
      <c r="M41" s="31">
        <v>14.11422</v>
      </c>
      <c r="N41" s="57">
        <v>658.96</v>
      </c>
      <c r="O41" s="57">
        <v>13152.35931</v>
      </c>
      <c r="P41" s="37">
        <v>14.019921</v>
      </c>
      <c r="Q41" s="57">
        <v>3614.14</v>
      </c>
      <c r="R41" s="156"/>
      <c r="S41" s="57">
        <v>271.68771900000002</v>
      </c>
      <c r="T41" s="31">
        <v>32.530942000000003</v>
      </c>
      <c r="U41" s="57">
        <v>173.23</v>
      </c>
      <c r="V41" s="57">
        <v>12609.547757</v>
      </c>
      <c r="W41" s="37">
        <v>14.662855</v>
      </c>
      <c r="X41" s="57">
        <v>3623.88</v>
      </c>
      <c r="Y41" s="57">
        <v>161.463796</v>
      </c>
      <c r="Z41" s="37">
        <v>45.447470000000003</v>
      </c>
      <c r="AA41" s="57">
        <v>143.83000000000001</v>
      </c>
      <c r="AB41" s="57">
        <v>947.17541800000004</v>
      </c>
      <c r="AC41" s="37">
        <v>15.321097</v>
      </c>
      <c r="AD41" s="57">
        <v>284.43</v>
      </c>
      <c r="AE41" s="57">
        <v>40.424126999999999</v>
      </c>
      <c r="AF41" s="37">
        <v>54.194477999999997</v>
      </c>
      <c r="AG41" s="57">
        <v>42.94</v>
      </c>
      <c r="AH41" s="57">
        <v>0</v>
      </c>
      <c r="AI41" s="37">
        <v>0</v>
      </c>
      <c r="AJ41" s="225">
        <v>0</v>
      </c>
    </row>
    <row r="42" spans="1:36" ht="14.25" x14ac:dyDescent="0.2">
      <c r="A42" s="18" t="s">
        <v>32</v>
      </c>
      <c r="B42" s="19" t="s">
        <v>91</v>
      </c>
      <c r="C42" s="52">
        <v>10037.214425</v>
      </c>
      <c r="D42" s="39">
        <v>2.2245119999999998</v>
      </c>
      <c r="E42" s="54">
        <v>437.63</v>
      </c>
      <c r="F42" s="59">
        <v>1558.973675</v>
      </c>
      <c r="G42" s="35">
        <v>28.719891000000001</v>
      </c>
      <c r="H42" s="59">
        <v>877.56</v>
      </c>
      <c r="I42" s="59">
        <v>81.338539999999995</v>
      </c>
      <c r="J42" s="39">
        <v>28.123502999999999</v>
      </c>
      <c r="K42" s="59">
        <v>44.84</v>
      </c>
      <c r="L42" s="59">
        <v>1351.330056</v>
      </c>
      <c r="M42" s="35">
        <v>33.041556</v>
      </c>
      <c r="N42" s="59">
        <v>875.14</v>
      </c>
      <c r="O42" s="59">
        <v>126.30507900000001</v>
      </c>
      <c r="P42" s="39">
        <v>42.281745999999998</v>
      </c>
      <c r="Q42" s="59">
        <v>104.67</v>
      </c>
      <c r="R42" s="156"/>
      <c r="S42" s="59">
        <v>1</v>
      </c>
      <c r="T42" s="35">
        <v>0</v>
      </c>
      <c r="U42" s="59">
        <v>0</v>
      </c>
      <c r="V42" s="59">
        <v>1</v>
      </c>
      <c r="W42" s="39">
        <v>0</v>
      </c>
      <c r="X42" s="59">
        <v>0</v>
      </c>
      <c r="Y42" s="59">
        <v>0</v>
      </c>
      <c r="Z42" s="39">
        <v>0</v>
      </c>
      <c r="AA42" s="59">
        <v>0</v>
      </c>
      <c r="AB42" s="59">
        <v>125.30507900000001</v>
      </c>
      <c r="AC42" s="39">
        <v>42.619176000000003</v>
      </c>
      <c r="AD42" s="59">
        <v>104.67</v>
      </c>
      <c r="AE42" s="59">
        <v>0</v>
      </c>
      <c r="AF42" s="39">
        <v>0</v>
      </c>
      <c r="AG42" s="59">
        <v>0</v>
      </c>
      <c r="AH42" s="59">
        <v>0</v>
      </c>
      <c r="AI42" s="39">
        <v>0</v>
      </c>
      <c r="AJ42" s="227">
        <v>0</v>
      </c>
    </row>
    <row r="43" spans="1:36" s="2" customFormat="1" ht="14.25" x14ac:dyDescent="0.2">
      <c r="A43" s="98"/>
      <c r="B43" s="20" t="s">
        <v>259</v>
      </c>
      <c r="C43" s="99">
        <v>45364.207433000003</v>
      </c>
      <c r="D43" s="40">
        <v>13.438988999999999</v>
      </c>
      <c r="E43" s="100">
        <v>11949.12</v>
      </c>
      <c r="F43" s="60">
        <v>33419.359554000002</v>
      </c>
      <c r="G43" s="101">
        <v>11.922931999999999</v>
      </c>
      <c r="H43" s="60">
        <v>7809.75</v>
      </c>
      <c r="I43" s="60">
        <v>12320.547189000001</v>
      </c>
      <c r="J43" s="40">
        <v>10.076489</v>
      </c>
      <c r="K43" s="60">
        <v>2433.3000000000002</v>
      </c>
      <c r="L43" s="60">
        <v>6148.2120590000004</v>
      </c>
      <c r="M43" s="101">
        <v>30.472698999999999</v>
      </c>
      <c r="N43" s="60">
        <v>3672.11</v>
      </c>
      <c r="O43" s="60">
        <v>14950.600306</v>
      </c>
      <c r="P43" s="40">
        <v>20.146906000000001</v>
      </c>
      <c r="Q43" s="60">
        <v>5903.68</v>
      </c>
      <c r="R43" s="152"/>
      <c r="S43" s="60">
        <v>2942.540031</v>
      </c>
      <c r="T43" s="101">
        <v>23.637093</v>
      </c>
      <c r="U43" s="60">
        <v>1363.24</v>
      </c>
      <c r="V43" s="60">
        <v>10135.635025</v>
      </c>
      <c r="W43" s="40">
        <v>29.042947999999999</v>
      </c>
      <c r="X43" s="60">
        <v>5769.63</v>
      </c>
      <c r="Y43" s="60">
        <v>165.21839900000001</v>
      </c>
      <c r="Z43" s="40">
        <v>97.619367999999994</v>
      </c>
      <c r="AA43" s="60">
        <v>316.12</v>
      </c>
      <c r="AB43" s="60">
        <v>5519.2782070000003</v>
      </c>
      <c r="AC43" s="40">
        <v>14.571475</v>
      </c>
      <c r="AD43" s="60">
        <v>1576.31</v>
      </c>
      <c r="AE43" s="60">
        <v>0</v>
      </c>
      <c r="AF43" s="40">
        <v>0</v>
      </c>
      <c r="AG43" s="60">
        <v>0</v>
      </c>
      <c r="AH43" s="60">
        <v>179.08922100000001</v>
      </c>
      <c r="AI43" s="40">
        <v>90.409101000000007</v>
      </c>
      <c r="AJ43" s="228">
        <v>317.35000000000002</v>
      </c>
    </row>
    <row r="44" spans="1:36" ht="14.25" x14ac:dyDescent="0.2">
      <c r="A44" s="9" t="s">
        <v>33</v>
      </c>
      <c r="B44" s="15" t="s">
        <v>92</v>
      </c>
      <c r="C44" s="46">
        <v>367.17890599999998</v>
      </c>
      <c r="D44" s="37">
        <v>26.091550999999999</v>
      </c>
      <c r="E44" s="48">
        <v>187.77</v>
      </c>
      <c r="F44" s="57">
        <v>286.66734200000002</v>
      </c>
      <c r="G44" s="31">
        <v>23.722183999999999</v>
      </c>
      <c r="H44" s="57">
        <v>133.29</v>
      </c>
      <c r="I44" s="57">
        <v>139.43261100000001</v>
      </c>
      <c r="J44" s="37">
        <v>45.491098000000001</v>
      </c>
      <c r="K44" s="57">
        <v>124.32</v>
      </c>
      <c r="L44" s="57">
        <v>147.23473100000001</v>
      </c>
      <c r="M44" s="31">
        <v>31.594204000000001</v>
      </c>
      <c r="N44" s="57">
        <v>91.17</v>
      </c>
      <c r="O44" s="57">
        <v>0</v>
      </c>
      <c r="P44" s="37">
        <v>0</v>
      </c>
      <c r="Q44" s="57">
        <v>0</v>
      </c>
      <c r="R44" s="156"/>
      <c r="S44" s="57">
        <v>0</v>
      </c>
      <c r="T44" s="31">
        <v>0</v>
      </c>
      <c r="U44" s="57">
        <v>0</v>
      </c>
      <c r="V44" s="57">
        <v>0</v>
      </c>
      <c r="W44" s="37">
        <v>0</v>
      </c>
      <c r="X44" s="57">
        <v>0</v>
      </c>
      <c r="Y44" s="57">
        <v>0</v>
      </c>
      <c r="Z44" s="37">
        <v>0</v>
      </c>
      <c r="AA44" s="57">
        <v>0</v>
      </c>
      <c r="AB44" s="57">
        <v>0</v>
      </c>
      <c r="AC44" s="37">
        <v>0</v>
      </c>
      <c r="AD44" s="57">
        <v>0</v>
      </c>
      <c r="AE44" s="57">
        <v>0</v>
      </c>
      <c r="AF44" s="37">
        <v>0</v>
      </c>
      <c r="AG44" s="57">
        <v>0</v>
      </c>
      <c r="AH44" s="57">
        <v>0</v>
      </c>
      <c r="AI44" s="37">
        <v>0</v>
      </c>
      <c r="AJ44" s="225">
        <v>0</v>
      </c>
    </row>
    <row r="45" spans="1:36" ht="14.25" x14ac:dyDescent="0.2">
      <c r="A45" s="16" t="s">
        <v>34</v>
      </c>
      <c r="B45" s="21" t="s">
        <v>93</v>
      </c>
      <c r="C45" s="49">
        <v>18116.350603999999</v>
      </c>
      <c r="D45" s="32">
        <v>8.1558799999999998</v>
      </c>
      <c r="E45" s="51">
        <v>2895.99</v>
      </c>
      <c r="F45" s="50">
        <v>14691.926205</v>
      </c>
      <c r="G45" s="33">
        <v>7.5419400000000003</v>
      </c>
      <c r="H45" s="50">
        <v>2171.79</v>
      </c>
      <c r="I45" s="50">
        <v>5390.2764870000001</v>
      </c>
      <c r="J45" s="32">
        <v>16.237829999999999</v>
      </c>
      <c r="K45" s="50">
        <v>1715.52</v>
      </c>
      <c r="L45" s="50">
        <v>1137.1581450000001</v>
      </c>
      <c r="M45" s="33">
        <v>28.840910000000001</v>
      </c>
      <c r="N45" s="50">
        <v>642.80999999999995</v>
      </c>
      <c r="O45" s="50">
        <v>8164.4915739999997</v>
      </c>
      <c r="P45" s="32">
        <v>9.8633659999999992</v>
      </c>
      <c r="Q45" s="50">
        <v>1578.38</v>
      </c>
      <c r="R45" s="155"/>
      <c r="S45" s="50">
        <v>2218.966148</v>
      </c>
      <c r="T45" s="33">
        <v>28.051621000000001</v>
      </c>
      <c r="U45" s="50">
        <v>1220.01</v>
      </c>
      <c r="V45" s="50">
        <v>5515.5156690000003</v>
      </c>
      <c r="W45" s="32">
        <v>14.073214999999999</v>
      </c>
      <c r="X45" s="50">
        <v>1521.37</v>
      </c>
      <c r="Y45" s="50">
        <v>165.21839900000001</v>
      </c>
      <c r="Z45" s="32">
        <v>97.619367999999994</v>
      </c>
      <c r="AA45" s="50">
        <v>316.12</v>
      </c>
      <c r="AB45" s="50">
        <v>3471.461354</v>
      </c>
      <c r="AC45" s="32">
        <v>17.460142999999999</v>
      </c>
      <c r="AD45" s="50">
        <v>1188</v>
      </c>
      <c r="AE45" s="50">
        <v>0</v>
      </c>
      <c r="AF45" s="32">
        <v>0</v>
      </c>
      <c r="AG45" s="50">
        <v>0</v>
      </c>
      <c r="AH45" s="50">
        <v>179.08922100000001</v>
      </c>
      <c r="AI45" s="32">
        <v>90.409101000000007</v>
      </c>
      <c r="AJ45" s="222">
        <v>317.35000000000002</v>
      </c>
    </row>
    <row r="46" spans="1:36" ht="14.25" x14ac:dyDescent="0.2">
      <c r="A46" s="9" t="s">
        <v>35</v>
      </c>
      <c r="B46" s="22" t="s">
        <v>94</v>
      </c>
      <c r="C46" s="46">
        <v>289.45823200000001</v>
      </c>
      <c r="D46" s="36">
        <v>40.100062999999999</v>
      </c>
      <c r="E46" s="48">
        <v>227.5</v>
      </c>
      <c r="F46" s="56">
        <v>87.760126</v>
      </c>
      <c r="G46" s="31">
        <v>63.882334</v>
      </c>
      <c r="H46" s="56">
        <v>109.88</v>
      </c>
      <c r="I46" s="56">
        <v>38.122773000000002</v>
      </c>
      <c r="J46" s="36">
        <v>62.414430000000003</v>
      </c>
      <c r="K46" s="56">
        <v>46.64</v>
      </c>
      <c r="L46" s="56">
        <v>48.803449999999998</v>
      </c>
      <c r="M46" s="31">
        <v>72.118418000000005</v>
      </c>
      <c r="N46" s="56">
        <v>68.98</v>
      </c>
      <c r="O46" s="56">
        <v>0.83390200000000003</v>
      </c>
      <c r="P46" s="36">
        <v>97.100830999999999</v>
      </c>
      <c r="Q46" s="56">
        <v>1.59</v>
      </c>
      <c r="R46" s="155"/>
      <c r="S46" s="56">
        <v>0</v>
      </c>
      <c r="T46" s="31">
        <v>0</v>
      </c>
      <c r="U46" s="56">
        <v>0</v>
      </c>
      <c r="V46" s="56">
        <v>0</v>
      </c>
      <c r="W46" s="36">
        <v>0</v>
      </c>
      <c r="X46" s="56">
        <v>0</v>
      </c>
      <c r="Y46" s="56">
        <v>0</v>
      </c>
      <c r="Z46" s="36">
        <v>0</v>
      </c>
      <c r="AA46" s="56">
        <v>0</v>
      </c>
      <c r="AB46" s="56">
        <v>0.83390200000000003</v>
      </c>
      <c r="AC46" s="36">
        <v>97.100830999999999</v>
      </c>
      <c r="AD46" s="56">
        <v>1.59</v>
      </c>
      <c r="AE46" s="56">
        <v>0</v>
      </c>
      <c r="AF46" s="36">
        <v>0</v>
      </c>
      <c r="AG46" s="56">
        <v>0</v>
      </c>
      <c r="AH46" s="56">
        <v>0</v>
      </c>
      <c r="AI46" s="36">
        <v>0</v>
      </c>
      <c r="AJ46" s="229">
        <v>0</v>
      </c>
    </row>
    <row r="47" spans="1:36" ht="14.25" x14ac:dyDescent="0.2">
      <c r="A47" s="16" t="s">
        <v>36</v>
      </c>
      <c r="B47" s="21" t="s">
        <v>95</v>
      </c>
      <c r="C47" s="49">
        <v>6380.1437939999996</v>
      </c>
      <c r="D47" s="32">
        <v>17.359414000000001</v>
      </c>
      <c r="E47" s="51">
        <v>2170.81</v>
      </c>
      <c r="F47" s="50">
        <v>5206.5840369999996</v>
      </c>
      <c r="G47" s="33">
        <v>17.393232000000001</v>
      </c>
      <c r="H47" s="50">
        <v>1774.96</v>
      </c>
      <c r="I47" s="50">
        <v>2700.4591580000001</v>
      </c>
      <c r="J47" s="32">
        <v>16.805043000000001</v>
      </c>
      <c r="K47" s="50">
        <v>889.47</v>
      </c>
      <c r="L47" s="50">
        <v>748.92552599999999</v>
      </c>
      <c r="M47" s="33">
        <v>26.157532</v>
      </c>
      <c r="N47" s="50">
        <v>383.96</v>
      </c>
      <c r="O47" s="50">
        <v>1757.199353</v>
      </c>
      <c r="P47" s="32">
        <v>33.878354000000002</v>
      </c>
      <c r="Q47" s="50">
        <v>1166.81</v>
      </c>
      <c r="R47" s="155"/>
      <c r="S47" s="50">
        <v>552.54260899999997</v>
      </c>
      <c r="T47" s="33">
        <v>54.078493999999999</v>
      </c>
      <c r="U47" s="50">
        <v>585.66</v>
      </c>
      <c r="V47" s="50">
        <v>205.43730600000001</v>
      </c>
      <c r="W47" s="32">
        <v>54.153868000000003</v>
      </c>
      <c r="X47" s="50">
        <v>218.05</v>
      </c>
      <c r="Y47" s="50">
        <v>0</v>
      </c>
      <c r="Z47" s="32">
        <v>0</v>
      </c>
      <c r="AA47" s="50">
        <v>0</v>
      </c>
      <c r="AB47" s="50">
        <v>1495.0319529999999</v>
      </c>
      <c r="AC47" s="32">
        <v>33.835686000000003</v>
      </c>
      <c r="AD47" s="50">
        <v>991.47</v>
      </c>
      <c r="AE47" s="50">
        <v>0</v>
      </c>
      <c r="AF47" s="32">
        <v>0</v>
      </c>
      <c r="AG47" s="50">
        <v>0</v>
      </c>
      <c r="AH47" s="50">
        <v>0</v>
      </c>
      <c r="AI47" s="32">
        <v>0</v>
      </c>
      <c r="AJ47" s="222">
        <v>0</v>
      </c>
    </row>
    <row r="48" spans="1:36" ht="14.25" x14ac:dyDescent="0.2">
      <c r="A48" s="9" t="s">
        <v>37</v>
      </c>
      <c r="B48" s="22" t="s">
        <v>96</v>
      </c>
      <c r="C48" s="46">
        <v>19609.128514</v>
      </c>
      <c r="D48" s="36">
        <v>29.606131999999999</v>
      </c>
      <c r="E48" s="48">
        <v>11378.79</v>
      </c>
      <c r="F48" s="56">
        <v>12945.772717</v>
      </c>
      <c r="G48" s="31">
        <v>28.702317000000001</v>
      </c>
      <c r="H48" s="56">
        <v>7282.84</v>
      </c>
      <c r="I48" s="56">
        <v>4018.8146390000002</v>
      </c>
      <c r="J48" s="36">
        <v>18.691379000000001</v>
      </c>
      <c r="K48" s="56">
        <v>1472.3</v>
      </c>
      <c r="L48" s="56">
        <v>3898.8826009999998</v>
      </c>
      <c r="M48" s="31">
        <v>46.944878000000003</v>
      </c>
      <c r="N48" s="56">
        <v>3587.44</v>
      </c>
      <c r="O48" s="56">
        <v>5028.0754770000003</v>
      </c>
      <c r="P48" s="36">
        <v>56.497385000000001</v>
      </c>
      <c r="Q48" s="56">
        <v>5567.83</v>
      </c>
      <c r="R48" s="155"/>
      <c r="S48" s="56">
        <v>171.031274</v>
      </c>
      <c r="T48" s="31">
        <v>49.010587000000001</v>
      </c>
      <c r="U48" s="56">
        <v>164.29</v>
      </c>
      <c r="V48" s="56">
        <v>4414.6820500000003</v>
      </c>
      <c r="W48" s="36">
        <v>64.270206000000002</v>
      </c>
      <c r="X48" s="56">
        <v>5561.16</v>
      </c>
      <c r="Y48" s="56">
        <v>0</v>
      </c>
      <c r="Z48" s="36">
        <v>0</v>
      </c>
      <c r="AA48" s="56">
        <v>0</v>
      </c>
      <c r="AB48" s="56">
        <v>551.95099600000003</v>
      </c>
      <c r="AC48" s="36">
        <v>27.790883999999998</v>
      </c>
      <c r="AD48" s="56">
        <v>300.64999999999998</v>
      </c>
      <c r="AE48" s="56">
        <v>0</v>
      </c>
      <c r="AF48" s="36">
        <v>0</v>
      </c>
      <c r="AG48" s="56">
        <v>0</v>
      </c>
      <c r="AH48" s="56">
        <v>0</v>
      </c>
      <c r="AI48" s="36">
        <v>0</v>
      </c>
      <c r="AJ48" s="229">
        <v>0</v>
      </c>
    </row>
    <row r="49" spans="1:36" ht="14.25" x14ac:dyDescent="0.2">
      <c r="A49" s="18" t="s">
        <v>38</v>
      </c>
      <c r="B49" s="25" t="s">
        <v>97</v>
      </c>
      <c r="C49" s="52">
        <v>601.94738199999995</v>
      </c>
      <c r="D49" s="34">
        <v>29.173587000000001</v>
      </c>
      <c r="E49" s="54">
        <v>344.19</v>
      </c>
      <c r="F49" s="53">
        <v>200.64912699999999</v>
      </c>
      <c r="G49" s="35">
        <v>59.856903000000003</v>
      </c>
      <c r="H49" s="53">
        <v>235.4</v>
      </c>
      <c r="I49" s="53">
        <v>33.441521000000002</v>
      </c>
      <c r="J49" s="34">
        <v>58.815834000000002</v>
      </c>
      <c r="K49" s="53">
        <v>38.549999999999997</v>
      </c>
      <c r="L49" s="53">
        <v>167.207606</v>
      </c>
      <c r="M49" s="35">
        <v>61.766627999999997</v>
      </c>
      <c r="N49" s="53">
        <v>202.43</v>
      </c>
      <c r="O49" s="53">
        <v>0</v>
      </c>
      <c r="P49" s="34">
        <v>0</v>
      </c>
      <c r="Q49" s="53">
        <v>0</v>
      </c>
      <c r="R49" s="158"/>
      <c r="S49" s="53">
        <v>0</v>
      </c>
      <c r="T49" s="35">
        <v>0</v>
      </c>
      <c r="U49" s="53">
        <v>0</v>
      </c>
      <c r="V49" s="53">
        <v>0</v>
      </c>
      <c r="W49" s="34">
        <v>0</v>
      </c>
      <c r="X49" s="53">
        <v>0</v>
      </c>
      <c r="Y49" s="53">
        <v>0</v>
      </c>
      <c r="Z49" s="34">
        <v>0</v>
      </c>
      <c r="AA49" s="53">
        <v>0</v>
      </c>
      <c r="AB49" s="53">
        <v>0</v>
      </c>
      <c r="AC49" s="34">
        <v>0</v>
      </c>
      <c r="AD49" s="53">
        <v>0</v>
      </c>
      <c r="AE49" s="53">
        <v>0</v>
      </c>
      <c r="AF49" s="34">
        <v>0</v>
      </c>
      <c r="AG49" s="53">
        <v>0</v>
      </c>
      <c r="AH49" s="53">
        <v>0</v>
      </c>
      <c r="AI49" s="34">
        <v>0</v>
      </c>
      <c r="AJ49" s="223">
        <v>0</v>
      </c>
    </row>
    <row r="51" spans="1:36" ht="2.1" customHeight="1"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80"/>
    </row>
    <row r="52" spans="1:36" x14ac:dyDescent="0.2">
      <c r="A52" s="186" t="s">
        <v>194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182"/>
    </row>
    <row r="53" spans="1:36" x14ac:dyDescent="0.2">
      <c r="A53" s="366" t="s">
        <v>230</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8"/>
    </row>
    <row r="54" spans="1:36" x14ac:dyDescent="0.2">
      <c r="A54" s="186" t="s">
        <v>218</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182"/>
    </row>
    <row r="55" spans="1:36" x14ac:dyDescent="0.2">
      <c r="A55" s="181" t="s">
        <v>215</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182"/>
    </row>
    <row r="56" spans="1:36" x14ac:dyDescent="0.2">
      <c r="A56" s="181" t="s">
        <v>48</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182"/>
    </row>
    <row r="57" spans="1:36" x14ac:dyDescent="0.2">
      <c r="A57" s="183" t="s">
        <v>49</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182"/>
    </row>
    <row r="58" spans="1:36" x14ac:dyDescent="0.2">
      <c r="A58" s="183" t="s">
        <v>201</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182"/>
    </row>
    <row r="59" spans="1:36" x14ac:dyDescent="0.2">
      <c r="A59" s="183" t="s">
        <v>193</v>
      </c>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182"/>
    </row>
    <row r="60" spans="1:36" ht="2.1" customHeight="1" x14ac:dyDescent="0.2">
      <c r="A60" s="116"/>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5"/>
    </row>
  </sheetData>
  <mergeCells count="22">
    <mergeCell ref="A53:AJ53"/>
    <mergeCell ref="AH10:AJ10"/>
    <mergeCell ref="AK10:AM10"/>
    <mergeCell ref="F10:H10"/>
    <mergeCell ref="F9:Q9"/>
    <mergeCell ref="S9:AJ9"/>
    <mergeCell ref="V10:X10"/>
    <mergeCell ref="Y10:AA10"/>
    <mergeCell ref="AB10:AD10"/>
    <mergeCell ref="AE10:AG10"/>
    <mergeCell ref="S10:U10"/>
    <mergeCell ref="O10:Q10"/>
    <mergeCell ref="A9:A11"/>
    <mergeCell ref="B9:B10"/>
    <mergeCell ref="C9:E10"/>
    <mergeCell ref="I10:K10"/>
    <mergeCell ref="L10:N10"/>
    <mergeCell ref="I8:AJ8"/>
    <mergeCell ref="B1:K2"/>
    <mergeCell ref="A4:AJ5"/>
    <mergeCell ref="A6:AJ6"/>
    <mergeCell ref="A7:AJ7"/>
  </mergeCells>
  <hyperlinks>
    <hyperlink ref="AK1" location="Índice!A1" display="Regrasar al indice"/>
  </hyperlinks>
  <pageMargins left="0.75" right="0.75" top="1" bottom="1" header="0.5" footer="0.5"/>
  <pageSetup orientation="portrait" horizontalDpi="4294967294" verticalDpi="4294967294" r:id="rId1"/>
  <ignoredErrors>
    <ignoredError sqref="A14:A23 A25:A49"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1"/>
  <sheetViews>
    <sheetView showGridLines="0" zoomScaleNormal="100" workbookViewId="0">
      <selection activeCell="A45" sqref="A45:AP55"/>
    </sheetView>
  </sheetViews>
  <sheetFormatPr baseColWidth="10" defaultRowHeight="12.75" x14ac:dyDescent="0.2"/>
  <cols>
    <col min="1" max="1" width="30" style="1" bestFit="1" customWidth="1"/>
    <col min="2" max="2" width="16.28515625" style="1" customWidth="1"/>
    <col min="3" max="3" width="10" style="1" customWidth="1"/>
    <col min="4" max="4" width="9.140625" style="1" customWidth="1"/>
    <col min="5" max="5" width="14.42578125" style="1" customWidth="1"/>
    <col min="6" max="7" width="10.28515625" style="1" customWidth="1"/>
    <col min="8" max="8" width="14.42578125" style="1" customWidth="1"/>
    <col min="9" max="10" width="10.85546875" style="1" customWidth="1"/>
    <col min="11" max="11" width="14.85546875" style="1" customWidth="1"/>
    <col min="12" max="13" width="13.85546875" style="1" customWidth="1"/>
    <col min="14" max="14" width="15.140625" style="1" bestFit="1" customWidth="1"/>
    <col min="15" max="16" width="11" style="1" customWidth="1"/>
    <col min="17" max="17" width="1.85546875" style="1" customWidth="1"/>
    <col min="18" max="18" width="14.140625" style="1" customWidth="1"/>
    <col min="19" max="20" width="11.28515625" style="1" customWidth="1"/>
    <col min="21" max="21" width="14.140625" style="1" customWidth="1"/>
    <col min="22" max="23" width="10.85546875" style="1" customWidth="1"/>
    <col min="24" max="24" width="14.140625" style="1" customWidth="1"/>
    <col min="25" max="26" width="10.5703125" style="1" customWidth="1"/>
    <col min="27" max="27" width="14.140625" style="1" customWidth="1"/>
    <col min="28" max="29" width="10.140625" style="1" customWidth="1"/>
    <col min="30" max="30" width="15.140625" style="1" bestFit="1" customWidth="1"/>
    <col min="31" max="31" width="10.28515625" style="1" customWidth="1"/>
    <col min="32" max="32" width="10.42578125" style="1" customWidth="1"/>
    <col min="33" max="33" width="15.140625" style="1" bestFit="1" customWidth="1"/>
    <col min="34" max="34" width="9" style="1" customWidth="1"/>
    <col min="35" max="35" width="10.140625" style="1" customWidth="1"/>
    <col min="36" max="36" width="16.85546875" style="1" customWidth="1"/>
    <col min="37" max="16384" width="11.42578125" style="1"/>
  </cols>
  <sheetData>
    <row r="1" spans="1:38" s="3" customFormat="1" ht="60" customHeight="1" x14ac:dyDescent="0.25">
      <c r="A1" s="293"/>
      <c r="B1" s="293"/>
      <c r="C1" s="293"/>
      <c r="D1" s="293"/>
      <c r="E1" s="293"/>
      <c r="F1" s="293"/>
      <c r="G1" s="293"/>
      <c r="H1" s="293"/>
      <c r="I1" s="293"/>
      <c r="J1" s="293"/>
      <c r="AJ1" s="232" t="s">
        <v>195</v>
      </c>
    </row>
    <row r="2" spans="1:38" s="3" customFormat="1" ht="15" customHeight="1" x14ac:dyDescent="0.25">
      <c r="A2" s="293"/>
      <c r="B2" s="293"/>
      <c r="C2" s="293"/>
      <c r="D2" s="293"/>
      <c r="E2" s="293"/>
      <c r="F2" s="293"/>
      <c r="G2" s="293"/>
      <c r="H2" s="293"/>
      <c r="I2" s="293"/>
      <c r="J2" s="293"/>
    </row>
    <row r="3" spans="1:38" s="5" customFormat="1" ht="11.45" customHeight="1" x14ac:dyDescent="0.25">
      <c r="A3" s="4"/>
      <c r="B3" s="4"/>
      <c r="C3" s="4"/>
      <c r="D3" s="4"/>
      <c r="E3" s="4"/>
      <c r="F3" s="4"/>
      <c r="G3" s="4"/>
      <c r="H3" s="4"/>
    </row>
    <row r="4" spans="1:38" s="5" customFormat="1" ht="11.1" customHeight="1" x14ac:dyDescent="0.25">
      <c r="A4" s="322" t="str">
        <f>+Índice!A3</f>
        <v>ENCUESTA NACIONAL AGROPECUARIA - ENA</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4"/>
    </row>
    <row r="5" spans="1:38" s="5" customFormat="1" ht="21" customHeight="1" x14ac:dyDescent="0.25">
      <c r="A5" s="325"/>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7"/>
    </row>
    <row r="6" spans="1:38" s="5" customFormat="1" ht="14.25" customHeight="1" x14ac:dyDescent="0.25">
      <c r="A6" s="328" t="s">
        <v>243</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30"/>
    </row>
    <row r="7" spans="1:38" s="5" customFormat="1" ht="14.25" customHeight="1" x14ac:dyDescent="0.25">
      <c r="A7" s="331" t="s">
        <v>190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3"/>
    </row>
    <row r="8" spans="1:38" s="23" customFormat="1" ht="14.25" customHeight="1" x14ac:dyDescent="0.25">
      <c r="A8" s="24"/>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row>
    <row r="9" spans="1:38" s="2" customFormat="1" ht="18" customHeight="1" x14ac:dyDescent="0.2">
      <c r="A9" s="334" t="s">
        <v>52</v>
      </c>
      <c r="B9" s="334" t="s">
        <v>40</v>
      </c>
      <c r="C9" s="334"/>
      <c r="D9" s="334"/>
      <c r="E9" s="334" t="s">
        <v>136</v>
      </c>
      <c r="F9" s="334"/>
      <c r="G9" s="334"/>
      <c r="H9" s="334"/>
      <c r="I9" s="334"/>
      <c r="J9" s="334"/>
      <c r="K9" s="334"/>
      <c r="L9" s="334"/>
      <c r="M9" s="334"/>
      <c r="N9" s="334"/>
      <c r="O9" s="334"/>
      <c r="P9" s="334"/>
      <c r="Q9" s="157"/>
      <c r="R9" s="317" t="s">
        <v>198</v>
      </c>
      <c r="S9" s="317"/>
      <c r="T9" s="317"/>
      <c r="U9" s="317"/>
      <c r="V9" s="317"/>
      <c r="W9" s="317"/>
      <c r="X9" s="317"/>
      <c r="Y9" s="317"/>
      <c r="Z9" s="317"/>
      <c r="AA9" s="317"/>
      <c r="AB9" s="317"/>
      <c r="AC9" s="317"/>
      <c r="AD9" s="317"/>
      <c r="AE9" s="317"/>
      <c r="AF9" s="317"/>
      <c r="AG9" s="317"/>
      <c r="AH9" s="317"/>
      <c r="AI9" s="318"/>
    </row>
    <row r="10" spans="1:38" s="2" customFormat="1" ht="48" customHeight="1" x14ac:dyDescent="0.2">
      <c r="A10" s="337"/>
      <c r="B10" s="335"/>
      <c r="C10" s="335"/>
      <c r="D10" s="335"/>
      <c r="E10" s="307" t="s">
        <v>135</v>
      </c>
      <c r="F10" s="307"/>
      <c r="G10" s="307"/>
      <c r="H10" s="336" t="s">
        <v>138</v>
      </c>
      <c r="I10" s="336"/>
      <c r="J10" s="336"/>
      <c r="K10" s="336" t="s">
        <v>137</v>
      </c>
      <c r="L10" s="336"/>
      <c r="M10" s="336"/>
      <c r="N10" s="336" t="s">
        <v>142</v>
      </c>
      <c r="O10" s="336"/>
      <c r="P10" s="336"/>
      <c r="Q10" s="150"/>
      <c r="R10" s="336" t="s">
        <v>56</v>
      </c>
      <c r="S10" s="336"/>
      <c r="T10" s="336"/>
      <c r="U10" s="336" t="s">
        <v>140</v>
      </c>
      <c r="V10" s="336"/>
      <c r="W10" s="336"/>
      <c r="X10" s="336" t="s">
        <v>141</v>
      </c>
      <c r="Y10" s="336"/>
      <c r="Z10" s="336"/>
      <c r="AA10" s="336" t="s">
        <v>184</v>
      </c>
      <c r="AB10" s="336"/>
      <c r="AC10" s="336"/>
      <c r="AD10" s="336" t="s">
        <v>186</v>
      </c>
      <c r="AE10" s="336"/>
      <c r="AF10" s="336"/>
      <c r="AG10" s="336" t="s">
        <v>143</v>
      </c>
      <c r="AH10" s="336"/>
      <c r="AI10" s="369"/>
      <c r="AJ10" s="363"/>
      <c r="AK10" s="364"/>
      <c r="AL10" s="364"/>
    </row>
    <row r="11" spans="1:38" s="2" customFormat="1" ht="14.25" x14ac:dyDescent="0.2">
      <c r="A11" s="335"/>
      <c r="B11" s="61" t="s">
        <v>236</v>
      </c>
      <c r="C11" s="61" t="s">
        <v>231</v>
      </c>
      <c r="D11" s="61" t="s">
        <v>1</v>
      </c>
      <c r="E11" s="61" t="s">
        <v>236</v>
      </c>
      <c r="F11" s="61" t="s">
        <v>231</v>
      </c>
      <c r="G11" s="61" t="s">
        <v>1</v>
      </c>
      <c r="H11" s="61" t="s">
        <v>236</v>
      </c>
      <c r="I11" s="61" t="s">
        <v>231</v>
      </c>
      <c r="J11" s="61" t="s">
        <v>1</v>
      </c>
      <c r="K11" s="61" t="s">
        <v>236</v>
      </c>
      <c r="L11" s="61" t="s">
        <v>231</v>
      </c>
      <c r="M11" s="61" t="s">
        <v>1</v>
      </c>
      <c r="N11" s="61" t="s">
        <v>236</v>
      </c>
      <c r="O11" s="61" t="s">
        <v>231</v>
      </c>
      <c r="P11" s="61" t="s">
        <v>1</v>
      </c>
      <c r="Q11" s="151"/>
      <c r="R11" s="61" t="s">
        <v>236</v>
      </c>
      <c r="S11" s="61" t="s">
        <v>231</v>
      </c>
      <c r="T11" s="61" t="s">
        <v>1</v>
      </c>
      <c r="U11" s="61" t="s">
        <v>236</v>
      </c>
      <c r="V11" s="61" t="s">
        <v>231</v>
      </c>
      <c r="W11" s="61" t="s">
        <v>1</v>
      </c>
      <c r="X11" s="61" t="s">
        <v>236</v>
      </c>
      <c r="Y11" s="61" t="s">
        <v>231</v>
      </c>
      <c r="Z11" s="61" t="s">
        <v>1</v>
      </c>
      <c r="AA11" s="61" t="s">
        <v>236</v>
      </c>
      <c r="AB11" s="61" t="s">
        <v>231</v>
      </c>
      <c r="AC11" s="61" t="s">
        <v>1</v>
      </c>
      <c r="AD11" s="61" t="s">
        <v>236</v>
      </c>
      <c r="AE11" s="61" t="s">
        <v>231</v>
      </c>
      <c r="AF11" s="61" t="s">
        <v>1</v>
      </c>
      <c r="AG11" s="61" t="s">
        <v>236</v>
      </c>
      <c r="AH11" s="61" t="s">
        <v>231</v>
      </c>
      <c r="AI11" s="65" t="s">
        <v>1</v>
      </c>
    </row>
    <row r="12" spans="1:38" s="2" customFormat="1" ht="14.25" x14ac:dyDescent="0.2">
      <c r="A12" s="7" t="s">
        <v>39</v>
      </c>
      <c r="B12" s="91">
        <v>2020661.7619950001</v>
      </c>
      <c r="C12" s="26">
        <v>1.3430219999999999</v>
      </c>
      <c r="D12" s="92">
        <v>53190.33</v>
      </c>
      <c r="E12" s="42">
        <v>954874.65258999995</v>
      </c>
      <c r="F12" s="93">
        <v>1.8465039999999999</v>
      </c>
      <c r="G12" s="42">
        <v>34558.33</v>
      </c>
      <c r="H12" s="42">
        <v>482540.82465099997</v>
      </c>
      <c r="I12" s="26">
        <v>3.1474470000000001</v>
      </c>
      <c r="J12" s="42">
        <v>29767.93</v>
      </c>
      <c r="K12" s="42">
        <v>325007.01525400003</v>
      </c>
      <c r="L12" s="93">
        <v>2.9282520000000001</v>
      </c>
      <c r="M12" s="42">
        <v>18653.37</v>
      </c>
      <c r="N12" s="42">
        <v>147326.812684</v>
      </c>
      <c r="O12" s="26">
        <v>4.1464670000000003</v>
      </c>
      <c r="P12" s="42">
        <v>11973.36</v>
      </c>
      <c r="Q12" s="152"/>
      <c r="R12" s="42">
        <v>16796.946885000001</v>
      </c>
      <c r="S12" s="93">
        <v>10.743228999999999</v>
      </c>
      <c r="T12" s="42">
        <v>3536.89</v>
      </c>
      <c r="U12" s="42">
        <v>131659.39544399999</v>
      </c>
      <c r="V12" s="26">
        <v>4.4241099999999998</v>
      </c>
      <c r="W12" s="42">
        <v>11416.52</v>
      </c>
      <c r="X12" s="42">
        <v>2325.552694</v>
      </c>
      <c r="Y12" s="26">
        <v>16.003021</v>
      </c>
      <c r="Z12" s="42">
        <v>729.43</v>
      </c>
      <c r="AA12" s="42">
        <v>13095.739118</v>
      </c>
      <c r="AB12" s="26">
        <v>12.213789</v>
      </c>
      <c r="AC12" s="42">
        <v>3134.99</v>
      </c>
      <c r="AD12" s="42">
        <v>485.69770499999998</v>
      </c>
      <c r="AE12" s="26">
        <v>33.877690999999999</v>
      </c>
      <c r="AF12" s="42">
        <v>322.5</v>
      </c>
      <c r="AG12" s="42">
        <v>886.90579300000002</v>
      </c>
      <c r="AH12" s="26">
        <v>30.984349999999999</v>
      </c>
      <c r="AI12" s="219">
        <v>538.61</v>
      </c>
    </row>
    <row r="13" spans="1:38" ht="14.25" x14ac:dyDescent="0.2">
      <c r="A13" s="109" t="s">
        <v>219</v>
      </c>
      <c r="B13" s="41">
        <v>222702.027737</v>
      </c>
      <c r="C13" s="103">
        <v>4.6367399999999996</v>
      </c>
      <c r="D13" s="44">
        <v>20239.18</v>
      </c>
      <c r="E13" s="104">
        <v>65861.518754999997</v>
      </c>
      <c r="F13" s="28">
        <v>5.7527910000000002</v>
      </c>
      <c r="G13" s="104">
        <v>7426.2</v>
      </c>
      <c r="H13" s="104">
        <v>33500.551050000002</v>
      </c>
      <c r="I13" s="105">
        <v>8.6853479999999994</v>
      </c>
      <c r="J13" s="104">
        <v>5702.89</v>
      </c>
      <c r="K13" s="104">
        <v>23877.383454999999</v>
      </c>
      <c r="L13" s="28">
        <v>7.7430760000000003</v>
      </c>
      <c r="M13" s="104">
        <v>3623.73</v>
      </c>
      <c r="N13" s="104">
        <v>8483.5842489999995</v>
      </c>
      <c r="O13" s="105">
        <v>13.775304</v>
      </c>
      <c r="P13" s="104">
        <v>2290.5300000000002</v>
      </c>
      <c r="Q13" s="154"/>
      <c r="R13" s="104">
        <v>818.34200199999998</v>
      </c>
      <c r="S13" s="28">
        <v>22.723717000000001</v>
      </c>
      <c r="T13" s="104">
        <v>364.48</v>
      </c>
      <c r="U13" s="104">
        <v>8244.5682240000006</v>
      </c>
      <c r="V13" s="105">
        <v>14.123453</v>
      </c>
      <c r="W13" s="104">
        <v>2282.2600000000002</v>
      </c>
      <c r="X13" s="104">
        <v>94.131207000000003</v>
      </c>
      <c r="Y13" s="105">
        <v>51.389603999999999</v>
      </c>
      <c r="Z13" s="104">
        <v>94.81</v>
      </c>
      <c r="AA13" s="104">
        <v>193.21099000000001</v>
      </c>
      <c r="AB13" s="105">
        <v>47.932079999999999</v>
      </c>
      <c r="AC13" s="104">
        <v>181.52</v>
      </c>
      <c r="AD13" s="104">
        <v>0</v>
      </c>
      <c r="AE13" s="105">
        <v>0</v>
      </c>
      <c r="AF13" s="104">
        <v>0</v>
      </c>
      <c r="AG13" s="104">
        <v>26.358709999999999</v>
      </c>
      <c r="AH13" s="105">
        <v>97.354956000000001</v>
      </c>
      <c r="AI13" s="230">
        <v>50.3</v>
      </c>
    </row>
    <row r="14" spans="1:38" ht="14.25" x14ac:dyDescent="0.2">
      <c r="A14" s="10" t="s">
        <v>220</v>
      </c>
      <c r="B14" s="46">
        <v>231095.77252299999</v>
      </c>
      <c r="C14" s="30">
        <v>3.1525780000000001</v>
      </c>
      <c r="D14" s="48">
        <v>14279.53</v>
      </c>
      <c r="E14" s="47">
        <v>79529.949772000007</v>
      </c>
      <c r="F14" s="31">
        <v>5.2559769999999997</v>
      </c>
      <c r="G14" s="47">
        <v>8192.9500000000007</v>
      </c>
      <c r="H14" s="47">
        <v>40433.405068</v>
      </c>
      <c r="I14" s="30">
        <v>8.9898019999999992</v>
      </c>
      <c r="J14" s="47">
        <v>7124.37</v>
      </c>
      <c r="K14" s="47">
        <v>28122.331943000001</v>
      </c>
      <c r="L14" s="31">
        <v>5.3569870000000002</v>
      </c>
      <c r="M14" s="47">
        <v>2952.76</v>
      </c>
      <c r="N14" s="47">
        <v>10974.212761000001</v>
      </c>
      <c r="O14" s="30">
        <v>9.2595609999999997</v>
      </c>
      <c r="P14" s="47">
        <v>1991.68</v>
      </c>
      <c r="Q14" s="154"/>
      <c r="R14" s="47">
        <v>711.67507699999999</v>
      </c>
      <c r="S14" s="31">
        <v>21.943770000000001</v>
      </c>
      <c r="T14" s="47">
        <v>306.08999999999997</v>
      </c>
      <c r="U14" s="47">
        <v>10819.999812</v>
      </c>
      <c r="V14" s="30">
        <v>9.3758409999999994</v>
      </c>
      <c r="W14" s="47">
        <v>1988.35</v>
      </c>
      <c r="X14" s="47">
        <v>62.320664999999998</v>
      </c>
      <c r="Y14" s="30">
        <v>70.200157000000004</v>
      </c>
      <c r="Z14" s="47">
        <v>85.75</v>
      </c>
      <c r="AA14" s="47">
        <v>67.275090000000006</v>
      </c>
      <c r="AB14" s="30">
        <v>56.722740000000002</v>
      </c>
      <c r="AC14" s="47">
        <v>74.790000000000006</v>
      </c>
      <c r="AD14" s="47">
        <v>0</v>
      </c>
      <c r="AE14" s="30">
        <v>0</v>
      </c>
      <c r="AF14" s="47">
        <v>0</v>
      </c>
      <c r="AG14" s="47">
        <v>0</v>
      </c>
      <c r="AH14" s="30">
        <v>0</v>
      </c>
      <c r="AI14" s="221">
        <v>0</v>
      </c>
    </row>
    <row r="15" spans="1:38" ht="14.25" x14ac:dyDescent="0.2">
      <c r="A15" s="12" t="s">
        <v>221</v>
      </c>
      <c r="B15" s="49">
        <v>511525.45789999998</v>
      </c>
      <c r="C15" s="32">
        <v>2.2245620000000002</v>
      </c>
      <c r="D15" s="51">
        <v>22303.24</v>
      </c>
      <c r="E15" s="50">
        <v>213800.22677899999</v>
      </c>
      <c r="F15" s="33">
        <v>3.4626350000000001</v>
      </c>
      <c r="G15" s="50">
        <v>14510.12</v>
      </c>
      <c r="H15" s="50">
        <v>112380.105</v>
      </c>
      <c r="I15" s="32">
        <v>5.7350339999999997</v>
      </c>
      <c r="J15" s="50">
        <v>12632.27</v>
      </c>
      <c r="K15" s="50">
        <v>75365.319839000003</v>
      </c>
      <c r="L15" s="33">
        <v>4.357755</v>
      </c>
      <c r="M15" s="50">
        <v>6437.1</v>
      </c>
      <c r="N15" s="50">
        <v>26054.801939000001</v>
      </c>
      <c r="O15" s="32">
        <v>5.6869240000000003</v>
      </c>
      <c r="P15" s="50">
        <v>2904.17</v>
      </c>
      <c r="Q15" s="155"/>
      <c r="R15" s="50">
        <v>2101.9129349999998</v>
      </c>
      <c r="S15" s="33">
        <v>15.646281999999999</v>
      </c>
      <c r="T15" s="50">
        <v>644.59</v>
      </c>
      <c r="U15" s="50">
        <v>25364.116822</v>
      </c>
      <c r="V15" s="32">
        <v>5.8114739999999996</v>
      </c>
      <c r="W15" s="50">
        <v>2889.1</v>
      </c>
      <c r="X15" s="50">
        <v>428.97138200000001</v>
      </c>
      <c r="Y15" s="32">
        <v>24.487165000000001</v>
      </c>
      <c r="Z15" s="50">
        <v>205.88</v>
      </c>
      <c r="AA15" s="50">
        <v>234.47127</v>
      </c>
      <c r="AB15" s="32">
        <v>46.558450000000001</v>
      </c>
      <c r="AC15" s="50">
        <v>213.97</v>
      </c>
      <c r="AD15" s="50">
        <v>19.622437000000001</v>
      </c>
      <c r="AE15" s="32">
        <v>96.938046999999997</v>
      </c>
      <c r="AF15" s="50">
        <v>37.28</v>
      </c>
      <c r="AG15" s="50">
        <v>221.404493</v>
      </c>
      <c r="AH15" s="32">
        <v>40.608263999999998</v>
      </c>
      <c r="AI15" s="222">
        <v>176.22</v>
      </c>
    </row>
    <row r="16" spans="1:38" ht="14.25" x14ac:dyDescent="0.2">
      <c r="A16" s="10" t="s">
        <v>222</v>
      </c>
      <c r="B16" s="46">
        <v>250211.46122600001</v>
      </c>
      <c r="C16" s="30">
        <v>3.5845020000000001</v>
      </c>
      <c r="D16" s="48">
        <v>17578.919999999998</v>
      </c>
      <c r="E16" s="47">
        <v>115916.098088</v>
      </c>
      <c r="F16" s="31">
        <v>3.7434020000000001</v>
      </c>
      <c r="G16" s="47">
        <v>8504.84</v>
      </c>
      <c r="H16" s="47">
        <v>59027.596017999997</v>
      </c>
      <c r="I16" s="30">
        <v>6.0382170000000004</v>
      </c>
      <c r="J16" s="47">
        <v>6985.86</v>
      </c>
      <c r="K16" s="47">
        <v>41310.400554</v>
      </c>
      <c r="L16" s="31">
        <v>5.0164239999999998</v>
      </c>
      <c r="M16" s="47">
        <v>4061.72</v>
      </c>
      <c r="N16" s="47">
        <v>15578.101516000001</v>
      </c>
      <c r="O16" s="30">
        <v>6.6017590000000004</v>
      </c>
      <c r="P16" s="47">
        <v>2015.72</v>
      </c>
      <c r="Q16" s="154"/>
      <c r="R16" s="47">
        <v>1137.236555</v>
      </c>
      <c r="S16" s="31">
        <v>16.232317999999999</v>
      </c>
      <c r="T16" s="47">
        <v>361.82</v>
      </c>
      <c r="U16" s="47">
        <v>14983.939433</v>
      </c>
      <c r="V16" s="30">
        <v>6.784135</v>
      </c>
      <c r="W16" s="47">
        <v>1992.4</v>
      </c>
      <c r="X16" s="47">
        <v>225.27133799999999</v>
      </c>
      <c r="Y16" s="30">
        <v>33.685847000000003</v>
      </c>
      <c r="Z16" s="47">
        <v>148.72999999999999</v>
      </c>
      <c r="AA16" s="47">
        <v>306.44187499999998</v>
      </c>
      <c r="AB16" s="30">
        <v>27.990736999999999</v>
      </c>
      <c r="AC16" s="47">
        <v>168.12</v>
      </c>
      <c r="AD16" s="47">
        <v>44.666632999999997</v>
      </c>
      <c r="AE16" s="30">
        <v>97.912087</v>
      </c>
      <c r="AF16" s="47">
        <v>85.72</v>
      </c>
      <c r="AG16" s="47">
        <v>0</v>
      </c>
      <c r="AH16" s="30">
        <v>0</v>
      </c>
      <c r="AI16" s="221">
        <v>0</v>
      </c>
    </row>
    <row r="17" spans="1:35" ht="14.25" x14ac:dyDescent="0.2">
      <c r="A17" s="12" t="s">
        <v>223</v>
      </c>
      <c r="B17" s="49">
        <v>273221.05626699998</v>
      </c>
      <c r="C17" s="32">
        <v>2.5654059999999999</v>
      </c>
      <c r="D17" s="51">
        <v>13738.09</v>
      </c>
      <c r="E17" s="50">
        <v>144482.27878600001</v>
      </c>
      <c r="F17" s="33">
        <v>3.5255160000000001</v>
      </c>
      <c r="G17" s="50">
        <v>9983.74</v>
      </c>
      <c r="H17" s="50">
        <v>71641.872631000006</v>
      </c>
      <c r="I17" s="32">
        <v>4.2722959999999999</v>
      </c>
      <c r="J17" s="50">
        <v>5999.08</v>
      </c>
      <c r="K17" s="50">
        <v>52576.584155999997</v>
      </c>
      <c r="L17" s="33">
        <v>6.3092240000000004</v>
      </c>
      <c r="M17" s="50">
        <v>6501.66</v>
      </c>
      <c r="N17" s="50">
        <v>20263.821999</v>
      </c>
      <c r="O17" s="32">
        <v>10.411292</v>
      </c>
      <c r="P17" s="50">
        <v>4135.0600000000004</v>
      </c>
      <c r="Q17" s="155"/>
      <c r="R17" s="50">
        <v>1815.275952</v>
      </c>
      <c r="S17" s="33">
        <v>15.669066000000001</v>
      </c>
      <c r="T17" s="50">
        <v>557.5</v>
      </c>
      <c r="U17" s="50">
        <v>19255.18233</v>
      </c>
      <c r="V17" s="32">
        <v>10.878788999999999</v>
      </c>
      <c r="W17" s="50">
        <v>4105.67</v>
      </c>
      <c r="X17" s="50">
        <v>225.99959799999999</v>
      </c>
      <c r="Y17" s="32">
        <v>39.96819</v>
      </c>
      <c r="Z17" s="50">
        <v>177.04</v>
      </c>
      <c r="AA17" s="50">
        <v>291.00332100000003</v>
      </c>
      <c r="AB17" s="32">
        <v>28.442101999999998</v>
      </c>
      <c r="AC17" s="50">
        <v>162.22</v>
      </c>
      <c r="AD17" s="50">
        <v>20.157437000000002</v>
      </c>
      <c r="AE17" s="32">
        <v>97.182531999999995</v>
      </c>
      <c r="AF17" s="50">
        <v>38.4</v>
      </c>
      <c r="AG17" s="50">
        <v>71.614193</v>
      </c>
      <c r="AH17" s="32">
        <v>57.377248000000002</v>
      </c>
      <c r="AI17" s="222">
        <v>80.540000000000006</v>
      </c>
    </row>
    <row r="18" spans="1:35" ht="14.25" x14ac:dyDescent="0.2">
      <c r="A18" s="10" t="s">
        <v>224</v>
      </c>
      <c r="B18" s="46">
        <v>367984.03575400001</v>
      </c>
      <c r="C18" s="30">
        <v>2.6449029999999998</v>
      </c>
      <c r="D18" s="48">
        <v>19076.330000000002</v>
      </c>
      <c r="E18" s="47">
        <v>222947.13676200001</v>
      </c>
      <c r="F18" s="31">
        <v>3.1254460000000002</v>
      </c>
      <c r="G18" s="47">
        <v>13657.46</v>
      </c>
      <c r="H18" s="47">
        <v>111343.09790399999</v>
      </c>
      <c r="I18" s="30">
        <v>4.5273110000000001</v>
      </c>
      <c r="J18" s="47">
        <v>9880.06</v>
      </c>
      <c r="K18" s="47">
        <v>74507.625203999996</v>
      </c>
      <c r="L18" s="31">
        <v>5.1840979999999997</v>
      </c>
      <c r="M18" s="47">
        <v>7570.59</v>
      </c>
      <c r="N18" s="47">
        <v>37096.413654000004</v>
      </c>
      <c r="O18" s="30">
        <v>8.4267810000000001</v>
      </c>
      <c r="P18" s="47">
        <v>6127.03</v>
      </c>
      <c r="Q18" s="154"/>
      <c r="R18" s="47">
        <v>6032.5494900000003</v>
      </c>
      <c r="S18" s="31">
        <v>21.499921000000001</v>
      </c>
      <c r="T18" s="47">
        <v>2542.11</v>
      </c>
      <c r="U18" s="47">
        <v>31683.437923000001</v>
      </c>
      <c r="V18" s="30">
        <v>8.7895520000000005</v>
      </c>
      <c r="W18" s="47">
        <v>5458.27</v>
      </c>
      <c r="X18" s="47">
        <v>821.52038100000004</v>
      </c>
      <c r="Y18" s="30">
        <v>20.929241999999999</v>
      </c>
      <c r="Z18" s="47">
        <v>337</v>
      </c>
      <c r="AA18" s="47">
        <v>3426.4747189999998</v>
      </c>
      <c r="AB18" s="30">
        <v>24.222322999999999</v>
      </c>
      <c r="AC18" s="47">
        <v>1626.74</v>
      </c>
      <c r="AD18" s="47">
        <v>179.74646899999999</v>
      </c>
      <c r="AE18" s="30">
        <v>69.791420000000002</v>
      </c>
      <c r="AF18" s="47">
        <v>245.88</v>
      </c>
      <c r="AG18" s="47">
        <v>212.45263299999999</v>
      </c>
      <c r="AH18" s="30">
        <v>55.574541000000004</v>
      </c>
      <c r="AI18" s="221">
        <v>231.42</v>
      </c>
    </row>
    <row r="19" spans="1:35" ht="14.25" x14ac:dyDescent="0.2">
      <c r="A19" s="12" t="s">
        <v>225</v>
      </c>
      <c r="B19" s="49">
        <v>74474.671214000002</v>
      </c>
      <c r="C19" s="32">
        <v>4.3935589999999998</v>
      </c>
      <c r="D19" s="51">
        <v>6413.29</v>
      </c>
      <c r="E19" s="50">
        <v>51287.293492999997</v>
      </c>
      <c r="F19" s="33">
        <v>4.746454</v>
      </c>
      <c r="G19" s="50">
        <v>4771.28</v>
      </c>
      <c r="H19" s="50">
        <v>26685.955577000001</v>
      </c>
      <c r="I19" s="32">
        <v>5.9547109999999996</v>
      </c>
      <c r="J19" s="50">
        <v>3114.58</v>
      </c>
      <c r="K19" s="50">
        <v>13327.589325000001</v>
      </c>
      <c r="L19" s="33">
        <v>9.7959010000000006</v>
      </c>
      <c r="M19" s="50">
        <v>2558.89</v>
      </c>
      <c r="N19" s="50">
        <v>11273.748591</v>
      </c>
      <c r="O19" s="32">
        <v>10.288202</v>
      </c>
      <c r="P19" s="50">
        <v>2273.34</v>
      </c>
      <c r="Q19" s="155"/>
      <c r="R19" s="50">
        <v>1349.5761729999999</v>
      </c>
      <c r="S19" s="33">
        <v>24.759035999999998</v>
      </c>
      <c r="T19" s="50">
        <v>654.91999999999996</v>
      </c>
      <c r="U19" s="50">
        <v>8933.2450700000009</v>
      </c>
      <c r="V19" s="32">
        <v>11.965788999999999</v>
      </c>
      <c r="W19" s="50">
        <v>2095.11</v>
      </c>
      <c r="X19" s="50">
        <v>216.847722</v>
      </c>
      <c r="Y19" s="32">
        <v>50.850372999999998</v>
      </c>
      <c r="Z19" s="50">
        <v>216.13</v>
      </c>
      <c r="AA19" s="50">
        <v>3119.7615609999998</v>
      </c>
      <c r="AB19" s="32">
        <v>27.523900000000001</v>
      </c>
      <c r="AC19" s="50">
        <v>1683.01</v>
      </c>
      <c r="AD19" s="50">
        <v>23.086976</v>
      </c>
      <c r="AE19" s="32">
        <v>64.241927000000004</v>
      </c>
      <c r="AF19" s="50">
        <v>29.07</v>
      </c>
      <c r="AG19" s="50">
        <v>111.478813</v>
      </c>
      <c r="AH19" s="32">
        <v>96.451903999999999</v>
      </c>
      <c r="AI19" s="222">
        <v>210.75</v>
      </c>
    </row>
    <row r="20" spans="1:35" ht="14.25" x14ac:dyDescent="0.2">
      <c r="A20" s="10" t="s">
        <v>226</v>
      </c>
      <c r="B20" s="46">
        <v>71258.748097000003</v>
      </c>
      <c r="C20" s="30">
        <v>3.831979</v>
      </c>
      <c r="D20" s="48">
        <v>5352.02</v>
      </c>
      <c r="E20" s="47">
        <v>50712.752515</v>
      </c>
      <c r="F20" s="31">
        <v>4.2507770000000002</v>
      </c>
      <c r="G20" s="47">
        <v>4225.1400000000003</v>
      </c>
      <c r="H20" s="47">
        <v>23537.343983999999</v>
      </c>
      <c r="I20" s="30">
        <v>5.7914539999999999</v>
      </c>
      <c r="J20" s="47">
        <v>2671.78</v>
      </c>
      <c r="K20" s="47">
        <v>13571.569122999999</v>
      </c>
      <c r="L20" s="31">
        <v>9.7376439999999995</v>
      </c>
      <c r="M20" s="47">
        <v>2590.2399999999998</v>
      </c>
      <c r="N20" s="47">
        <v>13603.839409</v>
      </c>
      <c r="O20" s="30">
        <v>8.1636109999999995</v>
      </c>
      <c r="P20" s="47">
        <v>2176.71</v>
      </c>
      <c r="Q20" s="154"/>
      <c r="R20" s="47">
        <v>2259.564112</v>
      </c>
      <c r="S20" s="31">
        <v>22.624428000000002</v>
      </c>
      <c r="T20" s="47">
        <v>1001.98</v>
      </c>
      <c r="U20" s="47">
        <v>9866.691014</v>
      </c>
      <c r="V20" s="30">
        <v>10.047549</v>
      </c>
      <c r="W20" s="47">
        <v>1943.07</v>
      </c>
      <c r="X20" s="47">
        <v>184.77454399999999</v>
      </c>
      <c r="Y20" s="30">
        <v>64.132902000000001</v>
      </c>
      <c r="Z20" s="47">
        <v>232.26</v>
      </c>
      <c r="AA20" s="47">
        <v>3825.9261550000001</v>
      </c>
      <c r="AB20" s="30">
        <v>13.320516</v>
      </c>
      <c r="AC20" s="47">
        <v>998.88</v>
      </c>
      <c r="AD20" s="47">
        <v>146.99478500000001</v>
      </c>
      <c r="AE20" s="30">
        <v>61.864195000000002</v>
      </c>
      <c r="AF20" s="47">
        <v>178.24</v>
      </c>
      <c r="AG20" s="47">
        <v>234.66962799999999</v>
      </c>
      <c r="AH20" s="30">
        <v>51.500667999999997</v>
      </c>
      <c r="AI20" s="221">
        <v>236.88</v>
      </c>
    </row>
    <row r="21" spans="1:35" ht="14.25" x14ac:dyDescent="0.2">
      <c r="A21" s="12" t="s">
        <v>227</v>
      </c>
      <c r="B21" s="49">
        <v>9299.0962589999999</v>
      </c>
      <c r="C21" s="32">
        <v>9.1230960000000003</v>
      </c>
      <c r="D21" s="51">
        <v>1662.8</v>
      </c>
      <c r="E21" s="50">
        <v>5493.7777159999996</v>
      </c>
      <c r="F21" s="33">
        <v>9.7809699999999999</v>
      </c>
      <c r="G21" s="50">
        <v>1053.2</v>
      </c>
      <c r="H21" s="50">
        <v>2475.29232</v>
      </c>
      <c r="I21" s="32">
        <v>16.083169999999999</v>
      </c>
      <c r="J21" s="50">
        <v>780.29</v>
      </c>
      <c r="K21" s="50">
        <v>926.84271100000001</v>
      </c>
      <c r="L21" s="33">
        <v>21.007663999999998</v>
      </c>
      <c r="M21" s="50">
        <v>381.63</v>
      </c>
      <c r="N21" s="50">
        <v>2091.6426839999999</v>
      </c>
      <c r="O21" s="32">
        <v>15.195591</v>
      </c>
      <c r="P21" s="50">
        <v>622.96</v>
      </c>
      <c r="Q21" s="155"/>
      <c r="R21" s="50">
        <v>272.24262499999998</v>
      </c>
      <c r="S21" s="33">
        <v>39.918059999999997</v>
      </c>
      <c r="T21" s="50">
        <v>213</v>
      </c>
      <c r="U21" s="50">
        <v>1565.037233</v>
      </c>
      <c r="V21" s="32">
        <v>16.849536000000001</v>
      </c>
      <c r="W21" s="50">
        <v>516.85</v>
      </c>
      <c r="X21" s="50">
        <v>26.341456000000001</v>
      </c>
      <c r="Y21" s="32">
        <v>77.682080999999997</v>
      </c>
      <c r="Z21" s="50">
        <v>40.11</v>
      </c>
      <c r="AA21" s="50">
        <v>727.76901099999998</v>
      </c>
      <c r="AB21" s="32">
        <v>27.347484000000001</v>
      </c>
      <c r="AC21" s="50">
        <v>390.09</v>
      </c>
      <c r="AD21" s="50">
        <v>11.694979</v>
      </c>
      <c r="AE21" s="32">
        <v>52.393003</v>
      </c>
      <c r="AF21" s="50">
        <v>12.01</v>
      </c>
      <c r="AG21" s="50">
        <v>1.2</v>
      </c>
      <c r="AH21" s="32">
        <v>0</v>
      </c>
      <c r="AI21" s="222">
        <v>0</v>
      </c>
    </row>
    <row r="22" spans="1:35" ht="14.25" x14ac:dyDescent="0.2">
      <c r="A22" s="77" t="s">
        <v>228</v>
      </c>
      <c r="B22" s="70">
        <v>8889.4350190000005</v>
      </c>
      <c r="C22" s="71">
        <v>9.7220580000000005</v>
      </c>
      <c r="D22" s="72">
        <v>1693.9</v>
      </c>
      <c r="E22" s="73">
        <v>4843.6199239999996</v>
      </c>
      <c r="F22" s="74">
        <v>13.353281000000001</v>
      </c>
      <c r="G22" s="73">
        <v>1267.69</v>
      </c>
      <c r="H22" s="73">
        <v>1515.6050990000001</v>
      </c>
      <c r="I22" s="71">
        <v>22.784355999999999</v>
      </c>
      <c r="J22" s="73">
        <v>676.83</v>
      </c>
      <c r="K22" s="73">
        <v>1421.3689440000001</v>
      </c>
      <c r="L22" s="74">
        <v>28.758935000000001</v>
      </c>
      <c r="M22" s="73">
        <v>801.19</v>
      </c>
      <c r="N22" s="73">
        <v>1906.6458809999999</v>
      </c>
      <c r="O22" s="71">
        <v>18.792836999999999</v>
      </c>
      <c r="P22" s="73">
        <v>702.29</v>
      </c>
      <c r="Q22" s="159"/>
      <c r="R22" s="73">
        <v>298.57196299999998</v>
      </c>
      <c r="S22" s="74">
        <v>82.327280000000002</v>
      </c>
      <c r="T22" s="73">
        <v>481.78</v>
      </c>
      <c r="U22" s="73">
        <v>943.17758400000002</v>
      </c>
      <c r="V22" s="71">
        <v>19.456493999999999</v>
      </c>
      <c r="W22" s="73">
        <v>359.68</v>
      </c>
      <c r="X22" s="73">
        <v>39.374400000000001</v>
      </c>
      <c r="Y22" s="71">
        <v>68.963115000000002</v>
      </c>
      <c r="Z22" s="73">
        <v>53.22</v>
      </c>
      <c r="AA22" s="73">
        <v>903.40512699999999</v>
      </c>
      <c r="AB22" s="71">
        <v>23.665620000000001</v>
      </c>
      <c r="AC22" s="73">
        <v>419.04</v>
      </c>
      <c r="AD22" s="73">
        <v>39.727989000000001</v>
      </c>
      <c r="AE22" s="71">
        <v>31.752797000000001</v>
      </c>
      <c r="AF22" s="73">
        <v>24.72</v>
      </c>
      <c r="AG22" s="73">
        <v>7.7273230000000002</v>
      </c>
      <c r="AH22" s="71">
        <v>94.86833</v>
      </c>
      <c r="AI22" s="231">
        <v>14.37</v>
      </c>
    </row>
    <row r="23" spans="1:35" ht="14.25" x14ac:dyDescent="0.2">
      <c r="A23" s="78"/>
      <c r="B23" s="44"/>
      <c r="C23" s="27"/>
      <c r="D23" s="56"/>
      <c r="E23" s="43"/>
      <c r="F23" s="36"/>
      <c r="G23" s="43"/>
      <c r="H23" s="56"/>
      <c r="I23" s="27"/>
      <c r="J23" s="56"/>
      <c r="K23" s="43"/>
      <c r="L23" s="36"/>
      <c r="M23" s="43"/>
      <c r="N23" s="44"/>
      <c r="O23" s="27"/>
      <c r="P23" s="56"/>
      <c r="Q23" s="56"/>
      <c r="R23" s="43"/>
      <c r="S23" s="36"/>
      <c r="T23" s="43"/>
      <c r="U23" s="43"/>
      <c r="V23" s="43"/>
      <c r="W23" s="43"/>
      <c r="X23" s="43"/>
      <c r="Y23" s="43"/>
      <c r="Z23" s="43"/>
      <c r="AA23" s="43"/>
      <c r="AB23" s="43"/>
      <c r="AC23" s="43"/>
      <c r="AD23" s="43"/>
      <c r="AE23" s="43"/>
      <c r="AF23" s="43"/>
      <c r="AG23" s="56"/>
      <c r="AH23" s="27"/>
      <c r="AI23" s="44"/>
    </row>
    <row r="24" spans="1:35" s="190" customFormat="1" ht="2.1" customHeight="1" x14ac:dyDescent="0.25">
      <c r="A24" s="195"/>
      <c r="B24" s="44"/>
      <c r="C24" s="29"/>
      <c r="D24" s="44"/>
      <c r="E24" s="45"/>
      <c r="F24" s="28"/>
      <c r="G24" s="45"/>
      <c r="H24" s="44"/>
      <c r="I24" s="29"/>
      <c r="J24" s="44"/>
      <c r="K24" s="45"/>
      <c r="L24" s="28"/>
      <c r="M24" s="45"/>
      <c r="N24" s="44"/>
      <c r="O24" s="29"/>
      <c r="P24" s="44"/>
      <c r="Q24" s="44"/>
      <c r="R24" s="45"/>
      <c r="S24" s="28"/>
      <c r="T24" s="45"/>
      <c r="U24" s="45"/>
      <c r="V24" s="45"/>
      <c r="W24" s="45"/>
      <c r="X24" s="45"/>
      <c r="Y24" s="45"/>
      <c r="Z24" s="45"/>
      <c r="AA24" s="45"/>
      <c r="AB24" s="45"/>
      <c r="AC24" s="45"/>
      <c r="AD24" s="45"/>
      <c r="AE24" s="45"/>
      <c r="AF24" s="45"/>
      <c r="AG24" s="44"/>
      <c r="AH24" s="29"/>
      <c r="AI24" s="66"/>
    </row>
    <row r="25" spans="1:35" s="190" customFormat="1" x14ac:dyDescent="0.25">
      <c r="A25" s="186" t="s">
        <v>194</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9"/>
    </row>
    <row r="26" spans="1:35" s="190" customFormat="1" x14ac:dyDescent="0.25">
      <c r="A26" s="366" t="s">
        <v>235</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188"/>
      <c r="AH26" s="188"/>
      <c r="AI26" s="189"/>
    </row>
    <row r="27" spans="1:35" s="190" customFormat="1" x14ac:dyDescent="0.25">
      <c r="A27" s="186" t="s">
        <v>215</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9"/>
    </row>
    <row r="28" spans="1:35" s="190" customFormat="1" x14ac:dyDescent="0.25">
      <c r="A28" s="186" t="s">
        <v>48</v>
      </c>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9"/>
    </row>
    <row r="29" spans="1:35" s="190" customFormat="1" x14ac:dyDescent="0.25">
      <c r="A29" s="187" t="s">
        <v>49</v>
      </c>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9"/>
    </row>
    <row r="30" spans="1:35" s="190" customFormat="1" x14ac:dyDescent="0.25">
      <c r="A30" s="187" t="s">
        <v>193</v>
      </c>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9"/>
    </row>
    <row r="31" spans="1:35" s="190" customFormat="1" ht="2.1" customHeight="1" x14ac:dyDescent="0.25">
      <c r="A31" s="196"/>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8"/>
    </row>
  </sheetData>
  <mergeCells count="21">
    <mergeCell ref="A26:AF26"/>
    <mergeCell ref="U10:W10"/>
    <mergeCell ref="X10:Z10"/>
    <mergeCell ref="AA10:AC10"/>
    <mergeCell ref="AD10:AF10"/>
    <mergeCell ref="A1:J2"/>
    <mergeCell ref="A4:AI5"/>
    <mergeCell ref="H8:AI8"/>
    <mergeCell ref="AJ10:AL10"/>
    <mergeCell ref="B9:D10"/>
    <mergeCell ref="E9:P9"/>
    <mergeCell ref="R9:AI9"/>
    <mergeCell ref="E10:G10"/>
    <mergeCell ref="H10:J10"/>
    <mergeCell ref="K10:M10"/>
    <mergeCell ref="AG10:AI10"/>
    <mergeCell ref="N10:P10"/>
    <mergeCell ref="R10:T10"/>
    <mergeCell ref="A9:A11"/>
    <mergeCell ref="A6:AI6"/>
    <mergeCell ref="A7:AI7"/>
  </mergeCells>
  <hyperlinks>
    <hyperlink ref="AJ1" location="Índice!A1" display="Regrasar al indice"/>
  </hyperlinks>
  <pageMargins left="0.75" right="0.75" top="1" bottom="1" header="0.5" footer="0.5"/>
  <pageSetup orientation="portrait" horizontalDpi="4294967294" vertic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Índice</vt:lpstr>
      <vt:lpstr>Metodología</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William Alexander Villamil Luque</dc:creator>
  <cp:lastModifiedBy>Gregorio Armando Ayala Sanchez</cp:lastModifiedBy>
  <dcterms:created xsi:type="dcterms:W3CDTF">2020-06-05T05:12:36Z</dcterms:created>
  <dcterms:modified xsi:type="dcterms:W3CDTF">2020-06-30T14:43:47Z</dcterms:modified>
</cp:coreProperties>
</file>