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8700" activeTab="0"/>
  </bookViews>
  <sheets>
    <sheet name="20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<sst xmlns="http://schemas.openxmlformats.org/spreadsheetml/2006/main" count="2748" uniqueCount="205">
  <si>
    <t>MOVIMIENTO POR CIUDADES SEGÚN MESES</t>
  </si>
  <si>
    <t>MUNICIPIO</t>
  </si>
  <si>
    <t>P E R I O D O S</t>
  </si>
  <si>
    <t>V    A    C    U    N   O</t>
  </si>
  <si>
    <t>P    O    R    C   I    N    O</t>
  </si>
  <si>
    <t>T   o  t   a   l</t>
  </si>
  <si>
    <t>M  a  c  h  o  s</t>
  </si>
  <si>
    <t>H  e  m  b  r  a  s</t>
  </si>
  <si>
    <t>T    o    t    a    l</t>
  </si>
  <si>
    <t>M a c h o s</t>
  </si>
  <si>
    <t>H e m b r a s</t>
  </si>
  <si>
    <t>Cabezas</t>
  </si>
  <si>
    <t>K i l o s</t>
  </si>
  <si>
    <t>nom_ciudad</t>
  </si>
  <si>
    <t>nombre_mes</t>
  </si>
  <si>
    <t>Carácter De la información</t>
  </si>
  <si>
    <t>to_va_ca</t>
  </si>
  <si>
    <t>to_va_ki</t>
  </si>
  <si>
    <t>va_ca_m</t>
  </si>
  <si>
    <t>va_ki_m</t>
  </si>
  <si>
    <t>va_ca_h</t>
  </si>
  <si>
    <t>va_ki_h</t>
  </si>
  <si>
    <t>to_Do_ca</t>
  </si>
  <si>
    <t>to_Do_ki</t>
  </si>
  <si>
    <t>Do_ca_m</t>
  </si>
  <si>
    <t>Do_ki_m</t>
  </si>
  <si>
    <t>Do_ca_h</t>
  </si>
  <si>
    <t>Do_ki_h</t>
  </si>
  <si>
    <t>ACACIAS</t>
  </si>
  <si>
    <t>Enero</t>
  </si>
  <si>
    <t>P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</si>
  <si>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</si>
  <si>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</si>
  <si>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</si>
  <si>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</si>
  <si>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</si>
  <si>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</si>
  <si>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</si>
  <si>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</si>
  <si>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</si>
  <si>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</si>
  <si>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</si>
  <si>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ACACIAS</t>
  </si>
  <si>
    <t>AGUACHICA</t>
  </si>
  <si>
    <t>Total AGUACHICA</t>
  </si>
  <si>
    <t>ANDES</t>
  </si>
  <si>
    <t>Total ANDES</t>
  </si>
  <si>
    <t>ARAUCA</t>
  </si>
  <si>
    <t>Total ARAUCA</t>
  </si>
  <si>
    <t>ARMENIA</t>
  </si>
  <si>
    <t>Total ARMENIA</t>
  </si>
  <si>
    <t>BARRANCABERMEJA</t>
  </si>
  <si>
    <t>Total BARRANCABERMEJA</t>
  </si>
  <si>
    <t>BUCARAMANGA</t>
  </si>
  <si>
    <t>Total BUCARAMANGA</t>
  </si>
  <si>
    <t>BUGA</t>
  </si>
  <si>
    <t>Total BUGA</t>
  </si>
  <si>
    <t>CALARCA</t>
  </si>
  <si>
    <t>Total CALARCA</t>
  </si>
  <si>
    <t>CALI</t>
  </si>
  <si>
    <t>Total CALI</t>
  </si>
  <si>
    <t>CAQUEZA</t>
  </si>
  <si>
    <t>Total CAQUEZA</t>
  </si>
  <si>
    <t>CARTAGO</t>
  </si>
  <si>
    <t>Total CARTAGO</t>
  </si>
  <si>
    <t>CHIA</t>
  </si>
  <si>
    <t>Total CHIA</t>
  </si>
  <si>
    <t>CHINCHINA</t>
  </si>
  <si>
    <t>Total CHINCHINA</t>
  </si>
  <si>
    <t>CHIPAQUE</t>
  </si>
  <si>
    <t>Total CHIPAQUE</t>
  </si>
  <si>
    <t>CHIQUINQUIRA</t>
  </si>
  <si>
    <t>Total CHIQUINQUIRA</t>
  </si>
  <si>
    <t>COPACABANA</t>
  </si>
  <si>
    <t>Total COPACABANA</t>
  </si>
  <si>
    <t>COROZAL</t>
  </si>
  <si>
    <t>Total COROZAL</t>
  </si>
  <si>
    <t>CUCUTA</t>
  </si>
  <si>
    <t>Total CUCUTA</t>
  </si>
  <si>
    <t>DUITAMA</t>
  </si>
  <si>
    <t>Total DUITAMA</t>
  </si>
  <si>
    <t>ENVIGADO</t>
  </si>
  <si>
    <t>Total ENVIGADO</t>
  </si>
  <si>
    <t>ESPINAL</t>
  </si>
  <si>
    <t>Total ESPINAL</t>
  </si>
  <si>
    <t>FACATATIVA</t>
  </si>
  <si>
    <t>Total FACATATIVA</t>
  </si>
  <si>
    <t>FLORENCIA</t>
  </si>
  <si>
    <t>Total FLORENCIA</t>
  </si>
  <si>
    <t>FUNZA</t>
  </si>
  <si>
    <t>Total FUNZA</t>
  </si>
  <si>
    <t>FUSAGASUGA</t>
  </si>
  <si>
    <t>Total FUSAGASUGA</t>
  </si>
  <si>
    <t>GALAPA</t>
  </si>
  <si>
    <t>Total GALAPA</t>
  </si>
  <si>
    <t>GARZON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</si>
  <si>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</si>
  <si>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</si>
  <si>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</si>
  <si>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</si>
  <si>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</si>
  <si>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</si>
  <si>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</si>
  <si>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</si>
  <si>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</si>
  <si>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GARZON</t>
  </si>
  <si>
    <t>GENOVA</t>
  </si>
  <si>
    <t>Total GENOVA</t>
  </si>
  <si>
    <t>GIRARDOT</t>
  </si>
  <si>
    <t>Total GIRARDOT</t>
  </si>
  <si>
    <t>IBAGUE</t>
  </si>
  <si>
    <t>Total IBAGUE</t>
  </si>
  <si>
    <t>IPIALES</t>
  </si>
  <si>
    <t>Total IPIALES</t>
  </si>
  <si>
    <t>LA CEJA</t>
  </si>
  <si>
    <t>Total LA CEJA</t>
  </si>
  <si>
    <t>LA DORADA</t>
  </si>
  <si>
    <t>Total LA DORADA</t>
  </si>
  <si>
    <t>MADRID</t>
  </si>
  <si>
    <t>Total MADRID</t>
  </si>
  <si>
    <t>MAGANGUE</t>
  </si>
  <si>
    <t>Total MAGANGUE</t>
  </si>
  <si>
    <t>MAICAO</t>
  </si>
  <si>
    <t>Total MAICAO</t>
  </si>
  <si>
    <t>MALAMBO</t>
  </si>
  <si>
    <t>Total MALAMBO</t>
  </si>
  <si>
    <t>MANIZALES</t>
  </si>
  <si>
    <t>Total MANIZALES</t>
  </si>
  <si>
    <t>MEDELLIN</t>
  </si>
  <si>
    <t>Total MEDELLIN</t>
  </si>
  <si>
    <t>MONTERIA</t>
  </si>
  <si>
    <t>Total MONTERIA</t>
  </si>
  <si>
    <t>NEIVA</t>
  </si>
  <si>
    <t>Total NEIVA</t>
  </si>
  <si>
    <t>OCAÑA</t>
  </si>
  <si>
    <t>Total OCAÑA</t>
  </si>
  <si>
    <t>PASTO</t>
  </si>
  <si>
    <t>Total PASTO</t>
  </si>
  <si>
    <t>PEREIRA</t>
  </si>
  <si>
    <t>Total PEREIRA</t>
  </si>
  <si>
    <t>PIEDECUESTA</t>
  </si>
  <si>
    <t>Total PIEDECUESTA</t>
  </si>
  <si>
    <t>PITALITO</t>
  </si>
  <si>
    <t>Total PITALITO</t>
  </si>
  <si>
    <t>POPAYAN</t>
  </si>
  <si>
    <t>Total POPAYAN</t>
  </si>
  <si>
    <t>QUIBDO</t>
  </si>
  <si>
    <t>Total QUIBDO</t>
  </si>
  <si>
    <t>RIOHACHA</t>
  </si>
  <si>
    <t>Total RIOHACHA</t>
  </si>
  <si>
    <t>RIONEGRO</t>
  </si>
  <si>
    <t>Total RIONEGRO</t>
  </si>
  <si>
    <t>S ROSA DE CABAL</t>
  </si>
  <si>
    <t>Total S ROSA DE CABAL</t>
  </si>
  <si>
    <t>SABANAGRANDE</t>
  </si>
  <si>
    <t>Total SABANAGRANDE</t>
  </si>
  <si>
    <t>SABANALARGA</t>
  </si>
  <si>
    <t>Total SABANALARGA</t>
  </si>
  <si>
    <t>SAN CAYETANO</t>
  </si>
  <si>
    <t>Total SAN CAYETANO</t>
  </si>
  <si>
    <t>SAN GIL</t>
  </si>
  <si>
    <t>Total SAN GIL</t>
  </si>
  <si>
    <t>SANTA MARTA</t>
  </si>
  <si>
    <t>Total SANTA MARTA</t>
  </si>
  <si>
    <t>SANTA ROSA</t>
  </si>
  <si>
    <t>Total SANTA ROSA</t>
  </si>
  <si>
    <t>SANTAFE BOG.D.C</t>
  </si>
  <si>
    <t>Total SANTAFE BOG.D.C</t>
  </si>
  <si>
    <t>SOACHA</t>
  </si>
  <si>
    <t>Total SOACHA</t>
  </si>
  <si>
    <t>SOCORRO</t>
  </si>
  <si>
    <t>Total SOCORRO</t>
  </si>
  <si>
    <t>SOGAMOSO</t>
  </si>
  <si>
    <t>Total SOGAMOSO</t>
  </si>
  <si>
    <t>SOLEDAD</t>
  </si>
  <si>
    <t>Total SOLEDAD</t>
  </si>
  <si>
    <t>STA.ROSA D.OSOS</t>
  </si>
  <si>
    <t>Total STA.ROSA D.OSOS</t>
  </si>
  <si>
    <t>TULUA</t>
  </si>
  <si>
    <t>Total TULUA</t>
  </si>
  <si>
    <t>TUNJA</t>
  </si>
  <si>
    <t>Total TUNJA</t>
  </si>
  <si>
    <t>TURBACO</t>
  </si>
  <si>
    <t>Total TURBACO</t>
  </si>
  <si>
    <t>VALLEDUPAR</t>
  </si>
  <si>
    <t>Total VALLEDUPAR</t>
  </si>
  <si>
    <t>VILLA ROSARIO</t>
  </si>
  <si>
    <t>Total VILLA ROSARIO</t>
  </si>
  <si>
    <t>VILLAVICENCIO</t>
  </si>
  <si>
    <t>Total VILLAVICENCIO</t>
  </si>
  <si>
    <t>YOPAL</t>
  </si>
  <si>
    <t>Total YOPAL</t>
  </si>
  <si>
    <t>ZIPAQUIRA</t>
  </si>
  <si>
    <t>Total ZIPAQUIRA</t>
  </si>
  <si>
    <t>Totales</t>
  </si>
  <si>
    <t>Total año</t>
  </si>
  <si>
    <t>Fuente: DANE</t>
  </si>
  <si>
    <r>
      <t>3</t>
    </r>
    <r>
      <rPr>
        <sz val="10"/>
        <rFont val="Arial"/>
        <family val="2"/>
      </rPr>
      <t xml:space="preserve"> Se excluye el municipio de Cartagena, porque desde Junio de 2002, no tiene sacrificio de ganado.</t>
    </r>
  </si>
  <si>
    <r>
      <t>4</t>
    </r>
    <r>
      <rPr>
        <sz val="10"/>
        <rFont val="Arial"/>
        <family val="2"/>
      </rPr>
      <t xml:space="preserve"> Información revisada y ajustada</t>
    </r>
  </si>
  <si>
    <r>
      <t xml:space="preserve">1 </t>
    </r>
    <r>
      <rPr>
        <sz val="8"/>
        <rFont val="Arial"/>
        <family val="2"/>
      </rPr>
      <t>A partir de Enero de 2008, se incluye el municipio de Corozal con información histórica  desde el año 2005</t>
    </r>
  </si>
  <si>
    <r>
      <t>2</t>
    </r>
    <r>
      <rPr>
        <sz val="10"/>
        <rFont val="Arial"/>
        <family val="2"/>
      </rPr>
      <t>A partir de Enero de 2007, se incluyen los siguientes municipios Calarca, Chiquinquira, Garzon, Ipiales, Magangue, Ocaña, Quibdo, Soacha y El Socorro; con información histórica de estos municipios desde el año 2004</t>
    </r>
  </si>
  <si>
    <r>
      <t>*</t>
    </r>
    <r>
      <rPr>
        <b/>
        <sz val="10"/>
        <rFont val="Arial"/>
        <family val="2"/>
      </rPr>
      <t>Notas:</t>
    </r>
  </si>
  <si>
    <t>ENERO - DICIEMBRE DE 2006</t>
  </si>
  <si>
    <t>Carácter De la información*</t>
  </si>
  <si>
    <r>
      <t>SACRIFICIO DE GANADO VACUNO Y PORCINO EN 72 MUNICIPIOS</t>
    </r>
    <r>
      <rPr>
        <b/>
        <sz val="24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</si>
</sst>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13">
    <font>
      <sz val="10"/>
      <name val="Arial"/>
      <family val="0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3" fontId="9" fillId="3" borderId="2" xfId="0" applyNumberFormat="1" applyFont="1" applyFill="1" applyBorder="1" applyAlignment="1" quotePrefix="1">
      <alignment horizontal="center"/>
    </xf>
    <xf numFmtId="3" fontId="9" fillId="3" borderId="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 quotePrefix="1">
      <alignment horizontal="center" vertical="center" wrapText="1"/>
    </xf>
    <xf numFmtId="3" fontId="9" fillId="3" borderId="3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Hoja%20de%20c&#225;lculo%20Recorte%20'SACRIFICIO%20DE%20GA...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Hoja2"/>
      <sheetName val="POR_MESES"/>
      <sheetName val="63"/>
      <sheetName val="solo_9municipios"/>
      <sheetName val="consolidadoEnero_diciembre_72"/>
      <sheetName val="72_con_corozalSinCartagena"/>
      <sheetName val="Hoja4"/>
      <sheetName val="Hoja1"/>
      <sheetName val="DICIEMBRE"/>
      <sheetName val="con_corozalSinCartagena"/>
      <sheetName val="1_72"/>
      <sheetName val="9"/>
      <sheetName val="2006_63"/>
      <sheetName val="9+63bien=72"/>
      <sheetName val="72_corozalSinCartagena"/>
    </sheetNames>
    <sheetDataSet>
      <sheetData sheetId="8">
        <row r="82">
          <cell r="E82">
            <v>187827</v>
          </cell>
          <cell r="F82">
            <v>77362312</v>
          </cell>
          <cell r="G82">
            <v>124795</v>
          </cell>
          <cell r="H82">
            <v>53954365</v>
          </cell>
          <cell r="I82">
            <v>63032</v>
          </cell>
          <cell r="J82">
            <v>23407947</v>
          </cell>
          <cell r="K82">
            <v>91466</v>
          </cell>
          <cell r="L82">
            <v>8623518</v>
          </cell>
          <cell r="M82">
            <v>66119</v>
          </cell>
          <cell r="N82">
            <v>6287520</v>
          </cell>
          <cell r="O82">
            <v>25347</v>
          </cell>
          <cell r="P82">
            <v>2335998</v>
          </cell>
        </row>
        <row r="156">
          <cell r="E156">
            <v>177418</v>
          </cell>
          <cell r="F156">
            <v>73190706</v>
          </cell>
          <cell r="G156">
            <v>119151</v>
          </cell>
          <cell r="H156">
            <v>51708589</v>
          </cell>
          <cell r="I156">
            <v>58267</v>
          </cell>
          <cell r="J156">
            <v>21482117</v>
          </cell>
          <cell r="K156">
            <v>84537</v>
          </cell>
          <cell r="L156">
            <v>7978477</v>
          </cell>
          <cell r="M156">
            <v>60956</v>
          </cell>
          <cell r="N156">
            <v>5794482</v>
          </cell>
          <cell r="O156">
            <v>23581</v>
          </cell>
          <cell r="P156">
            <v>2183995</v>
          </cell>
        </row>
        <row r="230">
          <cell r="E230">
            <v>192996</v>
          </cell>
          <cell r="F230">
            <v>79236125</v>
          </cell>
          <cell r="G230">
            <v>127773</v>
          </cell>
          <cell r="H230">
            <v>55295164</v>
          </cell>
          <cell r="I230">
            <v>65223</v>
          </cell>
          <cell r="J230">
            <v>23940961</v>
          </cell>
          <cell r="K230">
            <v>98023</v>
          </cell>
          <cell r="L230">
            <v>9329542</v>
          </cell>
          <cell r="M230">
            <v>70194</v>
          </cell>
          <cell r="N230">
            <v>6713351</v>
          </cell>
          <cell r="O230">
            <v>27829</v>
          </cell>
          <cell r="P230">
            <v>2616191</v>
          </cell>
        </row>
        <row r="304">
          <cell r="E304">
            <v>174017</v>
          </cell>
          <cell r="F304">
            <v>71440699.51048766</v>
          </cell>
          <cell r="G304">
            <v>115752</v>
          </cell>
          <cell r="H304">
            <v>50113317.1314554</v>
          </cell>
          <cell r="I304">
            <v>58265</v>
          </cell>
          <cell r="J304">
            <v>21327382.379032258</v>
          </cell>
          <cell r="K304">
            <v>88467</v>
          </cell>
          <cell r="L304">
            <v>8430158</v>
          </cell>
          <cell r="M304">
            <v>63456</v>
          </cell>
          <cell r="N304">
            <v>6086834</v>
          </cell>
          <cell r="O304">
            <v>25011</v>
          </cell>
          <cell r="P304">
            <v>2343324</v>
          </cell>
        </row>
        <row r="378">
          <cell r="E378">
            <v>198396</v>
          </cell>
          <cell r="F378">
            <v>81195787</v>
          </cell>
          <cell r="G378">
            <v>131812</v>
          </cell>
          <cell r="H378">
            <v>56920167</v>
          </cell>
          <cell r="I378">
            <v>66584</v>
          </cell>
          <cell r="J378">
            <v>24275620</v>
          </cell>
          <cell r="K378">
            <v>107004</v>
          </cell>
          <cell r="L378">
            <v>10199176</v>
          </cell>
          <cell r="M378">
            <v>78035</v>
          </cell>
          <cell r="N378">
            <v>7508427</v>
          </cell>
          <cell r="O378">
            <v>28969</v>
          </cell>
          <cell r="P378">
            <v>2690749</v>
          </cell>
        </row>
        <row r="452">
          <cell r="E452">
            <v>200674</v>
          </cell>
          <cell r="F452">
            <v>82447017</v>
          </cell>
          <cell r="G452">
            <v>132406</v>
          </cell>
          <cell r="H452">
            <v>57438372</v>
          </cell>
          <cell r="I452">
            <v>68268</v>
          </cell>
          <cell r="J452">
            <v>25008645</v>
          </cell>
          <cell r="K452">
            <v>114198</v>
          </cell>
          <cell r="L452">
            <v>10878591</v>
          </cell>
          <cell r="M452">
            <v>82234</v>
          </cell>
          <cell r="N452">
            <v>7894818</v>
          </cell>
          <cell r="O452">
            <v>31964</v>
          </cell>
          <cell r="P452">
            <v>2983773</v>
          </cell>
        </row>
        <row r="526">
          <cell r="E526">
            <v>202790</v>
          </cell>
          <cell r="F526">
            <v>83018465</v>
          </cell>
          <cell r="G526">
            <v>129841</v>
          </cell>
          <cell r="H526">
            <v>56400228</v>
          </cell>
          <cell r="I526">
            <v>72949</v>
          </cell>
          <cell r="J526">
            <v>26618237</v>
          </cell>
          <cell r="K526">
            <v>105880</v>
          </cell>
          <cell r="L526">
            <v>10066596</v>
          </cell>
          <cell r="M526">
            <v>77377</v>
          </cell>
          <cell r="N526">
            <v>7406213</v>
          </cell>
          <cell r="O526">
            <v>28503</v>
          </cell>
          <cell r="P526">
            <v>2660383</v>
          </cell>
        </row>
        <row r="600">
          <cell r="E600">
            <v>204224</v>
          </cell>
          <cell r="F600">
            <v>83562605</v>
          </cell>
          <cell r="G600">
            <v>130110</v>
          </cell>
          <cell r="H600">
            <v>56306239</v>
          </cell>
          <cell r="I600">
            <v>74114</v>
          </cell>
          <cell r="J600">
            <v>27256366</v>
          </cell>
          <cell r="K600">
            <v>115875</v>
          </cell>
          <cell r="L600">
            <v>11063193</v>
          </cell>
          <cell r="M600">
            <v>83930</v>
          </cell>
          <cell r="N600">
            <v>8069755</v>
          </cell>
          <cell r="O600">
            <v>31945</v>
          </cell>
          <cell r="P600">
            <v>2993438</v>
          </cell>
        </row>
        <row r="674">
          <cell r="E674">
            <v>201108</v>
          </cell>
          <cell r="F674">
            <v>82240062</v>
          </cell>
          <cell r="G674">
            <v>127478</v>
          </cell>
          <cell r="H674">
            <v>55015503</v>
          </cell>
          <cell r="I674">
            <v>73630</v>
          </cell>
          <cell r="J674">
            <v>27224559</v>
          </cell>
          <cell r="K674">
            <v>112975</v>
          </cell>
          <cell r="L674">
            <v>10845592</v>
          </cell>
          <cell r="M674">
            <v>82130</v>
          </cell>
          <cell r="N674">
            <v>7950090</v>
          </cell>
          <cell r="O674">
            <v>30845</v>
          </cell>
          <cell r="P674">
            <v>2895502</v>
          </cell>
        </row>
        <row r="748">
          <cell r="E748">
            <v>209086</v>
          </cell>
          <cell r="F748">
            <v>84988805</v>
          </cell>
          <cell r="G748">
            <v>133817</v>
          </cell>
          <cell r="H748">
            <v>57555915</v>
          </cell>
          <cell r="I748">
            <v>75269</v>
          </cell>
          <cell r="J748">
            <v>27432890</v>
          </cell>
          <cell r="K748">
            <v>113337</v>
          </cell>
          <cell r="L748">
            <v>10844994</v>
          </cell>
          <cell r="M748">
            <v>83104</v>
          </cell>
          <cell r="N748">
            <v>7989121</v>
          </cell>
          <cell r="O748">
            <v>30233</v>
          </cell>
          <cell r="P748">
            <v>2855873</v>
          </cell>
        </row>
        <row r="822">
          <cell r="E822">
            <v>207674</v>
          </cell>
          <cell r="F822">
            <v>84790216</v>
          </cell>
          <cell r="G822">
            <v>135033</v>
          </cell>
          <cell r="H822">
            <v>58094661</v>
          </cell>
          <cell r="I822">
            <v>72641</v>
          </cell>
          <cell r="J822">
            <v>26695555</v>
          </cell>
          <cell r="K822">
            <v>118893</v>
          </cell>
          <cell r="L822">
            <v>11364655</v>
          </cell>
          <cell r="M822">
            <v>86712</v>
          </cell>
          <cell r="N822">
            <v>8344872</v>
          </cell>
          <cell r="O822">
            <v>32181</v>
          </cell>
          <cell r="P822">
            <v>3019783</v>
          </cell>
        </row>
        <row r="896">
          <cell r="E896">
            <v>220122</v>
          </cell>
          <cell r="F896">
            <v>89636656</v>
          </cell>
          <cell r="G896">
            <v>144961</v>
          </cell>
          <cell r="H896">
            <v>62288000</v>
          </cell>
          <cell r="I896">
            <v>75161</v>
          </cell>
          <cell r="J896">
            <v>27348656</v>
          </cell>
          <cell r="K896">
            <v>158632</v>
          </cell>
          <cell r="L896">
            <v>15150266</v>
          </cell>
          <cell r="M896">
            <v>113692</v>
          </cell>
          <cell r="N896">
            <v>10951537</v>
          </cell>
          <cell r="O896">
            <v>44940</v>
          </cell>
          <cell r="P896">
            <v>4198729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Z970"/>
  <sheetViews>
    <sheetView tabSelected="1" workbookViewId="0" topLeftCell="A1">
      <selection activeCell="B970" sqref="B970:P970"/>
    </sheetView>
  </sheetViews>
  <sheetFormatPr defaultColWidth="11.421875" defaultRowHeight="12.75" outlineLevelRow="2"/>
  <cols>
    <col min="1" max="1" width="21.00390625" style="5" customWidth="1"/>
    <col min="2" max="2" width="12.8515625" style="5" customWidth="1"/>
    <col min="3" max="3" width="12.57421875" style="5" customWidth="1"/>
    <col min="4" max="4" width="11.7109375" style="5" bestFit="1" customWidth="1"/>
    <col min="5" max="5" width="12.7109375" style="5" bestFit="1" customWidth="1"/>
    <col min="6" max="6" width="11.7109375" style="5" bestFit="1" customWidth="1"/>
    <col min="7" max="7" width="12.7109375" style="5" bestFit="1" customWidth="1"/>
    <col min="8" max="8" width="11.7109375" style="5" bestFit="1" customWidth="1"/>
    <col min="9" max="9" width="12.7109375" style="5" bestFit="1" customWidth="1"/>
    <col min="10" max="10" width="11.7109375" style="5" bestFit="1" customWidth="1"/>
    <col min="11" max="11" width="12.7109375" style="5" bestFit="1" customWidth="1"/>
    <col min="12" max="14" width="11.7109375" style="5" bestFit="1" customWidth="1"/>
    <col min="15" max="15" width="15.57421875" style="5" customWidth="1"/>
    <col min="16" max="16384" width="11.421875" style="5" customWidth="1"/>
  </cols>
  <sheetData>
    <row r="1" ht="12.75"/>
    <row r="2" ht="12.75"/>
    <row r="3" ht="12.75"/>
    <row r="4" ht="12.75"/>
    <row r="5" spans="1:15" ht="30">
      <c r="A5" s="31" t="s">
        <v>204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5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">
      <c r="A7" s="32" t="s">
        <v>202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 t="s">
        <v>1</v>
      </c>
      <c r="B8" s="33" t="s">
        <v>2</v>
      </c>
      <c r="C8" s="36" t="s">
        <v>203</v>
      </c>
      <c r="D8" s="37" t="s">
        <v>3</v>
      </c>
      <c r="E8" s="37"/>
      <c r="F8" s="37"/>
      <c r="G8" s="37"/>
      <c r="H8" s="37"/>
      <c r="I8" s="37"/>
      <c r="J8" s="37" t="s">
        <v>4</v>
      </c>
      <c r="K8" s="37"/>
      <c r="L8" s="37"/>
      <c r="M8" s="37"/>
      <c r="N8" s="37"/>
      <c r="O8" s="37"/>
    </row>
    <row r="9" spans="1:15" ht="12.75">
      <c r="A9" s="34"/>
      <c r="B9" s="34"/>
      <c r="C9" s="34"/>
      <c r="D9" s="38" t="s">
        <v>5</v>
      </c>
      <c r="E9" s="38"/>
      <c r="F9" s="38" t="s">
        <v>6</v>
      </c>
      <c r="G9" s="38"/>
      <c r="H9" s="38" t="s">
        <v>7</v>
      </c>
      <c r="I9" s="38"/>
      <c r="J9" s="38" t="s">
        <v>8</v>
      </c>
      <c r="K9" s="38"/>
      <c r="L9" s="38" t="s">
        <v>9</v>
      </c>
      <c r="M9" s="38"/>
      <c r="N9" s="38" t="s">
        <v>10</v>
      </c>
      <c r="O9" s="38"/>
    </row>
    <row r="10" spans="1:15" ht="12.75">
      <c r="A10" s="35"/>
      <c r="B10" s="35"/>
      <c r="C10" s="35"/>
      <c r="D10" s="27" t="s">
        <v>11</v>
      </c>
      <c r="E10" s="28" t="s">
        <v>12</v>
      </c>
      <c r="F10" s="28" t="s">
        <v>11</v>
      </c>
      <c r="G10" s="28" t="s">
        <v>12</v>
      </c>
      <c r="H10" s="28" t="s">
        <v>11</v>
      </c>
      <c r="I10" s="28" t="s">
        <v>12</v>
      </c>
      <c r="J10" s="27" t="s">
        <v>11</v>
      </c>
      <c r="K10" s="28" t="s">
        <v>12</v>
      </c>
      <c r="L10" s="28" t="s">
        <v>11</v>
      </c>
      <c r="M10" s="28" t="s">
        <v>12</v>
      </c>
      <c r="N10" s="28" t="s">
        <v>11</v>
      </c>
      <c r="O10" s="28" t="s">
        <v>12</v>
      </c>
    </row>
    <row r="11" spans="1:15" s="3" customFormat="1" ht="1.5" customHeight="1">
      <c r="A11" s="1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</row>
    <row r="12" spans="1:15" ht="12.75" outlineLevel="2">
      <c r="A12" s="25" t="s">
        <v>28</v>
      </c>
      <c r="B12" s="25" t="s">
        <v>29</v>
      </c>
      <c r="C12" s="25" t="s">
        <v>30</v>
      </c>
      <c r="D12" s="25">
        <v>965</v>
      </c>
      <c r="E12" s="25">
        <v>344050</v>
      </c>
      <c r="F12" s="25">
        <v>63</v>
      </c>
      <c r="G12" s="25">
        <v>28350</v>
      </c>
      <c r="H12" s="25">
        <v>902</v>
      </c>
      <c r="I12" s="25">
        <v>315700</v>
      </c>
      <c r="J12" s="25">
        <v>244</v>
      </c>
      <c r="K12" s="25">
        <v>19520</v>
      </c>
      <c r="L12" s="25">
        <v>80</v>
      </c>
      <c r="M12" s="25">
        <v>6400</v>
      </c>
      <c r="N12" s="25">
        <v>164</v>
      </c>
      <c r="O12" s="25">
        <v>13120</v>
      </c>
    </row>
    <row r="13" spans="1:15" ht="12.75" outlineLevel="2">
      <c r="A13" s="6" t="s">
        <v>28</v>
      </c>
      <c r="B13" s="6" t="s">
        <v>31</v>
      </c>
      <c r="C13" s="6" t="s">
        <v>30</v>
      </c>
      <c r="D13" s="6">
        <v>786</v>
      </c>
      <c r="E13" s="6">
        <v>281900</v>
      </c>
      <c r="F13" s="6">
        <v>68</v>
      </c>
      <c r="G13" s="6">
        <v>30600</v>
      </c>
      <c r="H13" s="6">
        <v>718</v>
      </c>
      <c r="I13" s="6">
        <v>251300</v>
      </c>
      <c r="J13" s="6">
        <v>209</v>
      </c>
      <c r="K13" s="6">
        <v>16720</v>
      </c>
      <c r="L13" s="6">
        <v>70</v>
      </c>
      <c r="M13" s="6">
        <v>5600</v>
      </c>
      <c r="N13" s="6">
        <v>139</v>
      </c>
      <c r="O13" s="6">
        <v>11120</v>
      </c>
    </row>
    <row r="14" spans="1:15" ht="12.75" outlineLevel="2">
      <c r="A14" s="25" t="s">
        <v>28</v>
      </c>
      <c r="B14" s="25" t="s">
        <v>32</v>
      </c>
      <c r="C14" s="25" t="s">
        <v>30</v>
      </c>
      <c r="D14" s="25">
        <v>883</v>
      </c>
      <c r="E14" s="25">
        <v>314050</v>
      </c>
      <c r="F14" s="25">
        <v>50</v>
      </c>
      <c r="G14" s="25">
        <v>22500</v>
      </c>
      <c r="H14" s="25">
        <v>833</v>
      </c>
      <c r="I14" s="25">
        <v>291550</v>
      </c>
      <c r="J14" s="25">
        <v>245</v>
      </c>
      <c r="K14" s="25">
        <v>19600</v>
      </c>
      <c r="L14" s="25">
        <v>60</v>
      </c>
      <c r="M14" s="25">
        <v>4800</v>
      </c>
      <c r="N14" s="25">
        <v>185</v>
      </c>
      <c r="O14" s="25">
        <v>14800</v>
      </c>
    </row>
    <row r="15" spans="1:15" ht="12.75" outlineLevel="2">
      <c r="A15" s="6" t="s">
        <v>28</v>
      </c>
      <c r="B15" s="6" t="s">
        <v>33</v>
      </c>
      <c r="C15" s="6" t="s">
        <v>30</v>
      </c>
      <c r="D15" s="6">
        <v>51</v>
      </c>
      <c r="E15" s="6">
        <v>18050</v>
      </c>
      <c r="F15" s="6">
        <v>2</v>
      </c>
      <c r="G15" s="6">
        <v>900</v>
      </c>
      <c r="H15" s="6">
        <v>49</v>
      </c>
      <c r="I15" s="6">
        <v>17150</v>
      </c>
      <c r="J15" s="6">
        <v>9</v>
      </c>
      <c r="K15" s="6">
        <v>720</v>
      </c>
      <c r="L15" s="6">
        <v>0</v>
      </c>
      <c r="M15" s="6">
        <v>0</v>
      </c>
      <c r="N15" s="6">
        <v>9</v>
      </c>
      <c r="O15" s="6">
        <v>720</v>
      </c>
    </row>
    <row r="16" spans="1:15" ht="12.75" outlineLevel="2">
      <c r="A16" s="25" t="s">
        <v>28</v>
      </c>
      <c r="B16" s="25" t="s">
        <v>34</v>
      </c>
      <c r="C16" s="25" t="s">
        <v>30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12.75" outlineLevel="2">
      <c r="A17" s="5" t="s">
        <v>28</v>
      </c>
      <c r="B17" s="5" t="s">
        <v>35</v>
      </c>
      <c r="C17" s="6" t="s">
        <v>30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5" ht="12.75" outlineLevel="2">
      <c r="A18" s="25" t="s">
        <v>28</v>
      </c>
      <c r="B18" s="25" t="s">
        <v>36</v>
      </c>
      <c r="C18" s="25" t="s">
        <v>30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ht="12.75" outlineLevel="2">
      <c r="A19" s="5" t="s">
        <v>28</v>
      </c>
      <c r="B19" s="16" t="s">
        <v>37</v>
      </c>
      <c r="C19" s="6" t="s">
        <v>30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2.75" outlineLevel="2">
      <c r="A20" s="25" t="s">
        <v>28</v>
      </c>
      <c r="B20" s="25" t="s">
        <v>38</v>
      </c>
      <c r="C20" s="25" t="s">
        <v>30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ht="12.75" outlineLevel="2">
      <c r="A21" s="5" t="s">
        <v>28</v>
      </c>
      <c r="B21" s="5" t="s">
        <v>39</v>
      </c>
      <c r="C21" s="6" t="s">
        <v>30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12.75" outlineLevel="2">
      <c r="A22" s="25" t="s">
        <v>28</v>
      </c>
      <c r="B22" s="25" t="s">
        <v>40</v>
      </c>
      <c r="C22" s="25" t="s">
        <v>30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ht="12.75" outlineLevel="2">
      <c r="A23" s="5" t="s">
        <v>28</v>
      </c>
      <c r="B23" s="5" t="s">
        <v>41</v>
      </c>
      <c r="C23" s="6" t="s">
        <v>30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</row>
    <row r="24" spans="1:15" ht="12.75" outlineLevel="1">
      <c r="A24" s="17" t="s">
        <v>42</v>
      </c>
      <c r="C24" s="6"/>
      <c r="D24" s="6">
        <f aca="true" t="shared" si="0" ref="D24:O24">SUBTOTAL(9,D12:D23)</f>
        <v>2685</v>
      </c>
      <c r="E24" s="6">
        <f t="shared" si="0"/>
        <v>958050</v>
      </c>
      <c r="F24" s="6">
        <f t="shared" si="0"/>
        <v>183</v>
      </c>
      <c r="G24" s="6">
        <f t="shared" si="0"/>
        <v>82350</v>
      </c>
      <c r="H24" s="6">
        <f t="shared" si="0"/>
        <v>2502</v>
      </c>
      <c r="I24" s="6">
        <f t="shared" si="0"/>
        <v>875700</v>
      </c>
      <c r="J24" s="6">
        <f t="shared" si="0"/>
        <v>707</v>
      </c>
      <c r="K24" s="6">
        <f t="shared" si="0"/>
        <v>56560</v>
      </c>
      <c r="L24" s="6">
        <f t="shared" si="0"/>
        <v>210</v>
      </c>
      <c r="M24" s="6">
        <f t="shared" si="0"/>
        <v>16800</v>
      </c>
      <c r="N24" s="6">
        <f t="shared" si="0"/>
        <v>497</v>
      </c>
      <c r="O24" s="6">
        <f t="shared" si="0"/>
        <v>39760</v>
      </c>
    </row>
    <row r="25" spans="1:15" ht="12.75" outlineLevel="2">
      <c r="A25" s="25" t="s">
        <v>43</v>
      </c>
      <c r="B25" s="25" t="s">
        <v>29</v>
      </c>
      <c r="C25" s="25" t="s">
        <v>30</v>
      </c>
      <c r="D25" s="25">
        <v>2356</v>
      </c>
      <c r="E25" s="25">
        <v>1067510</v>
      </c>
      <c r="F25" s="25">
        <v>1335</v>
      </c>
      <c r="G25" s="25">
        <v>634115</v>
      </c>
      <c r="H25" s="25">
        <v>1021</v>
      </c>
      <c r="I25" s="25">
        <v>433395</v>
      </c>
      <c r="J25" s="25">
        <v>39</v>
      </c>
      <c r="K25" s="25">
        <v>2715</v>
      </c>
      <c r="L25" s="25">
        <v>37</v>
      </c>
      <c r="M25" s="25">
        <v>2575</v>
      </c>
      <c r="N25" s="25">
        <v>2</v>
      </c>
      <c r="O25" s="25">
        <v>140</v>
      </c>
    </row>
    <row r="26" spans="1:15" ht="12.75" outlineLevel="2">
      <c r="A26" s="6" t="s">
        <v>43</v>
      </c>
      <c r="B26" s="6" t="s">
        <v>31</v>
      </c>
      <c r="C26" s="6" t="s">
        <v>30</v>
      </c>
      <c r="D26" s="6">
        <v>2074</v>
      </c>
      <c r="E26" s="6">
        <v>938635</v>
      </c>
      <c r="F26" s="6">
        <v>1139</v>
      </c>
      <c r="G26" s="6">
        <v>530781</v>
      </c>
      <c r="H26" s="6">
        <v>935</v>
      </c>
      <c r="I26" s="6">
        <v>407854</v>
      </c>
      <c r="J26" s="6">
        <v>24</v>
      </c>
      <c r="K26" s="6">
        <v>1700</v>
      </c>
      <c r="L26" s="6">
        <v>23</v>
      </c>
      <c r="M26" s="6">
        <v>1625</v>
      </c>
      <c r="N26" s="6">
        <v>1</v>
      </c>
      <c r="O26" s="6">
        <v>75</v>
      </c>
    </row>
    <row r="27" spans="1:15" ht="12.75" outlineLevel="2">
      <c r="A27" s="25" t="s">
        <v>43</v>
      </c>
      <c r="B27" s="25" t="s">
        <v>32</v>
      </c>
      <c r="C27" s="25" t="s">
        <v>30</v>
      </c>
      <c r="D27" s="25">
        <v>1963</v>
      </c>
      <c r="E27" s="25">
        <v>861094</v>
      </c>
      <c r="F27" s="25">
        <v>1026</v>
      </c>
      <c r="G27" s="25">
        <v>506861</v>
      </c>
      <c r="H27" s="25">
        <v>937</v>
      </c>
      <c r="I27" s="25">
        <v>354233</v>
      </c>
      <c r="J27" s="25">
        <v>4</v>
      </c>
      <c r="K27" s="25">
        <v>280</v>
      </c>
      <c r="L27" s="25">
        <v>4</v>
      </c>
      <c r="M27" s="25">
        <v>280</v>
      </c>
      <c r="N27" s="25">
        <v>0</v>
      </c>
      <c r="O27" s="25">
        <v>0</v>
      </c>
    </row>
    <row r="28" spans="1:15" ht="12.75" outlineLevel="2">
      <c r="A28" s="6" t="s">
        <v>43</v>
      </c>
      <c r="B28" s="6" t="s">
        <v>33</v>
      </c>
      <c r="C28" s="6" t="s">
        <v>30</v>
      </c>
      <c r="D28" s="6">
        <v>1927</v>
      </c>
      <c r="E28" s="6">
        <v>837400</v>
      </c>
      <c r="F28" s="6">
        <v>1106</v>
      </c>
      <c r="G28" s="6">
        <v>510472</v>
      </c>
      <c r="H28" s="6">
        <v>821</v>
      </c>
      <c r="I28" s="6">
        <v>326928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12.75" outlineLevel="2">
      <c r="A29" s="25" t="s">
        <v>43</v>
      </c>
      <c r="B29" s="25" t="s">
        <v>34</v>
      </c>
      <c r="C29" s="25" t="s">
        <v>30</v>
      </c>
      <c r="D29" s="25">
        <v>1520</v>
      </c>
      <c r="E29" s="25">
        <v>637003</v>
      </c>
      <c r="F29" s="25">
        <v>790</v>
      </c>
      <c r="G29" s="25">
        <v>362857</v>
      </c>
      <c r="H29" s="25">
        <v>730</v>
      </c>
      <c r="I29" s="25">
        <v>274146</v>
      </c>
      <c r="J29" s="25">
        <v>50</v>
      </c>
      <c r="K29" s="25">
        <v>4324</v>
      </c>
      <c r="L29" s="25">
        <v>31</v>
      </c>
      <c r="M29" s="25">
        <v>2728</v>
      </c>
      <c r="N29" s="25">
        <v>19</v>
      </c>
      <c r="O29" s="25">
        <v>1596</v>
      </c>
    </row>
    <row r="30" spans="1:15" ht="12.75" outlineLevel="2">
      <c r="A30" s="5" t="s">
        <v>43</v>
      </c>
      <c r="B30" s="5" t="s">
        <v>35</v>
      </c>
      <c r="C30" s="6" t="s">
        <v>30</v>
      </c>
      <c r="D30" s="6">
        <v>1397</v>
      </c>
      <c r="E30" s="6">
        <v>552556</v>
      </c>
      <c r="F30" s="6">
        <v>590</v>
      </c>
      <c r="G30" s="6">
        <v>270106</v>
      </c>
      <c r="H30" s="6">
        <v>807</v>
      </c>
      <c r="I30" s="6">
        <v>282450</v>
      </c>
      <c r="J30" s="6">
        <v>98</v>
      </c>
      <c r="K30" s="6">
        <v>8458</v>
      </c>
      <c r="L30" s="6">
        <v>64</v>
      </c>
      <c r="M30" s="6">
        <v>5568</v>
      </c>
      <c r="N30" s="6">
        <v>34</v>
      </c>
      <c r="O30" s="6">
        <v>2890</v>
      </c>
    </row>
    <row r="31" spans="1:15" ht="12.75" outlineLevel="2">
      <c r="A31" s="25" t="s">
        <v>43</v>
      </c>
      <c r="B31" s="25" t="s">
        <v>36</v>
      </c>
      <c r="C31" s="25" t="s">
        <v>30</v>
      </c>
      <c r="D31" s="25">
        <v>1595</v>
      </c>
      <c r="E31" s="25">
        <v>644130</v>
      </c>
      <c r="F31" s="25">
        <v>483</v>
      </c>
      <c r="G31" s="25">
        <v>208924</v>
      </c>
      <c r="H31" s="25">
        <v>1112</v>
      </c>
      <c r="I31" s="25">
        <v>435206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 ht="12.75" outlineLevel="2">
      <c r="A32" s="5" t="s">
        <v>43</v>
      </c>
      <c r="B32" s="16" t="s">
        <v>37</v>
      </c>
      <c r="C32" s="6" t="s">
        <v>30</v>
      </c>
      <c r="D32" s="6">
        <v>1612</v>
      </c>
      <c r="E32" s="6">
        <v>654187</v>
      </c>
      <c r="F32" s="6">
        <v>300</v>
      </c>
      <c r="G32" s="6">
        <v>127002</v>
      </c>
      <c r="H32" s="6">
        <v>1312</v>
      </c>
      <c r="I32" s="6">
        <v>527185</v>
      </c>
      <c r="J32" s="6">
        <v>56</v>
      </c>
      <c r="K32" s="6">
        <v>4185</v>
      </c>
      <c r="L32" s="6">
        <v>41</v>
      </c>
      <c r="M32" s="6">
        <v>3075</v>
      </c>
      <c r="N32" s="6">
        <v>15</v>
      </c>
      <c r="O32" s="6">
        <v>1110</v>
      </c>
    </row>
    <row r="33" spans="1:15" ht="12.75" outlineLevel="2">
      <c r="A33" s="25" t="s">
        <v>43</v>
      </c>
      <c r="B33" s="25" t="s">
        <v>38</v>
      </c>
      <c r="C33" s="25" t="s">
        <v>30</v>
      </c>
      <c r="D33" s="25">
        <v>1235</v>
      </c>
      <c r="E33" s="25">
        <v>489930</v>
      </c>
      <c r="F33" s="25">
        <v>276</v>
      </c>
      <c r="G33" s="25">
        <v>115920</v>
      </c>
      <c r="H33" s="25">
        <v>959</v>
      </c>
      <c r="I33" s="25">
        <v>374010</v>
      </c>
      <c r="J33" s="25">
        <v>65</v>
      </c>
      <c r="K33" s="25">
        <v>4845</v>
      </c>
      <c r="L33" s="25">
        <v>35</v>
      </c>
      <c r="M33" s="25">
        <v>2625</v>
      </c>
      <c r="N33" s="25">
        <v>30</v>
      </c>
      <c r="O33" s="25">
        <v>2220</v>
      </c>
    </row>
    <row r="34" spans="1:15" ht="12.75" outlineLevel="2">
      <c r="A34" s="5" t="s">
        <v>43</v>
      </c>
      <c r="B34" s="5" t="s">
        <v>39</v>
      </c>
      <c r="C34" s="6" t="s">
        <v>30</v>
      </c>
      <c r="D34" s="6">
        <v>1130</v>
      </c>
      <c r="E34" s="6">
        <v>460050</v>
      </c>
      <c r="F34" s="6">
        <v>225</v>
      </c>
      <c r="G34" s="6">
        <v>107100</v>
      </c>
      <c r="H34" s="6">
        <v>905</v>
      </c>
      <c r="I34" s="6">
        <v>352950</v>
      </c>
      <c r="J34" s="6">
        <v>57</v>
      </c>
      <c r="K34" s="6">
        <v>4245</v>
      </c>
      <c r="L34" s="6">
        <v>27</v>
      </c>
      <c r="M34" s="6">
        <v>2025</v>
      </c>
      <c r="N34" s="6">
        <v>30</v>
      </c>
      <c r="O34" s="6">
        <v>2220</v>
      </c>
    </row>
    <row r="35" spans="1:15" ht="12.75" outlineLevel="2">
      <c r="A35" s="25" t="s">
        <v>43</v>
      </c>
      <c r="B35" s="25" t="s">
        <v>40</v>
      </c>
      <c r="C35" s="25" t="s">
        <v>30</v>
      </c>
      <c r="D35" s="25">
        <v>1160</v>
      </c>
      <c r="E35" s="25">
        <v>460050</v>
      </c>
      <c r="F35" s="25">
        <v>255</v>
      </c>
      <c r="G35" s="25">
        <v>107100</v>
      </c>
      <c r="H35" s="25">
        <v>905</v>
      </c>
      <c r="I35" s="25">
        <v>352950</v>
      </c>
      <c r="J35" s="25">
        <v>57</v>
      </c>
      <c r="K35" s="25">
        <v>4245</v>
      </c>
      <c r="L35" s="25">
        <v>27</v>
      </c>
      <c r="M35" s="25">
        <v>2025</v>
      </c>
      <c r="N35" s="25">
        <v>30</v>
      </c>
      <c r="O35" s="25">
        <v>2220</v>
      </c>
    </row>
    <row r="36" spans="1:15" ht="12.75" outlineLevel="2">
      <c r="A36" s="5" t="s">
        <v>43</v>
      </c>
      <c r="B36" s="5" t="s">
        <v>41</v>
      </c>
      <c r="C36" s="6" t="s">
        <v>30</v>
      </c>
      <c r="D36" s="6">
        <v>1420</v>
      </c>
      <c r="E36" s="6">
        <v>588420</v>
      </c>
      <c r="F36" s="6">
        <v>410</v>
      </c>
      <c r="G36" s="6">
        <v>162220</v>
      </c>
      <c r="H36" s="6">
        <v>1010</v>
      </c>
      <c r="I36" s="6">
        <v>426200</v>
      </c>
      <c r="J36" s="6">
        <v>76</v>
      </c>
      <c r="K36" s="6">
        <v>4730</v>
      </c>
      <c r="L36" s="6">
        <v>35</v>
      </c>
      <c r="M36" s="6">
        <v>2230</v>
      </c>
      <c r="N36" s="6">
        <v>41</v>
      </c>
      <c r="O36" s="6">
        <v>2500</v>
      </c>
    </row>
    <row r="37" spans="1:15" ht="12.75" outlineLevel="1">
      <c r="A37" s="14" t="s">
        <v>44</v>
      </c>
      <c r="C37" s="6"/>
      <c r="D37" s="6">
        <f aca="true" t="shared" si="1" ref="D37:O37">SUBTOTAL(9,D25:D36)</f>
        <v>19389</v>
      </c>
      <c r="E37" s="6">
        <f t="shared" si="1"/>
        <v>8190965</v>
      </c>
      <c r="F37" s="6">
        <f t="shared" si="1"/>
        <v>7935</v>
      </c>
      <c r="G37" s="6">
        <f t="shared" si="1"/>
        <v>3643458</v>
      </c>
      <c r="H37" s="6">
        <f t="shared" si="1"/>
        <v>11454</v>
      </c>
      <c r="I37" s="6">
        <f t="shared" si="1"/>
        <v>4547507</v>
      </c>
      <c r="J37" s="6">
        <f t="shared" si="1"/>
        <v>526</v>
      </c>
      <c r="K37" s="6">
        <f t="shared" si="1"/>
        <v>39727</v>
      </c>
      <c r="L37" s="6">
        <f t="shared" si="1"/>
        <v>324</v>
      </c>
      <c r="M37" s="6">
        <f t="shared" si="1"/>
        <v>24756</v>
      </c>
      <c r="N37" s="6">
        <f t="shared" si="1"/>
        <v>202</v>
      </c>
      <c r="O37" s="6">
        <f t="shared" si="1"/>
        <v>14971</v>
      </c>
    </row>
    <row r="38" spans="1:15" ht="12.75" outlineLevel="2">
      <c r="A38" s="25" t="s">
        <v>45</v>
      </c>
      <c r="B38" s="25" t="s">
        <v>29</v>
      </c>
      <c r="C38" s="25" t="s">
        <v>30</v>
      </c>
      <c r="D38" s="25">
        <v>711</v>
      </c>
      <c r="E38" s="25">
        <v>293690</v>
      </c>
      <c r="F38" s="25">
        <v>343</v>
      </c>
      <c r="G38" s="25">
        <v>161210</v>
      </c>
      <c r="H38" s="25">
        <v>368</v>
      </c>
      <c r="I38" s="25">
        <v>132480</v>
      </c>
      <c r="J38" s="25">
        <v>494</v>
      </c>
      <c r="K38" s="25">
        <v>51250</v>
      </c>
      <c r="L38" s="25">
        <v>249</v>
      </c>
      <c r="M38" s="25">
        <v>25625</v>
      </c>
      <c r="N38" s="25">
        <v>245</v>
      </c>
      <c r="O38" s="25">
        <v>25625</v>
      </c>
    </row>
    <row r="39" spans="1:15" ht="12.75" outlineLevel="2">
      <c r="A39" s="6" t="s">
        <v>45</v>
      </c>
      <c r="B39" s="6" t="s">
        <v>31</v>
      </c>
      <c r="C39" s="6" t="s">
        <v>30</v>
      </c>
      <c r="D39" s="6">
        <v>739</v>
      </c>
      <c r="E39" s="6">
        <v>307820</v>
      </c>
      <c r="F39" s="6">
        <v>270</v>
      </c>
      <c r="G39" s="6">
        <v>129600</v>
      </c>
      <c r="H39" s="6">
        <v>469</v>
      </c>
      <c r="I39" s="6">
        <v>178220</v>
      </c>
      <c r="J39" s="6">
        <v>444</v>
      </c>
      <c r="K39" s="6">
        <v>49254</v>
      </c>
      <c r="L39" s="6">
        <v>238</v>
      </c>
      <c r="M39" s="6">
        <v>25925</v>
      </c>
      <c r="N39" s="6">
        <v>206</v>
      </c>
      <c r="O39" s="6">
        <v>23329</v>
      </c>
    </row>
    <row r="40" spans="1:15" ht="12.75" outlineLevel="2">
      <c r="A40" s="25" t="s">
        <v>45</v>
      </c>
      <c r="B40" s="25" t="s">
        <v>32</v>
      </c>
      <c r="C40" s="25" t="s">
        <v>30</v>
      </c>
      <c r="D40" s="25">
        <v>706</v>
      </c>
      <c r="E40" s="25">
        <v>286720</v>
      </c>
      <c r="F40" s="25">
        <v>255</v>
      </c>
      <c r="G40" s="25">
        <v>119850</v>
      </c>
      <c r="H40" s="25">
        <v>451</v>
      </c>
      <c r="I40" s="25">
        <v>166870</v>
      </c>
      <c r="J40" s="25">
        <v>454</v>
      </c>
      <c r="K40" s="25">
        <v>50812</v>
      </c>
      <c r="L40" s="25">
        <v>246</v>
      </c>
      <c r="M40" s="25">
        <v>26320</v>
      </c>
      <c r="N40" s="25">
        <v>208</v>
      </c>
      <c r="O40" s="25">
        <v>24492</v>
      </c>
    </row>
    <row r="41" spans="1:15" ht="12.75" outlineLevel="2">
      <c r="A41" s="6" t="s">
        <v>45</v>
      </c>
      <c r="B41" s="6" t="s">
        <v>33</v>
      </c>
      <c r="C41" s="6" t="s">
        <v>30</v>
      </c>
      <c r="D41" s="6">
        <v>898</v>
      </c>
      <c r="E41" s="6">
        <v>386088</v>
      </c>
      <c r="F41" s="6">
        <v>598</v>
      </c>
      <c r="G41" s="6">
        <v>275088</v>
      </c>
      <c r="H41" s="6">
        <v>300</v>
      </c>
      <c r="I41" s="6">
        <v>111000</v>
      </c>
      <c r="J41" s="6">
        <v>512</v>
      </c>
      <c r="K41" s="6">
        <v>56865</v>
      </c>
      <c r="L41" s="6">
        <v>284</v>
      </c>
      <c r="M41" s="6">
        <v>30707</v>
      </c>
      <c r="N41" s="6">
        <v>228</v>
      </c>
      <c r="O41" s="6">
        <v>26158</v>
      </c>
    </row>
    <row r="42" spans="1:15" ht="12.75" outlineLevel="2">
      <c r="A42" s="25" t="s">
        <v>45</v>
      </c>
      <c r="B42" s="25" t="s">
        <v>34</v>
      </c>
      <c r="C42" s="25" t="s">
        <v>30</v>
      </c>
      <c r="D42" s="25">
        <v>691</v>
      </c>
      <c r="E42" s="25">
        <v>272880</v>
      </c>
      <c r="F42" s="25">
        <v>268</v>
      </c>
      <c r="G42" s="25">
        <v>120600</v>
      </c>
      <c r="H42" s="25">
        <v>423</v>
      </c>
      <c r="I42" s="25">
        <v>152280</v>
      </c>
      <c r="J42" s="25">
        <v>518</v>
      </c>
      <c r="K42" s="25">
        <v>57571</v>
      </c>
      <c r="L42" s="25">
        <v>307</v>
      </c>
      <c r="M42" s="25">
        <v>34096</v>
      </c>
      <c r="N42" s="25">
        <v>211</v>
      </c>
      <c r="O42" s="25">
        <v>23475</v>
      </c>
    </row>
    <row r="43" spans="1:15" ht="12.75" outlineLevel="2">
      <c r="A43" s="6" t="s">
        <v>45</v>
      </c>
      <c r="B43" s="5" t="s">
        <v>35</v>
      </c>
      <c r="C43" s="6" t="s">
        <v>30</v>
      </c>
      <c r="D43" s="6">
        <v>668</v>
      </c>
      <c r="E43" s="6">
        <v>266560</v>
      </c>
      <c r="F43" s="6">
        <v>273</v>
      </c>
      <c r="G43" s="6">
        <v>128310</v>
      </c>
      <c r="H43" s="6">
        <v>395</v>
      </c>
      <c r="I43" s="6">
        <v>138250</v>
      </c>
      <c r="J43" s="6">
        <v>531</v>
      </c>
      <c r="K43" s="6">
        <v>60046</v>
      </c>
      <c r="L43" s="6">
        <v>309</v>
      </c>
      <c r="M43" s="6">
        <v>34272</v>
      </c>
      <c r="N43" s="6">
        <v>222</v>
      </c>
      <c r="O43" s="6">
        <v>25774</v>
      </c>
    </row>
    <row r="44" spans="1:15" ht="12.75" outlineLevel="2">
      <c r="A44" s="25" t="s">
        <v>45</v>
      </c>
      <c r="B44" s="25" t="s">
        <v>36</v>
      </c>
      <c r="C44" s="25" t="s">
        <v>30</v>
      </c>
      <c r="D44" s="25">
        <v>822</v>
      </c>
      <c r="E44" s="25">
        <v>338175</v>
      </c>
      <c r="F44" s="25">
        <v>285</v>
      </c>
      <c r="G44" s="25">
        <v>136800</v>
      </c>
      <c r="H44" s="25">
        <v>537</v>
      </c>
      <c r="I44" s="25">
        <v>201375</v>
      </c>
      <c r="J44" s="25">
        <v>501</v>
      </c>
      <c r="K44" s="25">
        <v>56024</v>
      </c>
      <c r="L44" s="25">
        <v>293</v>
      </c>
      <c r="M44" s="25">
        <v>32267</v>
      </c>
      <c r="N44" s="25">
        <v>208</v>
      </c>
      <c r="O44" s="25">
        <v>23757</v>
      </c>
    </row>
    <row r="45" spans="1:15" ht="12.75" outlineLevel="2">
      <c r="A45" s="6" t="s">
        <v>45</v>
      </c>
      <c r="B45" s="16" t="s">
        <v>37</v>
      </c>
      <c r="C45" s="6" t="s">
        <v>30</v>
      </c>
      <c r="D45" s="6">
        <v>706</v>
      </c>
      <c r="E45" s="6">
        <v>282070</v>
      </c>
      <c r="F45" s="6">
        <v>269</v>
      </c>
      <c r="G45" s="6">
        <v>129120</v>
      </c>
      <c r="H45" s="6">
        <v>437</v>
      </c>
      <c r="I45" s="6">
        <v>152950</v>
      </c>
      <c r="J45" s="6">
        <v>515</v>
      </c>
      <c r="K45" s="6">
        <v>55689</v>
      </c>
      <c r="L45" s="6">
        <v>299</v>
      </c>
      <c r="M45" s="6">
        <v>30972</v>
      </c>
      <c r="N45" s="6">
        <v>216</v>
      </c>
      <c r="O45" s="6">
        <v>24717</v>
      </c>
    </row>
    <row r="46" spans="1:15" ht="12.75" outlineLevel="2">
      <c r="A46" s="25" t="s">
        <v>45</v>
      </c>
      <c r="B46" s="25" t="s">
        <v>38</v>
      </c>
      <c r="C46" s="25" t="s">
        <v>30</v>
      </c>
      <c r="D46" s="25">
        <v>783</v>
      </c>
      <c r="E46" s="25">
        <v>326210</v>
      </c>
      <c r="F46" s="25">
        <v>365</v>
      </c>
      <c r="G46" s="25">
        <v>171550</v>
      </c>
      <c r="H46" s="25">
        <v>418</v>
      </c>
      <c r="I46" s="25">
        <v>154660</v>
      </c>
      <c r="J46" s="25">
        <v>666</v>
      </c>
      <c r="K46" s="25">
        <v>73779</v>
      </c>
      <c r="L46" s="25">
        <v>355</v>
      </c>
      <c r="M46" s="25">
        <v>37533</v>
      </c>
      <c r="N46" s="25">
        <v>311</v>
      </c>
      <c r="O46" s="25">
        <v>36246</v>
      </c>
    </row>
    <row r="47" spans="1:15" ht="12.75" outlineLevel="2">
      <c r="A47" s="6" t="s">
        <v>45</v>
      </c>
      <c r="B47" s="5" t="s">
        <v>39</v>
      </c>
      <c r="C47" s="6" t="s">
        <v>30</v>
      </c>
      <c r="D47" s="6">
        <v>988</v>
      </c>
      <c r="E47" s="6">
        <v>410440</v>
      </c>
      <c r="F47" s="6">
        <v>408</v>
      </c>
      <c r="G47" s="6">
        <v>195840</v>
      </c>
      <c r="H47" s="6">
        <v>580</v>
      </c>
      <c r="I47" s="6">
        <v>214600</v>
      </c>
      <c r="J47" s="6">
        <v>551</v>
      </c>
      <c r="K47" s="6">
        <v>62277</v>
      </c>
      <c r="L47" s="6">
        <v>278</v>
      </c>
      <c r="M47" s="6">
        <v>29330</v>
      </c>
      <c r="N47" s="6">
        <v>273</v>
      </c>
      <c r="O47" s="6">
        <v>32947</v>
      </c>
    </row>
    <row r="48" spans="1:15" ht="12.75" outlineLevel="2">
      <c r="A48" s="25" t="s">
        <v>45</v>
      </c>
      <c r="B48" s="25" t="s">
        <v>40</v>
      </c>
      <c r="C48" s="25" t="s">
        <v>30</v>
      </c>
      <c r="D48" s="25">
        <v>796</v>
      </c>
      <c r="E48" s="25">
        <v>323431</v>
      </c>
      <c r="F48" s="25">
        <v>325</v>
      </c>
      <c r="G48" s="25">
        <v>153400</v>
      </c>
      <c r="H48" s="25">
        <v>471</v>
      </c>
      <c r="I48" s="25">
        <v>170031</v>
      </c>
      <c r="J48" s="25">
        <v>566</v>
      </c>
      <c r="K48" s="25">
        <v>66594</v>
      </c>
      <c r="L48" s="25">
        <v>272</v>
      </c>
      <c r="M48" s="25">
        <v>30446</v>
      </c>
      <c r="N48" s="25">
        <v>294</v>
      </c>
      <c r="O48" s="25">
        <v>36148</v>
      </c>
    </row>
    <row r="49" spans="1:15" ht="12.75" outlineLevel="2">
      <c r="A49" s="6" t="s">
        <v>45</v>
      </c>
      <c r="B49" s="5" t="s">
        <v>41</v>
      </c>
      <c r="C49" s="6" t="s">
        <v>30</v>
      </c>
      <c r="D49" s="6">
        <v>863</v>
      </c>
      <c r="E49" s="6">
        <v>331302</v>
      </c>
      <c r="F49" s="6">
        <v>429</v>
      </c>
      <c r="G49" s="6">
        <v>172458</v>
      </c>
      <c r="H49" s="6">
        <v>434</v>
      </c>
      <c r="I49" s="6">
        <v>158844</v>
      </c>
      <c r="J49" s="6">
        <v>641</v>
      </c>
      <c r="K49" s="6">
        <v>71549</v>
      </c>
      <c r="L49" s="6">
        <v>304</v>
      </c>
      <c r="M49" s="6">
        <v>32986</v>
      </c>
      <c r="N49" s="6">
        <v>337</v>
      </c>
      <c r="O49" s="6">
        <v>38563</v>
      </c>
    </row>
    <row r="50" spans="1:15" ht="12.75" outlineLevel="1">
      <c r="A50" s="15" t="s">
        <v>46</v>
      </c>
      <c r="C50" s="6"/>
      <c r="D50" s="6">
        <f aca="true" t="shared" si="2" ref="D50:O50">SUBTOTAL(9,D38:D49)</f>
        <v>9371</v>
      </c>
      <c r="E50" s="6">
        <f t="shared" si="2"/>
        <v>3825386</v>
      </c>
      <c r="F50" s="6">
        <f t="shared" si="2"/>
        <v>4088</v>
      </c>
      <c r="G50" s="6">
        <f t="shared" si="2"/>
        <v>1893826</v>
      </c>
      <c r="H50" s="6">
        <f t="shared" si="2"/>
        <v>5283</v>
      </c>
      <c r="I50" s="6">
        <f t="shared" si="2"/>
        <v>1931560</v>
      </c>
      <c r="J50" s="6">
        <f t="shared" si="2"/>
        <v>6393</v>
      </c>
      <c r="K50" s="6">
        <f t="shared" si="2"/>
        <v>711710</v>
      </c>
      <c r="L50" s="6">
        <f t="shared" si="2"/>
        <v>3434</v>
      </c>
      <c r="M50" s="6">
        <f t="shared" si="2"/>
        <v>370479</v>
      </c>
      <c r="N50" s="6">
        <f t="shared" si="2"/>
        <v>2959</v>
      </c>
      <c r="O50" s="6">
        <f t="shared" si="2"/>
        <v>341231</v>
      </c>
    </row>
    <row r="51" spans="1:15" ht="12.75" outlineLevel="2">
      <c r="A51" s="25" t="s">
        <v>47</v>
      </c>
      <c r="B51" s="25" t="s">
        <v>29</v>
      </c>
      <c r="C51" s="25" t="s">
        <v>30</v>
      </c>
      <c r="D51" s="25">
        <v>869</v>
      </c>
      <c r="E51" s="25">
        <v>307850</v>
      </c>
      <c r="F51" s="25">
        <v>74</v>
      </c>
      <c r="G51" s="25">
        <v>29600</v>
      </c>
      <c r="H51" s="25">
        <v>795</v>
      </c>
      <c r="I51" s="25">
        <v>278250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ht="12.75" outlineLevel="2">
      <c r="A52" s="6" t="s">
        <v>47</v>
      </c>
      <c r="B52" s="6" t="s">
        <v>31</v>
      </c>
      <c r="C52" s="6" t="s">
        <v>30</v>
      </c>
      <c r="D52" s="6">
        <v>823</v>
      </c>
      <c r="E52" s="6">
        <v>288700</v>
      </c>
      <c r="F52" s="6">
        <v>13</v>
      </c>
      <c r="G52" s="6">
        <v>5200</v>
      </c>
      <c r="H52" s="6">
        <v>810</v>
      </c>
      <c r="I52" s="6">
        <v>283500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</row>
    <row r="53" spans="1:15" ht="12.75" outlineLevel="2">
      <c r="A53" s="25" t="s">
        <v>47</v>
      </c>
      <c r="B53" s="25" t="s">
        <v>32</v>
      </c>
      <c r="C53" s="25" t="s">
        <v>30</v>
      </c>
      <c r="D53" s="25">
        <v>819</v>
      </c>
      <c r="E53" s="25">
        <v>288700</v>
      </c>
      <c r="F53" s="25">
        <v>41</v>
      </c>
      <c r="G53" s="25">
        <v>16400</v>
      </c>
      <c r="H53" s="25">
        <v>778</v>
      </c>
      <c r="I53" s="25">
        <v>272300</v>
      </c>
      <c r="J53" s="25">
        <v>6</v>
      </c>
      <c r="K53" s="25">
        <v>420</v>
      </c>
      <c r="L53" s="25">
        <v>3</v>
      </c>
      <c r="M53" s="25">
        <v>210</v>
      </c>
      <c r="N53" s="25">
        <v>3</v>
      </c>
      <c r="O53" s="25">
        <v>210</v>
      </c>
    </row>
    <row r="54" spans="1:15" ht="12.75" outlineLevel="2">
      <c r="A54" s="6" t="s">
        <v>47</v>
      </c>
      <c r="B54" s="6" t="s">
        <v>33</v>
      </c>
      <c r="C54" s="6" t="s">
        <v>30</v>
      </c>
      <c r="D54" s="6">
        <v>797</v>
      </c>
      <c r="E54" s="6">
        <v>303780</v>
      </c>
      <c r="F54" s="6">
        <v>46</v>
      </c>
      <c r="G54" s="6">
        <v>18400</v>
      </c>
      <c r="H54" s="6">
        <v>751</v>
      </c>
      <c r="I54" s="6">
        <v>285380</v>
      </c>
      <c r="J54" s="6">
        <v>73</v>
      </c>
      <c r="K54" s="6">
        <v>6735</v>
      </c>
      <c r="L54" s="6">
        <v>33</v>
      </c>
      <c r="M54" s="6">
        <v>3135</v>
      </c>
      <c r="N54" s="6">
        <v>40</v>
      </c>
      <c r="O54" s="6">
        <v>3600</v>
      </c>
    </row>
    <row r="55" spans="1:15" ht="12.75" outlineLevel="2">
      <c r="A55" s="25" t="s">
        <v>47</v>
      </c>
      <c r="B55" s="25" t="s">
        <v>34</v>
      </c>
      <c r="C55" s="25" t="s">
        <v>30</v>
      </c>
      <c r="D55" s="25">
        <v>921</v>
      </c>
      <c r="E55" s="25">
        <v>352500</v>
      </c>
      <c r="F55" s="25">
        <v>126</v>
      </c>
      <c r="G55" s="25">
        <v>50400</v>
      </c>
      <c r="H55" s="25">
        <v>795</v>
      </c>
      <c r="I55" s="25">
        <v>302100</v>
      </c>
      <c r="J55" s="25">
        <v>175</v>
      </c>
      <c r="K55" s="25">
        <v>15750</v>
      </c>
      <c r="L55" s="25">
        <v>85</v>
      </c>
      <c r="M55" s="25">
        <v>7650</v>
      </c>
      <c r="N55" s="25">
        <v>90</v>
      </c>
      <c r="O55" s="25">
        <v>8100</v>
      </c>
    </row>
    <row r="56" spans="1:15" ht="12.75" outlineLevel="2">
      <c r="A56" s="5" t="s">
        <v>47</v>
      </c>
      <c r="B56" s="5" t="s">
        <v>35</v>
      </c>
      <c r="C56" s="6" t="s">
        <v>30</v>
      </c>
      <c r="D56" s="6">
        <v>982</v>
      </c>
      <c r="E56" s="6">
        <v>383680</v>
      </c>
      <c r="F56" s="6">
        <v>70</v>
      </c>
      <c r="G56" s="6">
        <v>28000</v>
      </c>
      <c r="H56" s="6">
        <v>912</v>
      </c>
      <c r="I56" s="6">
        <v>355680</v>
      </c>
      <c r="J56" s="6">
        <v>213</v>
      </c>
      <c r="K56" s="6">
        <v>19260</v>
      </c>
      <c r="L56" s="6">
        <v>121</v>
      </c>
      <c r="M56" s="6">
        <v>10980</v>
      </c>
      <c r="N56" s="6">
        <v>92</v>
      </c>
      <c r="O56" s="6">
        <v>8280</v>
      </c>
    </row>
    <row r="57" spans="1:15" ht="12.75" outlineLevel="2">
      <c r="A57" s="25" t="s">
        <v>47</v>
      </c>
      <c r="B57" s="25" t="s">
        <v>36</v>
      </c>
      <c r="C57" s="25" t="s">
        <v>30</v>
      </c>
      <c r="D57" s="25">
        <v>910</v>
      </c>
      <c r="E57" s="25">
        <v>364000</v>
      </c>
      <c r="F57" s="25">
        <v>60</v>
      </c>
      <c r="G57" s="25">
        <v>24000</v>
      </c>
      <c r="H57" s="25">
        <v>850</v>
      </c>
      <c r="I57" s="25">
        <v>340000</v>
      </c>
      <c r="J57" s="25">
        <v>118</v>
      </c>
      <c r="K57" s="25">
        <v>10620</v>
      </c>
      <c r="L57" s="25">
        <v>78</v>
      </c>
      <c r="M57" s="25">
        <v>7020</v>
      </c>
      <c r="N57" s="25">
        <v>40</v>
      </c>
      <c r="O57" s="25">
        <v>3600</v>
      </c>
    </row>
    <row r="58" spans="1:15" ht="12.75" outlineLevel="2">
      <c r="A58" s="5" t="s">
        <v>47</v>
      </c>
      <c r="B58" s="16" t="s">
        <v>37</v>
      </c>
      <c r="C58" s="6" t="s">
        <v>30</v>
      </c>
      <c r="D58" s="6">
        <v>943</v>
      </c>
      <c r="E58" s="6">
        <v>377200</v>
      </c>
      <c r="F58" s="6">
        <v>101</v>
      </c>
      <c r="G58" s="6">
        <v>40400</v>
      </c>
      <c r="H58" s="6">
        <v>842</v>
      </c>
      <c r="I58" s="6">
        <v>336800</v>
      </c>
      <c r="J58" s="6">
        <v>71</v>
      </c>
      <c r="K58" s="6">
        <v>6390</v>
      </c>
      <c r="L58" s="6">
        <v>27</v>
      </c>
      <c r="M58" s="6">
        <v>2430</v>
      </c>
      <c r="N58" s="6">
        <v>44</v>
      </c>
      <c r="O58" s="6">
        <v>3960</v>
      </c>
    </row>
    <row r="59" spans="1:15" ht="12.75" outlineLevel="2">
      <c r="A59" s="25" t="s">
        <v>47</v>
      </c>
      <c r="B59" s="25" t="s">
        <v>38</v>
      </c>
      <c r="C59" s="25" t="s">
        <v>30</v>
      </c>
      <c r="D59" s="25">
        <v>976</v>
      </c>
      <c r="E59" s="25">
        <v>371650</v>
      </c>
      <c r="F59" s="25">
        <v>77</v>
      </c>
      <c r="G59" s="25">
        <v>30030</v>
      </c>
      <c r="H59" s="25">
        <v>899</v>
      </c>
      <c r="I59" s="25">
        <v>341620</v>
      </c>
      <c r="J59" s="25">
        <v>75</v>
      </c>
      <c r="K59" s="25">
        <v>6750</v>
      </c>
      <c r="L59" s="25">
        <v>35</v>
      </c>
      <c r="M59" s="25">
        <v>3150</v>
      </c>
      <c r="N59" s="25">
        <v>40</v>
      </c>
      <c r="O59" s="25">
        <v>3600</v>
      </c>
    </row>
    <row r="60" spans="1:15" ht="12.75" outlineLevel="2">
      <c r="A60" s="5" t="s">
        <v>47</v>
      </c>
      <c r="B60" s="5" t="s">
        <v>39</v>
      </c>
      <c r="C60" s="6" t="s">
        <v>30</v>
      </c>
      <c r="D60" s="6">
        <v>984</v>
      </c>
      <c r="E60" s="6">
        <v>386940</v>
      </c>
      <c r="F60" s="6">
        <v>116</v>
      </c>
      <c r="G60" s="6">
        <v>44080</v>
      </c>
      <c r="H60" s="6">
        <v>868</v>
      </c>
      <c r="I60" s="6">
        <v>342860</v>
      </c>
      <c r="J60" s="6">
        <v>367</v>
      </c>
      <c r="K60" s="6">
        <v>36700</v>
      </c>
      <c r="L60" s="6">
        <v>117</v>
      </c>
      <c r="M60" s="6">
        <v>11700</v>
      </c>
      <c r="N60" s="6">
        <v>250</v>
      </c>
      <c r="O60" s="6">
        <v>25000</v>
      </c>
    </row>
    <row r="61" spans="1:15" ht="12.75" outlineLevel="2">
      <c r="A61" s="25" t="s">
        <v>47</v>
      </c>
      <c r="B61" s="25" t="s">
        <v>40</v>
      </c>
      <c r="C61" s="25" t="s">
        <v>30</v>
      </c>
      <c r="D61" s="25">
        <v>936</v>
      </c>
      <c r="E61" s="25">
        <v>374400</v>
      </c>
      <c r="F61" s="25">
        <v>86</v>
      </c>
      <c r="G61" s="25">
        <v>34400</v>
      </c>
      <c r="H61" s="25">
        <v>850</v>
      </c>
      <c r="I61" s="25">
        <v>340000</v>
      </c>
      <c r="J61" s="25">
        <v>295</v>
      </c>
      <c r="K61" s="25">
        <v>28625</v>
      </c>
      <c r="L61" s="25">
        <v>120</v>
      </c>
      <c r="M61" s="25">
        <v>12000</v>
      </c>
      <c r="N61" s="25">
        <v>175</v>
      </c>
      <c r="O61" s="25">
        <v>16625</v>
      </c>
    </row>
    <row r="62" spans="1:15" ht="12.75" outlineLevel="2">
      <c r="A62" s="5" t="s">
        <v>47</v>
      </c>
      <c r="B62" s="5" t="s">
        <v>41</v>
      </c>
      <c r="C62" s="6" t="s">
        <v>30</v>
      </c>
      <c r="D62" s="6">
        <v>1057</v>
      </c>
      <c r="E62" s="6">
        <v>422800</v>
      </c>
      <c r="F62" s="6">
        <v>117</v>
      </c>
      <c r="G62" s="6">
        <v>46800</v>
      </c>
      <c r="H62" s="6">
        <v>940</v>
      </c>
      <c r="I62" s="6">
        <v>376000</v>
      </c>
      <c r="J62" s="6">
        <v>452</v>
      </c>
      <c r="K62" s="6">
        <v>47200</v>
      </c>
      <c r="L62" s="6">
        <v>201</v>
      </c>
      <c r="M62" s="6">
        <v>22100</v>
      </c>
      <c r="N62" s="6">
        <v>251</v>
      </c>
      <c r="O62" s="6">
        <v>25100</v>
      </c>
    </row>
    <row r="63" spans="1:15" ht="12.75" outlineLevel="1">
      <c r="A63" s="14" t="s">
        <v>48</v>
      </c>
      <c r="C63" s="6"/>
      <c r="D63" s="6">
        <f aca="true" t="shared" si="3" ref="D63:O63">SUBTOTAL(9,D51:D62)</f>
        <v>11017</v>
      </c>
      <c r="E63" s="6">
        <f t="shared" si="3"/>
        <v>4222200</v>
      </c>
      <c r="F63" s="6">
        <f t="shared" si="3"/>
        <v>927</v>
      </c>
      <c r="G63" s="6">
        <f t="shared" si="3"/>
        <v>367710</v>
      </c>
      <c r="H63" s="6">
        <f t="shared" si="3"/>
        <v>10090</v>
      </c>
      <c r="I63" s="6">
        <f t="shared" si="3"/>
        <v>3854490</v>
      </c>
      <c r="J63" s="6">
        <f t="shared" si="3"/>
        <v>1845</v>
      </c>
      <c r="K63" s="6">
        <f t="shared" si="3"/>
        <v>178450</v>
      </c>
      <c r="L63" s="6">
        <f t="shared" si="3"/>
        <v>820</v>
      </c>
      <c r="M63" s="6">
        <f t="shared" si="3"/>
        <v>80375</v>
      </c>
      <c r="N63" s="6">
        <f t="shared" si="3"/>
        <v>1025</v>
      </c>
      <c r="O63" s="6">
        <f t="shared" si="3"/>
        <v>98075</v>
      </c>
    </row>
    <row r="64" spans="1:15" ht="12.75" outlineLevel="2">
      <c r="A64" s="25" t="s">
        <v>49</v>
      </c>
      <c r="B64" s="25" t="s">
        <v>29</v>
      </c>
      <c r="C64" s="25" t="s">
        <v>30</v>
      </c>
      <c r="D64" s="25">
        <v>2292</v>
      </c>
      <c r="E64" s="25">
        <v>927835</v>
      </c>
      <c r="F64" s="25">
        <v>1959</v>
      </c>
      <c r="G64" s="25">
        <v>801583</v>
      </c>
      <c r="H64" s="25">
        <v>333</v>
      </c>
      <c r="I64" s="25">
        <v>126252</v>
      </c>
      <c r="J64" s="25">
        <v>2518</v>
      </c>
      <c r="K64" s="25">
        <v>254282</v>
      </c>
      <c r="L64" s="25">
        <v>2271</v>
      </c>
      <c r="M64" s="25">
        <v>231320</v>
      </c>
      <c r="N64" s="25">
        <v>247</v>
      </c>
      <c r="O64" s="25">
        <v>22962</v>
      </c>
    </row>
    <row r="65" spans="1:15" ht="12.75" outlineLevel="2">
      <c r="A65" s="6" t="s">
        <v>49</v>
      </c>
      <c r="B65" s="6" t="s">
        <v>31</v>
      </c>
      <c r="C65" s="6" t="s">
        <v>30</v>
      </c>
      <c r="D65" s="6">
        <v>1915</v>
      </c>
      <c r="E65" s="6">
        <v>869032</v>
      </c>
      <c r="F65" s="6">
        <v>1605</v>
      </c>
      <c r="G65" s="6">
        <v>747823</v>
      </c>
      <c r="H65" s="6">
        <v>310</v>
      </c>
      <c r="I65" s="6">
        <v>121209</v>
      </c>
      <c r="J65" s="6">
        <v>1707</v>
      </c>
      <c r="K65" s="6">
        <v>170101</v>
      </c>
      <c r="L65" s="6">
        <v>1140</v>
      </c>
      <c r="M65" s="6">
        <v>114513</v>
      </c>
      <c r="N65" s="6">
        <v>567</v>
      </c>
      <c r="O65" s="6">
        <v>55588</v>
      </c>
    </row>
    <row r="66" spans="1:15" ht="12.75" outlineLevel="2">
      <c r="A66" s="25" t="s">
        <v>49</v>
      </c>
      <c r="B66" s="25" t="s">
        <v>32</v>
      </c>
      <c r="C66" s="25" t="s">
        <v>30</v>
      </c>
      <c r="D66" s="25">
        <v>2096</v>
      </c>
      <c r="E66" s="25">
        <v>900488</v>
      </c>
      <c r="F66" s="25">
        <v>1587</v>
      </c>
      <c r="G66" s="25">
        <v>707488</v>
      </c>
      <c r="H66" s="25">
        <v>509</v>
      </c>
      <c r="I66" s="25">
        <v>193000</v>
      </c>
      <c r="J66" s="25">
        <v>2056</v>
      </c>
      <c r="K66" s="25">
        <v>212064</v>
      </c>
      <c r="L66" s="25">
        <v>1423</v>
      </c>
      <c r="M66" s="25">
        <v>147198</v>
      </c>
      <c r="N66" s="25">
        <v>633</v>
      </c>
      <c r="O66" s="25">
        <v>64866</v>
      </c>
    </row>
    <row r="67" spans="1:15" ht="12.75" outlineLevel="2">
      <c r="A67" s="6" t="s">
        <v>49</v>
      </c>
      <c r="B67" s="6" t="s">
        <v>33</v>
      </c>
      <c r="C67" s="6" t="s">
        <v>30</v>
      </c>
      <c r="D67" s="6">
        <v>1919</v>
      </c>
      <c r="E67" s="6">
        <v>794837</v>
      </c>
      <c r="F67" s="6">
        <v>1523</v>
      </c>
      <c r="G67" s="6">
        <v>645651</v>
      </c>
      <c r="H67" s="6">
        <v>396</v>
      </c>
      <c r="I67" s="6">
        <v>149186</v>
      </c>
      <c r="J67" s="6">
        <v>2175</v>
      </c>
      <c r="K67" s="6">
        <v>230633</v>
      </c>
      <c r="L67" s="6">
        <v>1469</v>
      </c>
      <c r="M67" s="6">
        <v>158345</v>
      </c>
      <c r="N67" s="6">
        <v>706</v>
      </c>
      <c r="O67" s="6">
        <v>72288</v>
      </c>
    </row>
    <row r="68" spans="1:15" ht="12.75" outlineLevel="2">
      <c r="A68" s="25" t="s">
        <v>49</v>
      </c>
      <c r="B68" s="25" t="s">
        <v>34</v>
      </c>
      <c r="C68" s="25" t="s">
        <v>30</v>
      </c>
      <c r="D68" s="25">
        <v>2092</v>
      </c>
      <c r="E68" s="25">
        <v>902560</v>
      </c>
      <c r="F68" s="25">
        <v>1773</v>
      </c>
      <c r="G68" s="25">
        <v>777122</v>
      </c>
      <c r="H68" s="25">
        <v>319</v>
      </c>
      <c r="I68" s="25">
        <v>125438</v>
      </c>
      <c r="J68" s="25">
        <v>2506</v>
      </c>
      <c r="K68" s="25">
        <v>252431</v>
      </c>
      <c r="L68" s="25">
        <v>1744</v>
      </c>
      <c r="M68" s="25">
        <v>183236</v>
      </c>
      <c r="N68" s="25">
        <v>762</v>
      </c>
      <c r="O68" s="25">
        <v>69195</v>
      </c>
    </row>
    <row r="69" spans="1:15" ht="12.75" outlineLevel="2">
      <c r="A69" s="5" t="s">
        <v>49</v>
      </c>
      <c r="B69" s="5" t="s">
        <v>35</v>
      </c>
      <c r="C69" s="6" t="s">
        <v>30</v>
      </c>
      <c r="D69" s="6">
        <v>2647</v>
      </c>
      <c r="E69" s="6">
        <v>1117001</v>
      </c>
      <c r="F69" s="6">
        <v>2211</v>
      </c>
      <c r="G69" s="6">
        <v>951940</v>
      </c>
      <c r="H69" s="6">
        <v>436</v>
      </c>
      <c r="I69" s="6">
        <v>165061</v>
      </c>
      <c r="J69" s="6">
        <v>2562</v>
      </c>
      <c r="K69" s="6">
        <v>276676</v>
      </c>
      <c r="L69" s="6">
        <v>1725</v>
      </c>
      <c r="M69" s="6">
        <v>189335</v>
      </c>
      <c r="N69" s="6">
        <v>837</v>
      </c>
      <c r="O69" s="6">
        <v>87341</v>
      </c>
    </row>
    <row r="70" spans="1:15" ht="12.75" outlineLevel="2">
      <c r="A70" s="25" t="s">
        <v>49</v>
      </c>
      <c r="B70" s="25" t="s">
        <v>36</v>
      </c>
      <c r="C70" s="25" t="s">
        <v>30</v>
      </c>
      <c r="D70" s="25">
        <v>2644</v>
      </c>
      <c r="E70" s="25">
        <v>1205867</v>
      </c>
      <c r="F70" s="25">
        <v>2121</v>
      </c>
      <c r="G70" s="25">
        <v>1006742</v>
      </c>
      <c r="H70" s="25">
        <v>523</v>
      </c>
      <c r="I70" s="25">
        <v>199125</v>
      </c>
      <c r="J70" s="25">
        <v>2310</v>
      </c>
      <c r="K70" s="25">
        <v>236617</v>
      </c>
      <c r="L70" s="25">
        <v>1621</v>
      </c>
      <c r="M70" s="25">
        <v>163750</v>
      </c>
      <c r="N70" s="25">
        <v>689</v>
      </c>
      <c r="O70" s="25">
        <v>72867</v>
      </c>
    </row>
    <row r="71" spans="1:15" ht="12.75" outlineLevel="2">
      <c r="A71" s="5" t="s">
        <v>49</v>
      </c>
      <c r="B71" s="16" t="s">
        <v>37</v>
      </c>
      <c r="C71" s="6" t="s">
        <v>30</v>
      </c>
      <c r="D71" s="6">
        <v>2704</v>
      </c>
      <c r="E71" s="6">
        <v>1175033</v>
      </c>
      <c r="F71" s="6">
        <v>2218</v>
      </c>
      <c r="G71" s="6">
        <v>992155</v>
      </c>
      <c r="H71" s="6">
        <v>486</v>
      </c>
      <c r="I71" s="6">
        <v>182878</v>
      </c>
      <c r="J71" s="6">
        <v>2952</v>
      </c>
      <c r="K71" s="6">
        <v>319318</v>
      </c>
      <c r="L71" s="6">
        <v>2056</v>
      </c>
      <c r="M71" s="6">
        <v>225726</v>
      </c>
      <c r="N71" s="6">
        <v>896</v>
      </c>
      <c r="O71" s="6">
        <v>93592</v>
      </c>
    </row>
    <row r="72" spans="1:15" ht="12.75" outlineLevel="2">
      <c r="A72" s="25" t="s">
        <v>49</v>
      </c>
      <c r="B72" s="25" t="s">
        <v>38</v>
      </c>
      <c r="C72" s="25" t="s">
        <v>30</v>
      </c>
      <c r="D72" s="25">
        <v>2878</v>
      </c>
      <c r="E72" s="25">
        <v>1263326</v>
      </c>
      <c r="F72" s="25">
        <v>2302</v>
      </c>
      <c r="G72" s="25">
        <v>1034203</v>
      </c>
      <c r="H72" s="25">
        <v>576</v>
      </c>
      <c r="I72" s="25">
        <v>229123</v>
      </c>
      <c r="J72" s="25">
        <v>3098</v>
      </c>
      <c r="K72" s="25">
        <v>313412</v>
      </c>
      <c r="L72" s="25">
        <v>2173</v>
      </c>
      <c r="M72" s="25">
        <v>219790</v>
      </c>
      <c r="N72" s="25">
        <v>925</v>
      </c>
      <c r="O72" s="25">
        <v>93622</v>
      </c>
    </row>
    <row r="73" spans="1:15" ht="12.75" outlineLevel="2">
      <c r="A73" s="5" t="s">
        <v>49</v>
      </c>
      <c r="B73" s="5" t="s">
        <v>39</v>
      </c>
      <c r="C73" s="6" t="s">
        <v>30</v>
      </c>
      <c r="D73" s="6">
        <v>2734</v>
      </c>
      <c r="E73" s="6">
        <v>1224839</v>
      </c>
      <c r="F73" s="6">
        <v>2239</v>
      </c>
      <c r="G73" s="6">
        <v>1045386</v>
      </c>
      <c r="H73" s="6">
        <v>495</v>
      </c>
      <c r="I73" s="6">
        <v>179453</v>
      </c>
      <c r="J73" s="6">
        <v>2939</v>
      </c>
      <c r="K73" s="6">
        <v>292682</v>
      </c>
      <c r="L73" s="6">
        <v>2039</v>
      </c>
      <c r="M73" s="6">
        <v>201239</v>
      </c>
      <c r="N73" s="6">
        <v>900</v>
      </c>
      <c r="O73" s="6">
        <v>91443</v>
      </c>
    </row>
    <row r="74" spans="1:15" ht="12.75" outlineLevel="2">
      <c r="A74" s="25" t="s">
        <v>49</v>
      </c>
      <c r="B74" s="25" t="s">
        <v>40</v>
      </c>
      <c r="C74" s="25" t="s">
        <v>30</v>
      </c>
      <c r="D74" s="25">
        <v>2679</v>
      </c>
      <c r="E74" s="25">
        <v>1199873</v>
      </c>
      <c r="F74" s="25">
        <v>2270</v>
      </c>
      <c r="G74" s="25">
        <v>1044625</v>
      </c>
      <c r="H74" s="25">
        <v>409</v>
      </c>
      <c r="I74" s="25">
        <v>155248</v>
      </c>
      <c r="J74" s="25">
        <v>2440</v>
      </c>
      <c r="K74" s="25">
        <v>255450</v>
      </c>
      <c r="L74" s="25">
        <v>1692</v>
      </c>
      <c r="M74" s="25">
        <v>178601</v>
      </c>
      <c r="N74" s="25">
        <v>748</v>
      </c>
      <c r="O74" s="25">
        <v>76849</v>
      </c>
    </row>
    <row r="75" spans="1:15" ht="12.75" outlineLevel="2">
      <c r="A75" s="5" t="s">
        <v>49</v>
      </c>
      <c r="B75" s="5" t="s">
        <v>41</v>
      </c>
      <c r="C75" s="6" t="s">
        <v>30</v>
      </c>
      <c r="D75" s="6">
        <v>2850</v>
      </c>
      <c r="E75" s="6">
        <v>1306455</v>
      </c>
      <c r="F75" s="6">
        <v>2352</v>
      </c>
      <c r="G75" s="6">
        <v>1108332</v>
      </c>
      <c r="H75" s="6">
        <v>498</v>
      </c>
      <c r="I75" s="6">
        <v>198123</v>
      </c>
      <c r="J75" s="6">
        <v>3425</v>
      </c>
      <c r="K75" s="6">
        <v>354013</v>
      </c>
      <c r="L75" s="6">
        <v>2749</v>
      </c>
      <c r="M75" s="6">
        <v>285067</v>
      </c>
      <c r="N75" s="6">
        <v>676</v>
      </c>
      <c r="O75" s="6">
        <v>68946</v>
      </c>
    </row>
    <row r="76" spans="1:15" ht="12.75" outlineLevel="1">
      <c r="A76" s="14" t="s">
        <v>50</v>
      </c>
      <c r="C76" s="6"/>
      <c r="D76" s="6">
        <f aca="true" t="shared" si="4" ref="D76:O76">SUBTOTAL(9,D64:D75)</f>
        <v>29450</v>
      </c>
      <c r="E76" s="6">
        <f t="shared" si="4"/>
        <v>12887146</v>
      </c>
      <c r="F76" s="6">
        <f t="shared" si="4"/>
        <v>24160</v>
      </c>
      <c r="G76" s="6">
        <f t="shared" si="4"/>
        <v>10863050</v>
      </c>
      <c r="H76" s="6">
        <f t="shared" si="4"/>
        <v>5290</v>
      </c>
      <c r="I76" s="6">
        <f t="shared" si="4"/>
        <v>2024096</v>
      </c>
      <c r="J76" s="6">
        <f t="shared" si="4"/>
        <v>30688</v>
      </c>
      <c r="K76" s="6">
        <f t="shared" si="4"/>
        <v>3167679</v>
      </c>
      <c r="L76" s="6">
        <f t="shared" si="4"/>
        <v>22102</v>
      </c>
      <c r="M76" s="6">
        <f t="shared" si="4"/>
        <v>2298120</v>
      </c>
      <c r="N76" s="6">
        <f t="shared" si="4"/>
        <v>8586</v>
      </c>
      <c r="O76" s="6">
        <f t="shared" si="4"/>
        <v>869559</v>
      </c>
    </row>
    <row r="77" spans="1:15" ht="12.75" outlineLevel="2">
      <c r="A77" s="25" t="s">
        <v>51</v>
      </c>
      <c r="B77" s="25" t="s">
        <v>29</v>
      </c>
      <c r="C77" s="25" t="s">
        <v>30</v>
      </c>
      <c r="D77" s="25">
        <v>1600</v>
      </c>
      <c r="E77" s="25">
        <v>565611</v>
      </c>
      <c r="F77" s="25">
        <v>191</v>
      </c>
      <c r="G77" s="25">
        <v>73043</v>
      </c>
      <c r="H77" s="25">
        <v>1409</v>
      </c>
      <c r="I77" s="25">
        <v>492568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ht="12.75" outlineLevel="2">
      <c r="A78" s="6" t="s">
        <v>51</v>
      </c>
      <c r="B78" s="6" t="s">
        <v>31</v>
      </c>
      <c r="C78" s="6" t="s">
        <v>30</v>
      </c>
      <c r="D78" s="6">
        <v>1340</v>
      </c>
      <c r="E78" s="6">
        <v>509190</v>
      </c>
      <c r="F78" s="6">
        <v>199</v>
      </c>
      <c r="G78" s="6">
        <v>80013</v>
      </c>
      <c r="H78" s="6">
        <v>1141</v>
      </c>
      <c r="I78" s="6">
        <v>429177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</row>
    <row r="79" spans="1:15" ht="12.75" outlineLevel="2">
      <c r="A79" s="25" t="s">
        <v>51</v>
      </c>
      <c r="B79" s="25" t="s">
        <v>32</v>
      </c>
      <c r="C79" s="25" t="s">
        <v>30</v>
      </c>
      <c r="D79" s="25">
        <v>1808</v>
      </c>
      <c r="E79" s="25">
        <v>711503</v>
      </c>
      <c r="F79" s="25">
        <v>203</v>
      </c>
      <c r="G79" s="25">
        <v>89536</v>
      </c>
      <c r="H79" s="25">
        <v>1605</v>
      </c>
      <c r="I79" s="25">
        <v>621967</v>
      </c>
      <c r="J79" s="25">
        <v>148</v>
      </c>
      <c r="K79" s="25">
        <v>12480</v>
      </c>
      <c r="L79" s="25">
        <v>69</v>
      </c>
      <c r="M79" s="25">
        <v>6555</v>
      </c>
      <c r="N79" s="25">
        <v>79</v>
      </c>
      <c r="O79" s="25">
        <v>5925</v>
      </c>
    </row>
    <row r="80" spans="1:15" ht="12.75" outlineLevel="2">
      <c r="A80" s="6" t="s">
        <v>51</v>
      </c>
      <c r="B80" s="6" t="s">
        <v>33</v>
      </c>
      <c r="C80" s="6" t="s">
        <v>30</v>
      </c>
      <c r="D80" s="6">
        <v>1548</v>
      </c>
      <c r="E80" s="6">
        <v>599339</v>
      </c>
      <c r="F80" s="6">
        <v>245</v>
      </c>
      <c r="G80" s="6">
        <v>102669</v>
      </c>
      <c r="H80" s="6">
        <v>1303</v>
      </c>
      <c r="I80" s="6">
        <v>496670</v>
      </c>
      <c r="J80" s="6">
        <v>93</v>
      </c>
      <c r="K80" s="6">
        <v>8025</v>
      </c>
      <c r="L80" s="6">
        <v>39</v>
      </c>
      <c r="M80" s="6">
        <v>3705</v>
      </c>
      <c r="N80" s="6">
        <v>54</v>
      </c>
      <c r="O80" s="6">
        <v>4320</v>
      </c>
    </row>
    <row r="81" spans="1:15" ht="12.75" outlineLevel="2">
      <c r="A81" s="25" t="s">
        <v>51</v>
      </c>
      <c r="B81" s="25" t="s">
        <v>34</v>
      </c>
      <c r="C81" s="25" t="s">
        <v>30</v>
      </c>
      <c r="D81" s="25">
        <v>1785</v>
      </c>
      <c r="E81" s="25">
        <v>686662</v>
      </c>
      <c r="F81" s="25">
        <v>265</v>
      </c>
      <c r="G81" s="25">
        <v>109357</v>
      </c>
      <c r="H81" s="25">
        <v>1520</v>
      </c>
      <c r="I81" s="25">
        <v>577305</v>
      </c>
      <c r="J81" s="25">
        <v>118</v>
      </c>
      <c r="K81" s="25">
        <v>12869</v>
      </c>
      <c r="L81" s="25">
        <v>52</v>
      </c>
      <c r="M81" s="25">
        <v>4940</v>
      </c>
      <c r="N81" s="25">
        <v>66</v>
      </c>
      <c r="O81" s="25">
        <v>7929</v>
      </c>
    </row>
    <row r="82" spans="1:15" ht="12.75" outlineLevel="2">
      <c r="A82" s="5" t="s">
        <v>51</v>
      </c>
      <c r="B82" s="5" t="s">
        <v>35</v>
      </c>
      <c r="C82" s="6" t="s">
        <v>30</v>
      </c>
      <c r="D82" s="6">
        <v>1858</v>
      </c>
      <c r="E82" s="6">
        <v>726450</v>
      </c>
      <c r="F82" s="6">
        <v>423</v>
      </c>
      <c r="G82" s="6">
        <v>177081</v>
      </c>
      <c r="H82" s="6">
        <v>1435</v>
      </c>
      <c r="I82" s="6">
        <v>549369</v>
      </c>
      <c r="J82" s="6">
        <v>98</v>
      </c>
      <c r="K82" s="6">
        <v>9236</v>
      </c>
      <c r="L82" s="6">
        <v>46</v>
      </c>
      <c r="M82" s="6">
        <v>4140</v>
      </c>
      <c r="N82" s="6">
        <v>52</v>
      </c>
      <c r="O82" s="6">
        <v>5096</v>
      </c>
    </row>
    <row r="83" spans="1:15" ht="12.75" outlineLevel="2">
      <c r="A83" s="25" t="s">
        <v>51</v>
      </c>
      <c r="B83" s="25" t="s">
        <v>36</v>
      </c>
      <c r="C83" s="25" t="s">
        <v>30</v>
      </c>
      <c r="D83" s="25">
        <v>1666</v>
      </c>
      <c r="E83" s="25">
        <v>629984</v>
      </c>
      <c r="F83" s="25">
        <v>262</v>
      </c>
      <c r="G83" s="25">
        <v>108337</v>
      </c>
      <c r="H83" s="25">
        <v>1404</v>
      </c>
      <c r="I83" s="25">
        <v>521647</v>
      </c>
      <c r="J83" s="25">
        <v>84</v>
      </c>
      <c r="K83" s="25">
        <v>8600</v>
      </c>
      <c r="L83" s="25">
        <v>5</v>
      </c>
      <c r="M83" s="25">
        <v>700</v>
      </c>
      <c r="N83" s="25">
        <v>79</v>
      </c>
      <c r="O83" s="25">
        <v>7900</v>
      </c>
    </row>
    <row r="84" spans="1:15" ht="12.75" outlineLevel="2">
      <c r="A84" s="5" t="s">
        <v>51</v>
      </c>
      <c r="B84" s="16" t="s">
        <v>37</v>
      </c>
      <c r="C84" s="6" t="s">
        <v>30</v>
      </c>
      <c r="D84" s="6">
        <v>1599</v>
      </c>
      <c r="E84" s="6">
        <v>608617</v>
      </c>
      <c r="F84" s="6">
        <v>213</v>
      </c>
      <c r="G84" s="6">
        <v>90123</v>
      </c>
      <c r="H84" s="6">
        <v>1386</v>
      </c>
      <c r="I84" s="6">
        <v>518494</v>
      </c>
      <c r="J84" s="6">
        <v>77</v>
      </c>
      <c r="K84" s="6">
        <v>6875</v>
      </c>
      <c r="L84" s="6">
        <v>22</v>
      </c>
      <c r="M84" s="6">
        <v>1650</v>
      </c>
      <c r="N84" s="6">
        <v>55</v>
      </c>
      <c r="O84" s="6">
        <v>5225</v>
      </c>
    </row>
    <row r="85" spans="1:15" ht="12.75" outlineLevel="2">
      <c r="A85" s="25" t="s">
        <v>51</v>
      </c>
      <c r="B85" s="25" t="s">
        <v>38</v>
      </c>
      <c r="C85" s="25" t="s">
        <v>30</v>
      </c>
      <c r="D85" s="25">
        <v>1744</v>
      </c>
      <c r="E85" s="25">
        <v>646776</v>
      </c>
      <c r="F85" s="25">
        <v>228</v>
      </c>
      <c r="G85" s="25">
        <v>98666</v>
      </c>
      <c r="H85" s="25">
        <v>1516</v>
      </c>
      <c r="I85" s="25">
        <v>548110</v>
      </c>
      <c r="J85" s="25">
        <v>105</v>
      </c>
      <c r="K85" s="25">
        <v>8994</v>
      </c>
      <c r="L85" s="25">
        <v>39</v>
      </c>
      <c r="M85" s="25">
        <v>3120</v>
      </c>
      <c r="N85" s="25">
        <v>66</v>
      </c>
      <c r="O85" s="25">
        <v>5874</v>
      </c>
    </row>
    <row r="86" spans="1:15" ht="12.75" outlineLevel="2">
      <c r="A86" s="5" t="s">
        <v>51</v>
      </c>
      <c r="B86" s="5" t="s">
        <v>39</v>
      </c>
      <c r="C86" s="6" t="s">
        <v>30</v>
      </c>
      <c r="D86" s="6">
        <v>1788</v>
      </c>
      <c r="E86" s="6">
        <v>653337</v>
      </c>
      <c r="F86" s="6">
        <v>408</v>
      </c>
      <c r="G86" s="6">
        <v>171293</v>
      </c>
      <c r="H86" s="6">
        <v>1380</v>
      </c>
      <c r="I86" s="6">
        <v>482044</v>
      </c>
      <c r="J86" s="6">
        <v>118</v>
      </c>
      <c r="K86" s="6">
        <v>9440</v>
      </c>
      <c r="L86" s="6">
        <v>44</v>
      </c>
      <c r="M86" s="6">
        <v>3520</v>
      </c>
      <c r="N86" s="6">
        <v>74</v>
      </c>
      <c r="O86" s="6">
        <v>5920</v>
      </c>
    </row>
    <row r="87" spans="1:15" ht="12.75" outlineLevel="2">
      <c r="A87" s="25" t="s">
        <v>51</v>
      </c>
      <c r="B87" s="25" t="s">
        <v>40</v>
      </c>
      <c r="C87" s="25" t="s">
        <v>30</v>
      </c>
      <c r="D87" s="25">
        <v>1723</v>
      </c>
      <c r="E87" s="25">
        <v>696108</v>
      </c>
      <c r="F87" s="25">
        <v>207</v>
      </c>
      <c r="G87" s="25">
        <v>92987</v>
      </c>
      <c r="H87" s="25">
        <v>1516</v>
      </c>
      <c r="I87" s="25">
        <v>603121</v>
      </c>
      <c r="J87" s="25">
        <v>142</v>
      </c>
      <c r="K87" s="25">
        <v>10650</v>
      </c>
      <c r="L87" s="25">
        <v>65</v>
      </c>
      <c r="M87" s="25">
        <v>4875</v>
      </c>
      <c r="N87" s="25">
        <v>77</v>
      </c>
      <c r="O87" s="25">
        <v>5775</v>
      </c>
    </row>
    <row r="88" spans="1:15" ht="12.75" outlineLevel="2">
      <c r="A88" s="5" t="s">
        <v>51</v>
      </c>
      <c r="B88" s="5" t="s">
        <v>41</v>
      </c>
      <c r="C88" s="6" t="s">
        <v>30</v>
      </c>
      <c r="D88" s="6">
        <v>1776</v>
      </c>
      <c r="E88" s="6">
        <v>699060</v>
      </c>
      <c r="F88" s="6">
        <v>242</v>
      </c>
      <c r="G88" s="6">
        <v>111898</v>
      </c>
      <c r="H88" s="6">
        <v>1534</v>
      </c>
      <c r="I88" s="6">
        <v>587162</v>
      </c>
      <c r="J88" s="6">
        <v>142</v>
      </c>
      <c r="K88" s="6">
        <v>12010</v>
      </c>
      <c r="L88" s="6">
        <v>65</v>
      </c>
      <c r="M88" s="6">
        <v>5850</v>
      </c>
      <c r="N88" s="6">
        <v>77</v>
      </c>
      <c r="O88" s="6">
        <v>6160</v>
      </c>
    </row>
    <row r="89" spans="1:15" ht="12.75" outlineLevel="1">
      <c r="A89" s="14" t="s">
        <v>52</v>
      </c>
      <c r="C89" s="6"/>
      <c r="D89" s="6">
        <f aca="true" t="shared" si="5" ref="D89:O89">SUBTOTAL(9,D77:D88)</f>
        <v>20235</v>
      </c>
      <c r="E89" s="6">
        <f t="shared" si="5"/>
        <v>7732637</v>
      </c>
      <c r="F89" s="6">
        <f t="shared" si="5"/>
        <v>3086</v>
      </c>
      <c r="G89" s="6">
        <f t="shared" si="5"/>
        <v>1305003</v>
      </c>
      <c r="H89" s="6">
        <f t="shared" si="5"/>
        <v>17149</v>
      </c>
      <c r="I89" s="6">
        <f t="shared" si="5"/>
        <v>6427634</v>
      </c>
      <c r="J89" s="6">
        <f t="shared" si="5"/>
        <v>1125</v>
      </c>
      <c r="K89" s="6">
        <f t="shared" si="5"/>
        <v>99179</v>
      </c>
      <c r="L89" s="6">
        <f t="shared" si="5"/>
        <v>446</v>
      </c>
      <c r="M89" s="6">
        <f t="shared" si="5"/>
        <v>39055</v>
      </c>
      <c r="N89" s="6">
        <f t="shared" si="5"/>
        <v>679</v>
      </c>
      <c r="O89" s="6">
        <f t="shared" si="5"/>
        <v>60124</v>
      </c>
    </row>
    <row r="90" spans="1:15" ht="12.75" outlineLevel="2">
      <c r="A90" s="25" t="s">
        <v>53</v>
      </c>
      <c r="B90" s="25" t="s">
        <v>29</v>
      </c>
      <c r="C90" s="25" t="s">
        <v>30</v>
      </c>
      <c r="D90" s="25">
        <v>10974</v>
      </c>
      <c r="E90" s="25">
        <v>4303644</v>
      </c>
      <c r="F90" s="25">
        <v>6890</v>
      </c>
      <c r="G90" s="25">
        <v>2886807</v>
      </c>
      <c r="H90" s="25">
        <v>4084</v>
      </c>
      <c r="I90" s="25">
        <v>1416837</v>
      </c>
      <c r="J90" s="25">
        <v>1325</v>
      </c>
      <c r="K90" s="25">
        <v>113293</v>
      </c>
      <c r="L90" s="25">
        <v>668</v>
      </c>
      <c r="M90" s="25">
        <v>57448</v>
      </c>
      <c r="N90" s="25">
        <v>657</v>
      </c>
      <c r="O90" s="25">
        <v>55845</v>
      </c>
    </row>
    <row r="91" spans="1:15" ht="12.75" outlineLevel="2">
      <c r="A91" s="6" t="s">
        <v>53</v>
      </c>
      <c r="B91" s="6" t="s">
        <v>31</v>
      </c>
      <c r="C91" s="6" t="s">
        <v>30</v>
      </c>
      <c r="D91" s="6">
        <v>10126</v>
      </c>
      <c r="E91" s="6">
        <v>3921661</v>
      </c>
      <c r="F91" s="6">
        <v>6050</v>
      </c>
      <c r="G91" s="6">
        <v>2518030</v>
      </c>
      <c r="H91" s="6">
        <v>4076</v>
      </c>
      <c r="I91" s="6">
        <v>1403631</v>
      </c>
      <c r="J91" s="6">
        <v>1161</v>
      </c>
      <c r="K91" s="6">
        <v>99294</v>
      </c>
      <c r="L91" s="6">
        <v>609</v>
      </c>
      <c r="M91" s="6">
        <v>52374</v>
      </c>
      <c r="N91" s="6">
        <v>552</v>
      </c>
      <c r="O91" s="6">
        <v>46920</v>
      </c>
    </row>
    <row r="92" spans="1:15" ht="12.75" outlineLevel="2">
      <c r="A92" s="25" t="s">
        <v>53</v>
      </c>
      <c r="B92" s="25" t="s">
        <v>32</v>
      </c>
      <c r="C92" s="25" t="s">
        <v>30</v>
      </c>
      <c r="D92" s="25">
        <v>10992</v>
      </c>
      <c r="E92" s="25">
        <v>4188715</v>
      </c>
      <c r="F92" s="25">
        <v>5835</v>
      </c>
      <c r="G92" s="25">
        <v>2390505</v>
      </c>
      <c r="H92" s="25">
        <v>5157</v>
      </c>
      <c r="I92" s="25">
        <v>1798210</v>
      </c>
      <c r="J92" s="25">
        <v>1456</v>
      </c>
      <c r="K92" s="25">
        <v>124496</v>
      </c>
      <c r="L92" s="25">
        <v>736</v>
      </c>
      <c r="M92" s="25">
        <v>63296</v>
      </c>
      <c r="N92" s="25">
        <v>720</v>
      </c>
      <c r="O92" s="25">
        <v>61200</v>
      </c>
    </row>
    <row r="93" spans="1:15" ht="12.75" outlineLevel="2">
      <c r="A93" s="6" t="s">
        <v>53</v>
      </c>
      <c r="B93" s="6" t="s">
        <v>33</v>
      </c>
      <c r="C93" s="6" t="s">
        <v>30</v>
      </c>
      <c r="D93" s="6">
        <v>10231</v>
      </c>
      <c r="E93" s="6">
        <v>3935089</v>
      </c>
      <c r="F93" s="6">
        <v>5976</v>
      </c>
      <c r="G93" s="6">
        <v>2474523</v>
      </c>
      <c r="H93" s="6">
        <v>4255</v>
      </c>
      <c r="I93" s="6">
        <v>1460566</v>
      </c>
      <c r="J93" s="6">
        <v>1424</v>
      </c>
      <c r="K93" s="6">
        <v>121848</v>
      </c>
      <c r="L93" s="6">
        <v>808</v>
      </c>
      <c r="M93" s="6">
        <v>69488</v>
      </c>
      <c r="N93" s="6">
        <v>616</v>
      </c>
      <c r="O93" s="6">
        <v>52360</v>
      </c>
    </row>
    <row r="94" spans="1:15" ht="12.75" outlineLevel="2">
      <c r="A94" s="25" t="s">
        <v>53</v>
      </c>
      <c r="B94" s="25" t="s">
        <v>34</v>
      </c>
      <c r="C94" s="25" t="s">
        <v>30</v>
      </c>
      <c r="D94" s="25">
        <v>11534</v>
      </c>
      <c r="E94" s="25">
        <v>4352026</v>
      </c>
      <c r="F94" s="25">
        <v>5814</v>
      </c>
      <c r="G94" s="25">
        <v>2382671</v>
      </c>
      <c r="H94" s="25">
        <v>5720</v>
      </c>
      <c r="I94" s="25">
        <v>1969355</v>
      </c>
      <c r="J94" s="25">
        <v>1484</v>
      </c>
      <c r="K94" s="25">
        <v>127032</v>
      </c>
      <c r="L94" s="25">
        <v>892</v>
      </c>
      <c r="M94" s="25">
        <v>76712</v>
      </c>
      <c r="N94" s="25">
        <v>592</v>
      </c>
      <c r="O94" s="25">
        <v>50320</v>
      </c>
    </row>
    <row r="95" spans="1:15" ht="12.75" outlineLevel="2">
      <c r="A95" s="5" t="s">
        <v>53</v>
      </c>
      <c r="B95" s="5" t="s">
        <v>35</v>
      </c>
      <c r="C95" s="6" t="s">
        <v>30</v>
      </c>
      <c r="D95" s="6">
        <v>11430</v>
      </c>
      <c r="E95" s="6">
        <v>4302010</v>
      </c>
      <c r="F95" s="6">
        <v>5547</v>
      </c>
      <c r="G95" s="6">
        <v>2269573</v>
      </c>
      <c r="H95" s="6">
        <v>5883</v>
      </c>
      <c r="I95" s="6">
        <v>2032437</v>
      </c>
      <c r="J95" s="6">
        <v>1494</v>
      </c>
      <c r="K95" s="6">
        <v>127832</v>
      </c>
      <c r="L95" s="6">
        <v>842</v>
      </c>
      <c r="M95" s="6">
        <v>72412</v>
      </c>
      <c r="N95" s="6">
        <v>652</v>
      </c>
      <c r="O95" s="6">
        <v>55420</v>
      </c>
    </row>
    <row r="96" spans="1:15" ht="12.75" outlineLevel="2">
      <c r="A96" s="25" t="s">
        <v>53</v>
      </c>
      <c r="B96" s="25" t="s">
        <v>36</v>
      </c>
      <c r="C96" s="25" t="s">
        <v>30</v>
      </c>
      <c r="D96" s="25">
        <v>11692</v>
      </c>
      <c r="E96" s="25">
        <v>4388328</v>
      </c>
      <c r="F96" s="25">
        <v>5129</v>
      </c>
      <c r="G96" s="25">
        <v>2117482</v>
      </c>
      <c r="H96" s="25">
        <v>6563</v>
      </c>
      <c r="I96" s="25">
        <v>2270846</v>
      </c>
      <c r="J96" s="25">
        <v>1433</v>
      </c>
      <c r="K96" s="25">
        <v>122457</v>
      </c>
      <c r="L96" s="25">
        <v>752</v>
      </c>
      <c r="M96" s="25">
        <v>64572</v>
      </c>
      <c r="N96" s="25">
        <v>681</v>
      </c>
      <c r="O96" s="25">
        <v>57885</v>
      </c>
    </row>
    <row r="97" spans="1:15" ht="12.75" outlineLevel="2">
      <c r="A97" s="5" t="s">
        <v>53</v>
      </c>
      <c r="B97" s="16" t="s">
        <v>37</v>
      </c>
      <c r="C97" s="6" t="s">
        <v>30</v>
      </c>
      <c r="D97" s="6">
        <v>11454</v>
      </c>
      <c r="E97" s="6">
        <v>4394788</v>
      </c>
      <c r="F97" s="6">
        <v>6053</v>
      </c>
      <c r="G97" s="6">
        <v>2513462</v>
      </c>
      <c r="H97" s="6">
        <v>5401</v>
      </c>
      <c r="I97" s="6">
        <v>1881326</v>
      </c>
      <c r="J97" s="6">
        <v>1638</v>
      </c>
      <c r="K97" s="6">
        <v>140118</v>
      </c>
      <c r="L97" s="6">
        <v>888</v>
      </c>
      <c r="M97" s="6">
        <v>76368</v>
      </c>
      <c r="N97" s="6">
        <v>750</v>
      </c>
      <c r="O97" s="6">
        <v>63750</v>
      </c>
    </row>
    <row r="98" spans="1:15" ht="12.75" outlineLevel="2">
      <c r="A98" s="25" t="s">
        <v>53</v>
      </c>
      <c r="B98" s="25" t="s">
        <v>38</v>
      </c>
      <c r="C98" s="25" t="s">
        <v>30</v>
      </c>
      <c r="D98" s="25">
        <v>11479</v>
      </c>
      <c r="E98" s="25">
        <v>4451268</v>
      </c>
      <c r="F98" s="25">
        <v>6416</v>
      </c>
      <c r="G98" s="25">
        <v>2674600</v>
      </c>
      <c r="H98" s="25">
        <v>5063</v>
      </c>
      <c r="I98" s="25">
        <v>1776668</v>
      </c>
      <c r="J98" s="25">
        <v>1655</v>
      </c>
      <c r="K98" s="25">
        <v>141452</v>
      </c>
      <c r="L98" s="25">
        <v>777</v>
      </c>
      <c r="M98" s="25">
        <v>66822</v>
      </c>
      <c r="N98" s="25">
        <v>878</v>
      </c>
      <c r="O98" s="25">
        <v>74630</v>
      </c>
    </row>
    <row r="99" spans="1:15" ht="12.75" outlineLevel="2">
      <c r="A99" s="5" t="s">
        <v>53</v>
      </c>
      <c r="B99" s="5" t="s">
        <v>39</v>
      </c>
      <c r="C99" s="6" t="s">
        <v>30</v>
      </c>
      <c r="D99" s="6">
        <v>11771</v>
      </c>
      <c r="E99" s="6">
        <v>4542662</v>
      </c>
      <c r="F99" s="6">
        <v>6440</v>
      </c>
      <c r="G99" s="6">
        <v>2669247</v>
      </c>
      <c r="H99" s="6">
        <v>5331</v>
      </c>
      <c r="I99" s="6">
        <v>1873415</v>
      </c>
      <c r="J99" s="6">
        <v>1588</v>
      </c>
      <c r="K99" s="6">
        <v>136091</v>
      </c>
      <c r="L99" s="6">
        <v>853</v>
      </c>
      <c r="M99" s="6">
        <v>73616</v>
      </c>
      <c r="N99" s="6">
        <v>735</v>
      </c>
      <c r="O99" s="6">
        <v>62475</v>
      </c>
    </row>
    <row r="100" spans="1:15" ht="12.75" outlineLevel="2">
      <c r="A100" s="25" t="s">
        <v>53</v>
      </c>
      <c r="B100" s="25" t="s">
        <v>40</v>
      </c>
      <c r="C100" s="25" t="s">
        <v>30</v>
      </c>
      <c r="D100" s="25">
        <v>11527</v>
      </c>
      <c r="E100" s="25">
        <v>4361328</v>
      </c>
      <c r="F100" s="25">
        <v>5476</v>
      </c>
      <c r="G100" s="25">
        <v>2231345</v>
      </c>
      <c r="H100" s="25">
        <v>6051</v>
      </c>
      <c r="I100" s="25">
        <v>2129983</v>
      </c>
      <c r="J100" s="25">
        <v>1878</v>
      </c>
      <c r="K100" s="25">
        <v>160631</v>
      </c>
      <c r="L100" s="25">
        <v>1001</v>
      </c>
      <c r="M100" s="25">
        <v>86086</v>
      </c>
      <c r="N100" s="25">
        <v>877</v>
      </c>
      <c r="O100" s="25">
        <v>74545</v>
      </c>
    </row>
    <row r="101" spans="1:15" ht="12.75" outlineLevel="2">
      <c r="A101" s="5" t="s">
        <v>53</v>
      </c>
      <c r="B101" s="5" t="s">
        <v>41</v>
      </c>
      <c r="C101" s="6" t="s">
        <v>30</v>
      </c>
      <c r="D101" s="6">
        <v>12217</v>
      </c>
      <c r="E101" s="6">
        <v>4660469</v>
      </c>
      <c r="F101" s="6">
        <v>6311</v>
      </c>
      <c r="G101" s="6">
        <v>2571169</v>
      </c>
      <c r="H101" s="6">
        <v>5906</v>
      </c>
      <c r="I101" s="6">
        <v>2089300</v>
      </c>
      <c r="J101" s="6">
        <v>2685</v>
      </c>
      <c r="K101" s="6">
        <v>229551</v>
      </c>
      <c r="L101" s="6">
        <v>1326</v>
      </c>
      <c r="M101" s="6">
        <v>114036</v>
      </c>
      <c r="N101" s="6">
        <v>1359</v>
      </c>
      <c r="O101" s="6">
        <v>115515</v>
      </c>
    </row>
    <row r="102" spans="1:15" ht="12.75" outlineLevel="1">
      <c r="A102" s="14" t="s">
        <v>54</v>
      </c>
      <c r="C102" s="6"/>
      <c r="D102" s="6">
        <f aca="true" t="shared" si="6" ref="D102:O102">SUBTOTAL(9,D90:D101)</f>
        <v>135427</v>
      </c>
      <c r="E102" s="6">
        <f t="shared" si="6"/>
        <v>51801988</v>
      </c>
      <c r="F102" s="6">
        <f t="shared" si="6"/>
        <v>71937</v>
      </c>
      <c r="G102" s="6">
        <f t="shared" si="6"/>
        <v>29699414</v>
      </c>
      <c r="H102" s="6">
        <f t="shared" si="6"/>
        <v>63490</v>
      </c>
      <c r="I102" s="6">
        <f t="shared" si="6"/>
        <v>22102574</v>
      </c>
      <c r="J102" s="6">
        <f t="shared" si="6"/>
        <v>19221</v>
      </c>
      <c r="K102" s="6">
        <f t="shared" si="6"/>
        <v>1644095</v>
      </c>
      <c r="L102" s="6">
        <f t="shared" si="6"/>
        <v>10152</v>
      </c>
      <c r="M102" s="6">
        <f t="shared" si="6"/>
        <v>873230</v>
      </c>
      <c r="N102" s="6">
        <f t="shared" si="6"/>
        <v>9069</v>
      </c>
      <c r="O102" s="6">
        <f t="shared" si="6"/>
        <v>770865</v>
      </c>
    </row>
    <row r="103" spans="1:15" ht="12.75" outlineLevel="2">
      <c r="A103" s="25" t="s">
        <v>55</v>
      </c>
      <c r="B103" s="25" t="s">
        <v>29</v>
      </c>
      <c r="C103" s="25" t="s">
        <v>30</v>
      </c>
      <c r="D103" s="25">
        <v>1313</v>
      </c>
      <c r="E103" s="25">
        <v>589235</v>
      </c>
      <c r="F103" s="25">
        <v>1065</v>
      </c>
      <c r="G103" s="25">
        <v>482150</v>
      </c>
      <c r="H103" s="25">
        <v>248</v>
      </c>
      <c r="I103" s="25">
        <v>107085</v>
      </c>
      <c r="J103" s="25">
        <v>169</v>
      </c>
      <c r="K103" s="25">
        <v>16210</v>
      </c>
      <c r="L103" s="25">
        <v>81</v>
      </c>
      <c r="M103" s="25">
        <v>7938</v>
      </c>
      <c r="N103" s="25">
        <v>88</v>
      </c>
      <c r="O103" s="25">
        <v>8272</v>
      </c>
    </row>
    <row r="104" spans="1:15" ht="12.75" outlineLevel="2">
      <c r="A104" s="6" t="s">
        <v>55</v>
      </c>
      <c r="B104" s="5" t="s">
        <v>31</v>
      </c>
      <c r="C104" s="6" t="s">
        <v>30</v>
      </c>
      <c r="D104" s="6">
        <v>1274</v>
      </c>
      <c r="E104" s="6">
        <v>581272</v>
      </c>
      <c r="F104" s="6">
        <v>891</v>
      </c>
      <c r="G104" s="6">
        <v>414948</v>
      </c>
      <c r="H104" s="6">
        <v>383</v>
      </c>
      <c r="I104" s="6">
        <v>166324</v>
      </c>
      <c r="J104" s="6">
        <v>215</v>
      </c>
      <c r="K104" s="6">
        <v>20678</v>
      </c>
      <c r="L104" s="6">
        <v>117</v>
      </c>
      <c r="M104" s="6">
        <v>11466</v>
      </c>
      <c r="N104" s="6">
        <v>98</v>
      </c>
      <c r="O104" s="6">
        <v>9212</v>
      </c>
    </row>
    <row r="105" spans="1:15" ht="12.75" outlineLevel="2">
      <c r="A105" s="25" t="s">
        <v>55</v>
      </c>
      <c r="B105" s="25" t="s">
        <v>32</v>
      </c>
      <c r="C105" s="25" t="s">
        <v>30</v>
      </c>
      <c r="D105" s="25">
        <v>1456</v>
      </c>
      <c r="E105" s="25">
        <v>650470</v>
      </c>
      <c r="F105" s="25">
        <v>980</v>
      </c>
      <c r="G105" s="25">
        <v>444660</v>
      </c>
      <c r="H105" s="25">
        <v>476</v>
      </c>
      <c r="I105" s="25">
        <v>205810</v>
      </c>
      <c r="J105" s="25">
        <v>372</v>
      </c>
      <c r="K105" s="25">
        <v>35980</v>
      </c>
      <c r="L105" s="25">
        <v>134</v>
      </c>
      <c r="M105" s="25">
        <v>13132</v>
      </c>
      <c r="N105" s="25">
        <v>238</v>
      </c>
      <c r="O105" s="25">
        <v>22848</v>
      </c>
    </row>
    <row r="106" spans="1:15" ht="12.75" outlineLevel="2">
      <c r="A106" s="6" t="s">
        <v>55</v>
      </c>
      <c r="B106" s="5" t="s">
        <v>33</v>
      </c>
      <c r="C106" s="6" t="s">
        <v>30</v>
      </c>
      <c r="D106" s="6">
        <v>1292</v>
      </c>
      <c r="E106" s="6">
        <v>591175</v>
      </c>
      <c r="F106" s="6">
        <v>896</v>
      </c>
      <c r="G106" s="6">
        <v>422733</v>
      </c>
      <c r="H106" s="6">
        <v>396</v>
      </c>
      <c r="I106" s="6">
        <v>168442</v>
      </c>
      <c r="J106" s="6">
        <v>270</v>
      </c>
      <c r="K106" s="6">
        <v>24804</v>
      </c>
      <c r="L106" s="6">
        <v>84</v>
      </c>
      <c r="M106" s="6">
        <v>8064</v>
      </c>
      <c r="N106" s="6">
        <v>186</v>
      </c>
      <c r="O106" s="6">
        <v>16740</v>
      </c>
    </row>
    <row r="107" spans="1:15" ht="12.75" outlineLevel="2">
      <c r="A107" s="25" t="s">
        <v>55</v>
      </c>
      <c r="B107" s="25" t="s">
        <v>34</v>
      </c>
      <c r="C107" s="25" t="s">
        <v>30</v>
      </c>
      <c r="D107" s="25">
        <v>1569</v>
      </c>
      <c r="E107" s="25">
        <v>699153</v>
      </c>
      <c r="F107" s="25">
        <v>1126</v>
      </c>
      <c r="G107" s="25">
        <v>511753</v>
      </c>
      <c r="H107" s="25">
        <v>443</v>
      </c>
      <c r="I107" s="25">
        <v>187400</v>
      </c>
      <c r="J107" s="25">
        <v>460</v>
      </c>
      <c r="K107" s="25">
        <v>44068</v>
      </c>
      <c r="L107" s="25">
        <v>207</v>
      </c>
      <c r="M107" s="25">
        <v>20286</v>
      </c>
      <c r="N107" s="25">
        <v>253</v>
      </c>
      <c r="O107" s="25">
        <v>23782</v>
      </c>
    </row>
    <row r="108" spans="1:15" ht="12.75" outlineLevel="2">
      <c r="A108" s="5" t="s">
        <v>55</v>
      </c>
      <c r="B108" s="5" t="s">
        <v>35</v>
      </c>
      <c r="C108" s="6" t="s">
        <v>30</v>
      </c>
      <c r="D108" s="6">
        <v>1651</v>
      </c>
      <c r="E108" s="6">
        <v>730366</v>
      </c>
      <c r="F108" s="6">
        <v>1132</v>
      </c>
      <c r="G108" s="6">
        <v>514136</v>
      </c>
      <c r="H108" s="6">
        <v>519</v>
      </c>
      <c r="I108" s="6">
        <v>216230</v>
      </c>
      <c r="J108" s="6">
        <v>393</v>
      </c>
      <c r="K108" s="6">
        <v>38006</v>
      </c>
      <c r="L108" s="6">
        <v>139</v>
      </c>
      <c r="M108" s="6">
        <v>13622</v>
      </c>
      <c r="N108" s="6">
        <v>254</v>
      </c>
      <c r="O108" s="6">
        <v>24384</v>
      </c>
    </row>
    <row r="109" spans="1:15" ht="12.75" outlineLevel="2">
      <c r="A109" s="25" t="s">
        <v>55</v>
      </c>
      <c r="B109" s="25" t="s">
        <v>36</v>
      </c>
      <c r="C109" s="25" t="s">
        <v>30</v>
      </c>
      <c r="D109" s="25">
        <v>1747</v>
      </c>
      <c r="E109" s="25">
        <v>778315</v>
      </c>
      <c r="F109" s="25">
        <v>1278</v>
      </c>
      <c r="G109" s="25">
        <v>582392</v>
      </c>
      <c r="H109" s="25">
        <v>469</v>
      </c>
      <c r="I109" s="25">
        <v>195923</v>
      </c>
      <c r="J109" s="25">
        <v>428</v>
      </c>
      <c r="K109" s="25">
        <v>40024</v>
      </c>
      <c r="L109" s="25">
        <v>162</v>
      </c>
      <c r="M109" s="25">
        <v>15552</v>
      </c>
      <c r="N109" s="25">
        <v>266</v>
      </c>
      <c r="O109" s="25">
        <v>24472</v>
      </c>
    </row>
    <row r="110" spans="1:15" ht="12.75" outlineLevel="2">
      <c r="A110" s="5" t="s">
        <v>55</v>
      </c>
      <c r="B110" s="5" t="s">
        <v>37</v>
      </c>
      <c r="C110" s="6" t="s">
        <v>30</v>
      </c>
      <c r="D110" s="6">
        <v>1533</v>
      </c>
      <c r="E110" s="6">
        <v>692367</v>
      </c>
      <c r="F110" s="6">
        <v>1195</v>
      </c>
      <c r="G110" s="6">
        <v>547947</v>
      </c>
      <c r="H110" s="6">
        <v>338</v>
      </c>
      <c r="I110" s="6">
        <v>144420</v>
      </c>
      <c r="J110" s="6">
        <v>470</v>
      </c>
      <c r="K110" s="6">
        <v>44788</v>
      </c>
      <c r="L110" s="6">
        <v>258</v>
      </c>
      <c r="M110" s="6">
        <v>25284</v>
      </c>
      <c r="N110" s="6">
        <v>212</v>
      </c>
      <c r="O110" s="6">
        <v>19504</v>
      </c>
    </row>
    <row r="111" spans="1:15" ht="12.75" outlineLevel="2">
      <c r="A111" s="25" t="s">
        <v>55</v>
      </c>
      <c r="B111" s="25" t="s">
        <v>38</v>
      </c>
      <c r="C111" s="25" t="s">
        <v>30</v>
      </c>
      <c r="D111" s="25">
        <v>1428</v>
      </c>
      <c r="E111" s="25">
        <v>645708</v>
      </c>
      <c r="F111" s="25">
        <v>1121</v>
      </c>
      <c r="G111" s="25">
        <v>514339</v>
      </c>
      <c r="H111" s="25">
        <v>307</v>
      </c>
      <c r="I111" s="25">
        <v>131369</v>
      </c>
      <c r="J111" s="25">
        <v>339</v>
      </c>
      <c r="K111" s="25">
        <v>31998</v>
      </c>
      <c r="L111" s="25">
        <v>157</v>
      </c>
      <c r="M111" s="25">
        <v>15072</v>
      </c>
      <c r="N111" s="25">
        <v>182</v>
      </c>
      <c r="O111" s="25">
        <v>16926</v>
      </c>
    </row>
    <row r="112" spans="1:15" ht="12.75" outlineLevel="2">
      <c r="A112" s="5" t="s">
        <v>55</v>
      </c>
      <c r="B112" s="5" t="s">
        <v>39</v>
      </c>
      <c r="C112" s="6" t="s">
        <v>30</v>
      </c>
      <c r="D112" s="6">
        <v>897</v>
      </c>
      <c r="E112" s="6">
        <v>402633</v>
      </c>
      <c r="F112" s="6">
        <v>603</v>
      </c>
      <c r="G112" s="6">
        <v>275226</v>
      </c>
      <c r="H112" s="6">
        <v>294</v>
      </c>
      <c r="I112" s="6">
        <v>127407</v>
      </c>
      <c r="J112" s="6">
        <v>510</v>
      </c>
      <c r="K112" s="6">
        <v>49596</v>
      </c>
      <c r="L112" s="6">
        <v>382</v>
      </c>
      <c r="M112" s="6">
        <v>37436</v>
      </c>
      <c r="N112" s="6">
        <v>128</v>
      </c>
      <c r="O112" s="6">
        <v>12160</v>
      </c>
    </row>
    <row r="113" spans="1:15" ht="12.75" outlineLevel="2">
      <c r="A113" s="25" t="s">
        <v>55</v>
      </c>
      <c r="B113" s="25" t="s">
        <v>40</v>
      </c>
      <c r="C113" s="25" t="s">
        <v>30</v>
      </c>
      <c r="D113" s="25">
        <v>930</v>
      </c>
      <c r="E113" s="25">
        <v>409790</v>
      </c>
      <c r="F113" s="25">
        <v>653</v>
      </c>
      <c r="G113" s="25">
        <v>296600</v>
      </c>
      <c r="H113" s="25">
        <v>277</v>
      </c>
      <c r="I113" s="25">
        <v>113190</v>
      </c>
      <c r="J113" s="25">
        <v>610</v>
      </c>
      <c r="K113" s="25">
        <v>58708</v>
      </c>
      <c r="L113" s="25">
        <v>342</v>
      </c>
      <c r="M113" s="25">
        <v>33516</v>
      </c>
      <c r="N113" s="25">
        <v>268</v>
      </c>
      <c r="O113" s="25">
        <v>25192</v>
      </c>
    </row>
    <row r="114" spans="1:15" ht="12.75" outlineLevel="2">
      <c r="A114" s="5" t="s">
        <v>55</v>
      </c>
      <c r="B114" s="5" t="s">
        <v>41</v>
      </c>
      <c r="C114" s="6" t="s">
        <v>30</v>
      </c>
      <c r="D114" s="6">
        <v>635</v>
      </c>
      <c r="E114" s="6">
        <v>286142</v>
      </c>
      <c r="F114" s="6">
        <v>451</v>
      </c>
      <c r="G114" s="6">
        <v>208952</v>
      </c>
      <c r="H114" s="6">
        <v>184</v>
      </c>
      <c r="I114" s="6">
        <v>77190</v>
      </c>
      <c r="J114" s="6">
        <v>516</v>
      </c>
      <c r="K114" s="6">
        <v>49642</v>
      </c>
      <c r="L114" s="6">
        <v>310</v>
      </c>
      <c r="M114" s="6">
        <v>30690</v>
      </c>
      <c r="N114" s="6">
        <v>206</v>
      </c>
      <c r="O114" s="6">
        <v>18952</v>
      </c>
    </row>
    <row r="115" spans="1:15" ht="12.75" outlineLevel="1">
      <c r="A115" s="14" t="s">
        <v>56</v>
      </c>
      <c r="C115" s="6"/>
      <c r="D115" s="6">
        <f aca="true" t="shared" si="7" ref="D115:O115">SUBTOTAL(9,D103:D114)</f>
        <v>15725</v>
      </c>
      <c r="E115" s="6">
        <f t="shared" si="7"/>
        <v>7056626</v>
      </c>
      <c r="F115" s="6">
        <f t="shared" si="7"/>
        <v>11391</v>
      </c>
      <c r="G115" s="6">
        <f t="shared" si="7"/>
        <v>5215836</v>
      </c>
      <c r="H115" s="6">
        <f t="shared" si="7"/>
        <v>4334</v>
      </c>
      <c r="I115" s="6">
        <f t="shared" si="7"/>
        <v>1840790</v>
      </c>
      <c r="J115" s="6">
        <f t="shared" si="7"/>
        <v>4752</v>
      </c>
      <c r="K115" s="6">
        <f t="shared" si="7"/>
        <v>454502</v>
      </c>
      <c r="L115" s="6">
        <f t="shared" si="7"/>
        <v>2373</v>
      </c>
      <c r="M115" s="6">
        <f t="shared" si="7"/>
        <v>232058</v>
      </c>
      <c r="N115" s="6">
        <f t="shared" si="7"/>
        <v>2379</v>
      </c>
      <c r="O115" s="6">
        <f t="shared" si="7"/>
        <v>222444</v>
      </c>
    </row>
    <row r="116" spans="1:15" ht="12.75" outlineLevel="2">
      <c r="A116" s="25" t="s">
        <v>57</v>
      </c>
      <c r="B116" s="25" t="s">
        <v>29</v>
      </c>
      <c r="C116" s="25" t="s">
        <v>30</v>
      </c>
      <c r="D116" s="25">
        <f aca="true" t="shared" si="8" ref="D116:E127">+F116+H116</f>
        <v>513</v>
      </c>
      <c r="E116" s="25">
        <f t="shared" si="8"/>
        <v>223780</v>
      </c>
      <c r="F116" s="25">
        <v>412</v>
      </c>
      <c r="G116" s="25">
        <v>185400</v>
      </c>
      <c r="H116" s="25">
        <v>101</v>
      </c>
      <c r="I116" s="25">
        <v>38380</v>
      </c>
      <c r="J116" s="25">
        <f aca="true" t="shared" si="9" ref="J116:K127">+L116+N116</f>
        <v>130</v>
      </c>
      <c r="K116" s="25">
        <f t="shared" si="9"/>
        <v>13000</v>
      </c>
      <c r="L116" s="25">
        <v>130</v>
      </c>
      <c r="M116" s="25">
        <v>13000</v>
      </c>
      <c r="N116" s="25">
        <v>0</v>
      </c>
      <c r="O116" s="25">
        <v>0</v>
      </c>
    </row>
    <row r="117" spans="1:15" ht="15" outlineLevel="2">
      <c r="A117" s="5" t="s">
        <v>57</v>
      </c>
      <c r="B117" s="5" t="s">
        <v>31</v>
      </c>
      <c r="C117" s="6" t="s">
        <v>30</v>
      </c>
      <c r="D117" s="6">
        <f t="shared" si="8"/>
        <v>512</v>
      </c>
      <c r="E117" s="6">
        <f t="shared" si="8"/>
        <v>232300</v>
      </c>
      <c r="F117" s="6">
        <v>373</v>
      </c>
      <c r="G117" s="6">
        <v>175310</v>
      </c>
      <c r="H117" s="6">
        <v>139</v>
      </c>
      <c r="I117" s="6">
        <v>56990</v>
      </c>
      <c r="J117" s="18">
        <f t="shared" si="9"/>
        <v>0</v>
      </c>
      <c r="K117" s="18">
        <f t="shared" si="9"/>
        <v>0</v>
      </c>
      <c r="L117" s="4">
        <v>0</v>
      </c>
      <c r="M117" s="4">
        <v>0</v>
      </c>
      <c r="N117" s="4">
        <v>0</v>
      </c>
      <c r="O117" s="4">
        <v>0</v>
      </c>
    </row>
    <row r="118" spans="1:15" ht="12.75" outlineLevel="2">
      <c r="A118" s="25" t="s">
        <v>57</v>
      </c>
      <c r="B118" s="25" t="s">
        <v>32</v>
      </c>
      <c r="C118" s="25" t="s">
        <v>30</v>
      </c>
      <c r="D118" s="25">
        <f t="shared" si="8"/>
        <v>470</v>
      </c>
      <c r="E118" s="25">
        <f t="shared" si="8"/>
        <v>211500</v>
      </c>
      <c r="F118" s="25">
        <v>350</v>
      </c>
      <c r="G118" s="25">
        <v>164500</v>
      </c>
      <c r="H118" s="25">
        <v>120</v>
      </c>
      <c r="I118" s="25">
        <v>47000</v>
      </c>
      <c r="J118" s="25">
        <f t="shared" si="9"/>
        <v>0</v>
      </c>
      <c r="K118" s="25">
        <f t="shared" si="9"/>
        <v>0</v>
      </c>
      <c r="L118" s="25">
        <v>0</v>
      </c>
      <c r="M118" s="25">
        <v>0</v>
      </c>
      <c r="N118" s="25">
        <v>0</v>
      </c>
      <c r="O118" s="25">
        <v>0</v>
      </c>
    </row>
    <row r="119" spans="1:15" ht="15" outlineLevel="2">
      <c r="A119" s="6" t="s">
        <v>57</v>
      </c>
      <c r="B119" s="5" t="s">
        <v>33</v>
      </c>
      <c r="C119" s="6" t="s">
        <v>30</v>
      </c>
      <c r="D119" s="6">
        <f t="shared" si="8"/>
        <v>420</v>
      </c>
      <c r="E119" s="6">
        <f t="shared" si="8"/>
        <v>187841.51048765713</v>
      </c>
      <c r="F119" s="6">
        <v>310</v>
      </c>
      <c r="G119" s="6">
        <v>140344.13145539907</v>
      </c>
      <c r="H119" s="6">
        <v>110</v>
      </c>
      <c r="I119" s="6">
        <v>47497.37903225807</v>
      </c>
      <c r="J119" s="18">
        <f t="shared" si="9"/>
        <v>0</v>
      </c>
      <c r="K119" s="18">
        <f t="shared" si="9"/>
        <v>0</v>
      </c>
      <c r="L119" s="4">
        <v>0</v>
      </c>
      <c r="M119" s="4">
        <v>0</v>
      </c>
      <c r="N119" s="4">
        <v>0</v>
      </c>
      <c r="O119" s="4">
        <v>0</v>
      </c>
    </row>
    <row r="120" spans="1:15" ht="12.75" outlineLevel="2">
      <c r="A120" s="25" t="s">
        <v>57</v>
      </c>
      <c r="B120" s="25" t="s">
        <v>34</v>
      </c>
      <c r="C120" s="25" t="s">
        <v>30</v>
      </c>
      <c r="D120" s="25">
        <f t="shared" si="8"/>
        <v>607</v>
      </c>
      <c r="E120" s="25">
        <f t="shared" si="8"/>
        <v>241124</v>
      </c>
      <c r="F120" s="25">
        <v>482</v>
      </c>
      <c r="G120" s="25">
        <v>193624</v>
      </c>
      <c r="H120" s="25">
        <v>125</v>
      </c>
      <c r="I120" s="25">
        <v>47500</v>
      </c>
      <c r="J120" s="25">
        <f t="shared" si="9"/>
        <v>300</v>
      </c>
      <c r="K120" s="25">
        <f t="shared" si="9"/>
        <v>29400</v>
      </c>
      <c r="L120" s="25">
        <v>300</v>
      </c>
      <c r="M120" s="25">
        <v>29400</v>
      </c>
      <c r="N120" s="25">
        <v>0</v>
      </c>
      <c r="O120" s="25">
        <v>0</v>
      </c>
    </row>
    <row r="121" spans="1:15" ht="15" outlineLevel="2">
      <c r="A121" s="5" t="s">
        <v>57</v>
      </c>
      <c r="B121" s="5" t="s">
        <v>35</v>
      </c>
      <c r="C121" s="6" t="s">
        <v>30</v>
      </c>
      <c r="D121" s="6">
        <f t="shared" si="8"/>
        <v>710</v>
      </c>
      <c r="E121" s="6">
        <f t="shared" si="8"/>
        <v>291450</v>
      </c>
      <c r="F121" s="6">
        <v>485</v>
      </c>
      <c r="G121" s="6">
        <v>203700</v>
      </c>
      <c r="H121" s="6">
        <v>225</v>
      </c>
      <c r="I121" s="6">
        <v>87750</v>
      </c>
      <c r="J121" s="18">
        <f t="shared" si="9"/>
        <v>330</v>
      </c>
      <c r="K121" s="18">
        <f t="shared" si="9"/>
        <v>33330</v>
      </c>
      <c r="L121" s="4">
        <v>330</v>
      </c>
      <c r="M121" s="4">
        <v>33330</v>
      </c>
      <c r="N121" s="4">
        <v>0</v>
      </c>
      <c r="O121" s="4">
        <v>0</v>
      </c>
    </row>
    <row r="122" spans="1:15" ht="12.75" outlineLevel="2">
      <c r="A122" s="25" t="s">
        <v>57</v>
      </c>
      <c r="B122" s="25" t="s">
        <v>36</v>
      </c>
      <c r="C122" s="25" t="s">
        <v>30</v>
      </c>
      <c r="D122" s="25">
        <f t="shared" si="8"/>
        <v>840</v>
      </c>
      <c r="E122" s="25">
        <f t="shared" si="8"/>
        <v>345760</v>
      </c>
      <c r="F122" s="25">
        <v>698</v>
      </c>
      <c r="G122" s="25">
        <v>289670</v>
      </c>
      <c r="H122" s="25">
        <v>142</v>
      </c>
      <c r="I122" s="25">
        <v>56090</v>
      </c>
      <c r="J122" s="25">
        <f t="shared" si="9"/>
        <v>445</v>
      </c>
      <c r="K122" s="25">
        <f t="shared" si="9"/>
        <v>42275</v>
      </c>
      <c r="L122" s="25">
        <v>445</v>
      </c>
      <c r="M122" s="25">
        <v>42275</v>
      </c>
      <c r="N122" s="25">
        <v>0</v>
      </c>
      <c r="O122" s="25">
        <v>0</v>
      </c>
    </row>
    <row r="123" spans="1:15" ht="15" outlineLevel="2">
      <c r="A123" s="5" t="s">
        <v>57</v>
      </c>
      <c r="B123" s="5" t="s">
        <v>37</v>
      </c>
      <c r="C123" s="6" t="s">
        <v>30</v>
      </c>
      <c r="D123" s="6">
        <f t="shared" si="8"/>
        <v>685</v>
      </c>
      <c r="E123" s="6">
        <f t="shared" si="8"/>
        <v>274850</v>
      </c>
      <c r="F123" s="7">
        <v>485</v>
      </c>
      <c r="G123" s="7">
        <v>198850</v>
      </c>
      <c r="H123" s="7">
        <v>200</v>
      </c>
      <c r="I123" s="7">
        <v>76000</v>
      </c>
      <c r="J123" s="18">
        <f t="shared" si="9"/>
        <v>346</v>
      </c>
      <c r="K123" s="18">
        <f t="shared" si="9"/>
        <v>38060</v>
      </c>
      <c r="L123" s="8">
        <v>346</v>
      </c>
      <c r="M123" s="8">
        <v>38060</v>
      </c>
      <c r="N123" s="8">
        <v>0</v>
      </c>
      <c r="O123" s="8">
        <v>0</v>
      </c>
    </row>
    <row r="124" spans="1:15" ht="12.75" outlineLevel="2">
      <c r="A124" s="25" t="s">
        <v>57</v>
      </c>
      <c r="B124" s="25" t="s">
        <v>38</v>
      </c>
      <c r="C124" s="25" t="s">
        <v>30</v>
      </c>
      <c r="D124" s="25">
        <f t="shared" si="8"/>
        <v>670</v>
      </c>
      <c r="E124" s="25">
        <f t="shared" si="8"/>
        <v>271400</v>
      </c>
      <c r="F124" s="25">
        <v>420</v>
      </c>
      <c r="G124" s="25">
        <v>176400</v>
      </c>
      <c r="H124" s="25">
        <v>250</v>
      </c>
      <c r="I124" s="25">
        <v>95000</v>
      </c>
      <c r="J124" s="25">
        <f t="shared" si="9"/>
        <v>285</v>
      </c>
      <c r="K124" s="25">
        <f t="shared" si="9"/>
        <v>31350</v>
      </c>
      <c r="L124" s="25">
        <v>285</v>
      </c>
      <c r="M124" s="25">
        <v>31350</v>
      </c>
      <c r="N124" s="25">
        <v>0</v>
      </c>
      <c r="O124" s="25">
        <v>0</v>
      </c>
    </row>
    <row r="125" spans="1:15" ht="15" outlineLevel="2">
      <c r="A125" s="5" t="s">
        <v>57</v>
      </c>
      <c r="B125" s="5" t="s">
        <v>39</v>
      </c>
      <c r="C125" s="6" t="s">
        <v>30</v>
      </c>
      <c r="D125" s="6">
        <f t="shared" si="8"/>
        <v>647</v>
      </c>
      <c r="E125" s="6">
        <f t="shared" si="8"/>
        <v>271260</v>
      </c>
      <c r="F125" s="7">
        <v>426</v>
      </c>
      <c r="G125" s="7">
        <v>191700</v>
      </c>
      <c r="H125" s="7">
        <v>221</v>
      </c>
      <c r="I125" s="7">
        <v>79560</v>
      </c>
      <c r="J125" s="18">
        <f t="shared" si="9"/>
        <v>240</v>
      </c>
      <c r="K125" s="18">
        <f t="shared" si="9"/>
        <v>26400</v>
      </c>
      <c r="L125" s="8">
        <v>240</v>
      </c>
      <c r="M125" s="8">
        <v>26400</v>
      </c>
      <c r="N125" s="8">
        <v>0</v>
      </c>
      <c r="O125" s="8">
        <v>0</v>
      </c>
    </row>
    <row r="126" spans="1:15" ht="12.75" outlineLevel="2">
      <c r="A126" s="25" t="s">
        <v>57</v>
      </c>
      <c r="B126" s="25" t="s">
        <v>40</v>
      </c>
      <c r="C126" s="25" t="s">
        <v>30</v>
      </c>
      <c r="D126" s="25">
        <f t="shared" si="8"/>
        <v>526</v>
      </c>
      <c r="E126" s="25">
        <f t="shared" si="8"/>
        <v>236700</v>
      </c>
      <c r="F126" s="25">
        <v>526</v>
      </c>
      <c r="G126" s="25">
        <v>236700</v>
      </c>
      <c r="H126" s="25">
        <v>0</v>
      </c>
      <c r="I126" s="25">
        <v>0</v>
      </c>
      <c r="J126" s="25">
        <f t="shared" si="9"/>
        <v>201</v>
      </c>
      <c r="K126" s="25">
        <f t="shared" si="9"/>
        <v>26130</v>
      </c>
      <c r="L126" s="25">
        <v>201</v>
      </c>
      <c r="M126" s="25">
        <v>26130</v>
      </c>
      <c r="N126" s="25">
        <v>0</v>
      </c>
      <c r="O126" s="25">
        <v>0</v>
      </c>
    </row>
    <row r="127" spans="1:15" ht="15" outlineLevel="2">
      <c r="A127" s="5" t="s">
        <v>57</v>
      </c>
      <c r="B127" s="5" t="s">
        <v>41</v>
      </c>
      <c r="C127" s="6" t="s">
        <v>30</v>
      </c>
      <c r="D127" s="6">
        <f t="shared" si="8"/>
        <v>522</v>
      </c>
      <c r="E127" s="6">
        <f t="shared" si="8"/>
        <v>214760</v>
      </c>
      <c r="F127" s="7">
        <v>410</v>
      </c>
      <c r="G127" s="7">
        <v>172200</v>
      </c>
      <c r="H127" s="7">
        <v>112</v>
      </c>
      <c r="I127" s="7">
        <v>42560</v>
      </c>
      <c r="J127" s="18">
        <f t="shared" si="9"/>
        <v>204</v>
      </c>
      <c r="K127" s="18">
        <f t="shared" si="9"/>
        <v>31110</v>
      </c>
      <c r="L127" s="8">
        <v>204</v>
      </c>
      <c r="M127" s="8">
        <v>31110</v>
      </c>
      <c r="N127" s="8">
        <v>0</v>
      </c>
      <c r="O127" s="8">
        <v>0</v>
      </c>
    </row>
    <row r="128" spans="1:15" ht="15" outlineLevel="1">
      <c r="A128" s="14" t="s">
        <v>58</v>
      </c>
      <c r="C128" s="6"/>
      <c r="D128" s="6">
        <f aca="true" t="shared" si="10" ref="D128:O128">SUBTOTAL(9,D116:D127)</f>
        <v>7122</v>
      </c>
      <c r="E128" s="6">
        <f t="shared" si="10"/>
        <v>3002725.510487657</v>
      </c>
      <c r="F128" s="7">
        <f t="shared" si="10"/>
        <v>5377</v>
      </c>
      <c r="G128" s="7">
        <f t="shared" si="10"/>
        <v>2328398.131455399</v>
      </c>
      <c r="H128" s="7">
        <f t="shared" si="10"/>
        <v>1745</v>
      </c>
      <c r="I128" s="7">
        <f t="shared" si="10"/>
        <v>674327.3790322581</v>
      </c>
      <c r="J128" s="18">
        <f t="shared" si="10"/>
        <v>2481</v>
      </c>
      <c r="K128" s="18">
        <f t="shared" si="10"/>
        <v>271055</v>
      </c>
      <c r="L128" s="8">
        <f t="shared" si="10"/>
        <v>2481</v>
      </c>
      <c r="M128" s="8">
        <f t="shared" si="10"/>
        <v>271055</v>
      </c>
      <c r="N128" s="8">
        <f t="shared" si="10"/>
        <v>0</v>
      </c>
      <c r="O128" s="8">
        <f t="shared" si="10"/>
        <v>0</v>
      </c>
    </row>
    <row r="129" spans="1:15" ht="12.75" outlineLevel="2">
      <c r="A129" s="25" t="s">
        <v>59</v>
      </c>
      <c r="B129" s="25" t="s">
        <v>29</v>
      </c>
      <c r="C129" s="25" t="s">
        <v>30</v>
      </c>
      <c r="D129" s="25">
        <v>5168</v>
      </c>
      <c r="E129" s="25">
        <v>2280870</v>
      </c>
      <c r="F129" s="25">
        <v>4645</v>
      </c>
      <c r="G129" s="25">
        <v>2071670</v>
      </c>
      <c r="H129" s="25">
        <v>523</v>
      </c>
      <c r="I129" s="25">
        <v>209200</v>
      </c>
      <c r="J129" s="25">
        <v>8310</v>
      </c>
      <c r="K129" s="25">
        <v>821064</v>
      </c>
      <c r="L129" s="25">
        <v>7497</v>
      </c>
      <c r="M129" s="25">
        <v>742203</v>
      </c>
      <c r="N129" s="25">
        <v>813</v>
      </c>
      <c r="O129" s="25">
        <v>78861</v>
      </c>
    </row>
    <row r="130" spans="1:15" ht="12.75" outlineLevel="2">
      <c r="A130" s="6" t="s">
        <v>59</v>
      </c>
      <c r="B130" s="5" t="s">
        <v>31</v>
      </c>
      <c r="C130" s="6" t="s">
        <v>30</v>
      </c>
      <c r="D130" s="6">
        <v>4140</v>
      </c>
      <c r="E130" s="6">
        <v>1843416</v>
      </c>
      <c r="F130" s="6">
        <v>3492</v>
      </c>
      <c r="G130" s="6">
        <v>1578384</v>
      </c>
      <c r="H130" s="6">
        <v>648</v>
      </c>
      <c r="I130" s="6">
        <v>265032</v>
      </c>
      <c r="J130" s="6">
        <v>7763</v>
      </c>
      <c r="K130" s="6">
        <v>767001</v>
      </c>
      <c r="L130" s="6">
        <v>6995</v>
      </c>
      <c r="M130" s="6">
        <v>692505</v>
      </c>
      <c r="N130" s="6">
        <v>768</v>
      </c>
      <c r="O130" s="6">
        <v>74496</v>
      </c>
    </row>
    <row r="131" spans="1:15" ht="12.75" outlineLevel="2">
      <c r="A131" s="25" t="s">
        <v>59</v>
      </c>
      <c r="B131" s="25" t="s">
        <v>32</v>
      </c>
      <c r="C131" s="25" t="s">
        <v>30</v>
      </c>
      <c r="D131" s="25">
        <v>4620</v>
      </c>
      <c r="E131" s="25">
        <v>2074074</v>
      </c>
      <c r="F131" s="25">
        <v>4122</v>
      </c>
      <c r="G131" s="25">
        <v>1871388</v>
      </c>
      <c r="H131" s="25">
        <v>498</v>
      </c>
      <c r="I131" s="25">
        <v>202686</v>
      </c>
      <c r="J131" s="25">
        <v>9672</v>
      </c>
      <c r="K131" s="25">
        <v>983656</v>
      </c>
      <c r="L131" s="25">
        <v>8950</v>
      </c>
      <c r="M131" s="25">
        <v>912900</v>
      </c>
      <c r="N131" s="25">
        <v>722</v>
      </c>
      <c r="O131" s="25">
        <v>70756</v>
      </c>
    </row>
    <row r="132" spans="1:15" ht="12.75" outlineLevel="2">
      <c r="A132" s="6" t="s">
        <v>59</v>
      </c>
      <c r="B132" s="5" t="s">
        <v>33</v>
      </c>
      <c r="C132" s="6" t="s">
        <v>30</v>
      </c>
      <c r="D132" s="6">
        <v>5045</v>
      </c>
      <c r="E132" s="6">
        <v>2289389</v>
      </c>
      <c r="F132" s="6">
        <v>4708</v>
      </c>
      <c r="G132" s="6">
        <v>2151556</v>
      </c>
      <c r="H132" s="6">
        <v>337</v>
      </c>
      <c r="I132" s="6">
        <v>137833</v>
      </c>
      <c r="J132" s="6">
        <v>8979</v>
      </c>
      <c r="K132" s="6">
        <v>920657</v>
      </c>
      <c r="L132" s="6">
        <v>8143</v>
      </c>
      <c r="M132" s="6">
        <v>838729</v>
      </c>
      <c r="N132" s="6">
        <v>836</v>
      </c>
      <c r="O132" s="6">
        <v>81928</v>
      </c>
    </row>
    <row r="133" spans="1:15" ht="12.75" outlineLevel="2">
      <c r="A133" s="25" t="s">
        <v>59</v>
      </c>
      <c r="B133" s="25" t="s">
        <v>34</v>
      </c>
      <c r="C133" s="25" t="s">
        <v>30</v>
      </c>
      <c r="D133" s="25">
        <v>6106</v>
      </c>
      <c r="E133" s="25">
        <v>2687996</v>
      </c>
      <c r="F133" s="25">
        <v>5561</v>
      </c>
      <c r="G133" s="25">
        <v>2462911</v>
      </c>
      <c r="H133" s="25">
        <v>545</v>
      </c>
      <c r="I133" s="25">
        <v>225085</v>
      </c>
      <c r="J133" s="25">
        <v>12470</v>
      </c>
      <c r="K133" s="25">
        <v>1292446</v>
      </c>
      <c r="L133" s="25">
        <v>11731</v>
      </c>
      <c r="M133" s="25">
        <v>1220024</v>
      </c>
      <c r="N133" s="25">
        <v>739</v>
      </c>
      <c r="O133" s="25">
        <v>72422</v>
      </c>
    </row>
    <row r="134" spans="1:15" ht="12.75" outlineLevel="2">
      <c r="A134" s="5" t="s">
        <v>59</v>
      </c>
      <c r="B134" s="5" t="s">
        <v>35</v>
      </c>
      <c r="C134" s="6" t="s">
        <v>30</v>
      </c>
      <c r="D134" s="6">
        <v>5784</v>
      </c>
      <c r="E134" s="6">
        <v>2635356</v>
      </c>
      <c r="F134" s="6">
        <v>5394</v>
      </c>
      <c r="G134" s="6">
        <v>2475846</v>
      </c>
      <c r="H134" s="6">
        <v>390</v>
      </c>
      <c r="I134" s="6">
        <v>159510</v>
      </c>
      <c r="J134" s="6">
        <v>12141</v>
      </c>
      <c r="K134" s="6">
        <v>1246343</v>
      </c>
      <c r="L134" s="6">
        <v>11305</v>
      </c>
      <c r="M134" s="6">
        <v>1164415</v>
      </c>
      <c r="N134" s="6">
        <v>836</v>
      </c>
      <c r="O134" s="6">
        <v>81928</v>
      </c>
    </row>
    <row r="135" spans="1:15" ht="12.75" outlineLevel="2">
      <c r="A135" s="25" t="s">
        <v>59</v>
      </c>
      <c r="B135" s="25" t="s">
        <v>36</v>
      </c>
      <c r="C135" s="25" t="s">
        <v>30</v>
      </c>
      <c r="D135" s="25">
        <v>6140</v>
      </c>
      <c r="E135" s="25">
        <v>2791060</v>
      </c>
      <c r="F135" s="25">
        <v>5672</v>
      </c>
      <c r="G135" s="25">
        <v>2597776</v>
      </c>
      <c r="H135" s="25">
        <v>468</v>
      </c>
      <c r="I135" s="25">
        <v>193284</v>
      </c>
      <c r="J135" s="25">
        <v>12475</v>
      </c>
      <c r="K135" s="25">
        <v>1280030</v>
      </c>
      <c r="L135" s="25">
        <v>11496</v>
      </c>
      <c r="M135" s="25">
        <v>1184088</v>
      </c>
      <c r="N135" s="25">
        <v>979</v>
      </c>
      <c r="O135" s="25">
        <v>95942</v>
      </c>
    </row>
    <row r="136" spans="1:15" ht="12.75" outlineLevel="2">
      <c r="A136" s="5" t="s">
        <v>59</v>
      </c>
      <c r="B136" s="5" t="s">
        <v>37</v>
      </c>
      <c r="C136" s="6" t="s">
        <v>30</v>
      </c>
      <c r="D136" s="6">
        <v>5875</v>
      </c>
      <c r="E136" s="6">
        <v>2643819</v>
      </c>
      <c r="F136" s="6">
        <v>5413</v>
      </c>
      <c r="G136" s="6">
        <v>2452089</v>
      </c>
      <c r="H136" s="6">
        <v>462</v>
      </c>
      <c r="I136" s="6">
        <v>191730</v>
      </c>
      <c r="J136" s="6">
        <v>13284</v>
      </c>
      <c r="K136" s="6">
        <v>1374445</v>
      </c>
      <c r="L136" s="6">
        <v>12271</v>
      </c>
      <c r="M136" s="6">
        <v>1276184</v>
      </c>
      <c r="N136" s="6">
        <v>1013</v>
      </c>
      <c r="O136" s="6">
        <v>98261</v>
      </c>
    </row>
    <row r="137" spans="1:15" ht="12.75" outlineLevel="2">
      <c r="A137" s="25" t="s">
        <v>59</v>
      </c>
      <c r="B137" s="25" t="s">
        <v>38</v>
      </c>
      <c r="C137" s="25" t="s">
        <v>30</v>
      </c>
      <c r="D137" s="25">
        <v>6018</v>
      </c>
      <c r="E137" s="25">
        <v>2746412</v>
      </c>
      <c r="F137" s="25">
        <v>5366</v>
      </c>
      <c r="G137" s="25">
        <v>2479092</v>
      </c>
      <c r="H137" s="25">
        <v>652</v>
      </c>
      <c r="I137" s="25">
        <v>267320</v>
      </c>
      <c r="J137" s="25">
        <v>13273</v>
      </c>
      <c r="K137" s="25">
        <v>1422873</v>
      </c>
      <c r="L137" s="25">
        <v>12094</v>
      </c>
      <c r="M137" s="25">
        <v>1306152</v>
      </c>
      <c r="N137" s="25">
        <v>1179</v>
      </c>
      <c r="O137" s="25">
        <v>116721</v>
      </c>
    </row>
    <row r="138" spans="1:15" ht="12.75" outlineLevel="2">
      <c r="A138" s="5" t="s">
        <v>59</v>
      </c>
      <c r="B138" s="5" t="s">
        <v>39</v>
      </c>
      <c r="C138" s="6" t="s">
        <v>30</v>
      </c>
      <c r="D138" s="6">
        <v>5594</v>
      </c>
      <c r="E138" s="6">
        <v>2496044</v>
      </c>
      <c r="F138" s="6">
        <v>5212</v>
      </c>
      <c r="G138" s="6">
        <v>2340188</v>
      </c>
      <c r="H138" s="6">
        <v>382</v>
      </c>
      <c r="I138" s="6">
        <v>155856</v>
      </c>
      <c r="J138" s="6">
        <v>13709</v>
      </c>
      <c r="K138" s="6">
        <v>1434290</v>
      </c>
      <c r="L138" s="6">
        <v>12678</v>
      </c>
      <c r="M138" s="6">
        <v>1331190</v>
      </c>
      <c r="N138" s="6">
        <v>1031</v>
      </c>
      <c r="O138" s="6">
        <v>103100</v>
      </c>
    </row>
    <row r="139" spans="1:15" ht="12.75" outlineLevel="2">
      <c r="A139" s="25" t="s">
        <v>59</v>
      </c>
      <c r="B139" s="25" t="s">
        <v>40</v>
      </c>
      <c r="C139" s="25" t="s">
        <v>30</v>
      </c>
      <c r="D139" s="25">
        <v>5940</v>
      </c>
      <c r="E139" s="25">
        <v>2654658</v>
      </c>
      <c r="F139" s="25">
        <v>5301</v>
      </c>
      <c r="G139" s="25">
        <v>2390751</v>
      </c>
      <c r="H139" s="25">
        <v>639</v>
      </c>
      <c r="I139" s="25">
        <v>263907</v>
      </c>
      <c r="J139" s="25">
        <v>14489</v>
      </c>
      <c r="K139" s="25">
        <v>1501628</v>
      </c>
      <c r="L139" s="25">
        <v>13182</v>
      </c>
      <c r="M139" s="25">
        <v>1370928</v>
      </c>
      <c r="N139" s="25">
        <v>1307</v>
      </c>
      <c r="O139" s="25">
        <v>130700</v>
      </c>
    </row>
    <row r="140" spans="1:15" ht="12.75" outlineLevel="2">
      <c r="A140" s="5" t="s">
        <v>59</v>
      </c>
      <c r="B140" s="5" t="s">
        <v>41</v>
      </c>
      <c r="C140" s="6" t="s">
        <v>30</v>
      </c>
      <c r="D140" s="6">
        <v>7177</v>
      </c>
      <c r="E140" s="6">
        <v>3227789</v>
      </c>
      <c r="F140" s="6">
        <v>6489</v>
      </c>
      <c r="G140" s="6">
        <v>2939517</v>
      </c>
      <c r="H140" s="6">
        <v>688</v>
      </c>
      <c r="I140" s="6">
        <v>288272</v>
      </c>
      <c r="J140" s="6">
        <v>20260</v>
      </c>
      <c r="K140" s="6">
        <v>2142772</v>
      </c>
      <c r="L140" s="6">
        <v>17129</v>
      </c>
      <c r="M140" s="6">
        <v>1832803</v>
      </c>
      <c r="N140" s="6">
        <v>3131</v>
      </c>
      <c r="O140" s="6">
        <v>309969</v>
      </c>
    </row>
    <row r="141" spans="1:15" ht="12.75" outlineLevel="1">
      <c r="A141" s="14" t="s">
        <v>60</v>
      </c>
      <c r="C141" s="6"/>
      <c r="D141" s="6">
        <f aca="true" t="shared" si="11" ref="D141:O141">SUBTOTAL(9,D129:D140)</f>
        <v>67607</v>
      </c>
      <c r="E141" s="6">
        <f t="shared" si="11"/>
        <v>30370883</v>
      </c>
      <c r="F141" s="6">
        <f t="shared" si="11"/>
        <v>61375</v>
      </c>
      <c r="G141" s="6">
        <f t="shared" si="11"/>
        <v>27811168</v>
      </c>
      <c r="H141" s="6">
        <f t="shared" si="11"/>
        <v>6232</v>
      </c>
      <c r="I141" s="6">
        <f t="shared" si="11"/>
        <v>2559715</v>
      </c>
      <c r="J141" s="6">
        <f t="shared" si="11"/>
        <v>146825</v>
      </c>
      <c r="K141" s="6">
        <f t="shared" si="11"/>
        <v>15187205</v>
      </c>
      <c r="L141" s="6">
        <f t="shared" si="11"/>
        <v>133471</v>
      </c>
      <c r="M141" s="6">
        <f t="shared" si="11"/>
        <v>13872121</v>
      </c>
      <c r="N141" s="6">
        <f t="shared" si="11"/>
        <v>13354</v>
      </c>
      <c r="O141" s="6">
        <f t="shared" si="11"/>
        <v>1315084</v>
      </c>
    </row>
    <row r="142" spans="1:15" ht="12.75" outlineLevel="2">
      <c r="A142" s="25" t="s">
        <v>61</v>
      </c>
      <c r="B142" s="25" t="s">
        <v>29</v>
      </c>
      <c r="C142" s="25" t="s">
        <v>30</v>
      </c>
      <c r="D142" s="25">
        <v>648</v>
      </c>
      <c r="E142" s="25">
        <v>226800</v>
      </c>
      <c r="F142" s="25">
        <v>252</v>
      </c>
      <c r="G142" s="25">
        <v>88200</v>
      </c>
      <c r="H142" s="25">
        <v>396</v>
      </c>
      <c r="I142" s="25">
        <v>138600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ht="12.75" outlineLevel="2">
      <c r="A143" s="6" t="s">
        <v>61</v>
      </c>
      <c r="B143" s="5" t="s">
        <v>31</v>
      </c>
      <c r="C143" s="6" t="s">
        <v>30</v>
      </c>
      <c r="D143" s="6">
        <v>415</v>
      </c>
      <c r="E143" s="6">
        <v>145250</v>
      </c>
      <c r="F143" s="6">
        <v>111</v>
      </c>
      <c r="G143" s="6">
        <v>38850</v>
      </c>
      <c r="H143" s="6">
        <v>304</v>
      </c>
      <c r="I143" s="6">
        <v>106400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</row>
    <row r="144" spans="1:15" ht="12.75" outlineLevel="2">
      <c r="A144" s="25" t="s">
        <v>61</v>
      </c>
      <c r="B144" s="25" t="s">
        <v>32</v>
      </c>
      <c r="C144" s="25" t="s">
        <v>30</v>
      </c>
      <c r="D144" s="25">
        <v>774</v>
      </c>
      <c r="E144" s="25">
        <v>270900</v>
      </c>
      <c r="F144" s="25">
        <v>300</v>
      </c>
      <c r="G144" s="25">
        <v>105000</v>
      </c>
      <c r="H144" s="25">
        <v>474</v>
      </c>
      <c r="I144" s="25">
        <v>165900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ht="12.75" outlineLevel="2">
      <c r="A145" s="6" t="s">
        <v>61</v>
      </c>
      <c r="B145" s="5" t="s">
        <v>33</v>
      </c>
      <c r="C145" s="6" t="s">
        <v>30</v>
      </c>
      <c r="D145" s="6">
        <v>917</v>
      </c>
      <c r="E145" s="6">
        <v>320950</v>
      </c>
      <c r="F145" s="6">
        <v>341</v>
      </c>
      <c r="G145" s="6">
        <v>119350</v>
      </c>
      <c r="H145" s="6">
        <v>576</v>
      </c>
      <c r="I145" s="6">
        <v>201600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</row>
    <row r="146" spans="1:15" ht="12.75" outlineLevel="2">
      <c r="A146" s="25" t="s">
        <v>61</v>
      </c>
      <c r="B146" s="25" t="s">
        <v>34</v>
      </c>
      <c r="C146" s="25" t="s">
        <v>30</v>
      </c>
      <c r="D146" s="25">
        <v>624</v>
      </c>
      <c r="E146" s="25">
        <v>218400</v>
      </c>
      <c r="F146" s="25">
        <v>231</v>
      </c>
      <c r="G146" s="25">
        <v>80850</v>
      </c>
      <c r="H146" s="25">
        <v>393</v>
      </c>
      <c r="I146" s="25">
        <v>137550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outlineLevel="2">
      <c r="A147" s="5" t="s">
        <v>61</v>
      </c>
      <c r="B147" s="5" t="s">
        <v>35</v>
      </c>
      <c r="C147" s="6" t="s">
        <v>30</v>
      </c>
      <c r="D147" s="6">
        <v>834</v>
      </c>
      <c r="E147" s="6">
        <v>291900</v>
      </c>
      <c r="F147" s="6">
        <v>333</v>
      </c>
      <c r="G147" s="6">
        <v>116550</v>
      </c>
      <c r="H147" s="6">
        <v>501</v>
      </c>
      <c r="I147" s="6">
        <v>175350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</row>
    <row r="148" spans="1:15" ht="12.75" outlineLevel="2">
      <c r="A148" s="25" t="s">
        <v>61</v>
      </c>
      <c r="B148" s="25" t="s">
        <v>36</v>
      </c>
      <c r="C148" s="25" t="s">
        <v>30</v>
      </c>
      <c r="D148" s="25">
        <v>714</v>
      </c>
      <c r="E148" s="25">
        <v>249900</v>
      </c>
      <c r="F148" s="25">
        <v>333</v>
      </c>
      <c r="G148" s="25">
        <v>116550</v>
      </c>
      <c r="H148" s="25">
        <v>381</v>
      </c>
      <c r="I148" s="25">
        <v>133350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ht="12.75" outlineLevel="2">
      <c r="A149" s="5" t="s">
        <v>61</v>
      </c>
      <c r="B149" s="5" t="s">
        <v>37</v>
      </c>
      <c r="C149" s="6" t="s">
        <v>30</v>
      </c>
      <c r="D149" s="6">
        <v>872</v>
      </c>
      <c r="E149" s="6">
        <v>305200</v>
      </c>
      <c r="F149" s="6">
        <v>343</v>
      </c>
      <c r="G149" s="6">
        <v>120050</v>
      </c>
      <c r="H149" s="6">
        <v>529</v>
      </c>
      <c r="I149" s="6">
        <v>185150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</row>
    <row r="150" spans="1:15" ht="12.75" outlineLevel="2">
      <c r="A150" s="25" t="s">
        <v>61</v>
      </c>
      <c r="B150" s="25" t="s">
        <v>38</v>
      </c>
      <c r="C150" s="25" t="s">
        <v>30</v>
      </c>
      <c r="D150" s="25">
        <v>702</v>
      </c>
      <c r="E150" s="25">
        <v>245700</v>
      </c>
      <c r="F150" s="25">
        <v>243</v>
      </c>
      <c r="G150" s="25">
        <v>85050</v>
      </c>
      <c r="H150" s="25">
        <v>459</v>
      </c>
      <c r="I150" s="25">
        <v>160650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ht="12.75" outlineLevel="2">
      <c r="A151" s="5" t="s">
        <v>61</v>
      </c>
      <c r="B151" s="5" t="s">
        <v>39</v>
      </c>
      <c r="C151" s="6" t="s">
        <v>30</v>
      </c>
      <c r="D151" s="6">
        <v>699</v>
      </c>
      <c r="E151" s="6">
        <v>244650</v>
      </c>
      <c r="F151" s="6">
        <v>251</v>
      </c>
      <c r="G151" s="6">
        <v>87850</v>
      </c>
      <c r="H151" s="6">
        <v>448</v>
      </c>
      <c r="I151" s="6">
        <v>156800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</row>
    <row r="152" spans="1:15" ht="12.75" outlineLevel="2">
      <c r="A152" s="25" t="s">
        <v>61</v>
      </c>
      <c r="B152" s="25" t="s">
        <v>40</v>
      </c>
      <c r="C152" s="25" t="s">
        <v>30</v>
      </c>
      <c r="D152" s="25">
        <v>826</v>
      </c>
      <c r="E152" s="25">
        <v>289100</v>
      </c>
      <c r="F152" s="25">
        <v>249</v>
      </c>
      <c r="G152" s="25">
        <v>87150</v>
      </c>
      <c r="H152" s="25">
        <v>577</v>
      </c>
      <c r="I152" s="25">
        <v>201950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</row>
    <row r="153" spans="1:15" ht="12.75" outlineLevel="2">
      <c r="A153" s="5" t="s">
        <v>61</v>
      </c>
      <c r="B153" s="5" t="s">
        <v>41</v>
      </c>
      <c r="C153" s="6" t="s">
        <v>30</v>
      </c>
      <c r="D153" s="6">
        <v>1049</v>
      </c>
      <c r="E153" s="6">
        <v>367150</v>
      </c>
      <c r="F153" s="6">
        <v>525</v>
      </c>
      <c r="G153" s="6">
        <v>183750</v>
      </c>
      <c r="H153" s="6">
        <v>524</v>
      </c>
      <c r="I153" s="6">
        <v>183400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</row>
    <row r="154" spans="1:15" ht="12.75" outlineLevel="1">
      <c r="A154" s="14" t="s">
        <v>62</v>
      </c>
      <c r="C154" s="6"/>
      <c r="D154" s="6">
        <f aca="true" t="shared" si="12" ref="D154:O154">SUBTOTAL(9,D142:D153)</f>
        <v>9074</v>
      </c>
      <c r="E154" s="6">
        <f t="shared" si="12"/>
        <v>3175900</v>
      </c>
      <c r="F154" s="6">
        <f t="shared" si="12"/>
        <v>3512</v>
      </c>
      <c r="G154" s="6">
        <f t="shared" si="12"/>
        <v>1229200</v>
      </c>
      <c r="H154" s="6">
        <f t="shared" si="12"/>
        <v>5562</v>
      </c>
      <c r="I154" s="6">
        <f t="shared" si="12"/>
        <v>1946700</v>
      </c>
      <c r="J154" s="6">
        <f t="shared" si="12"/>
        <v>0</v>
      </c>
      <c r="K154" s="6">
        <f t="shared" si="12"/>
        <v>0</v>
      </c>
      <c r="L154" s="6">
        <f t="shared" si="12"/>
        <v>0</v>
      </c>
      <c r="M154" s="6">
        <f t="shared" si="12"/>
        <v>0</v>
      </c>
      <c r="N154" s="6">
        <f t="shared" si="12"/>
        <v>0</v>
      </c>
      <c r="O154" s="6">
        <f t="shared" si="12"/>
        <v>0</v>
      </c>
    </row>
    <row r="155" spans="1:15" ht="12.75" outlineLevel="2">
      <c r="A155" s="25" t="s">
        <v>63</v>
      </c>
      <c r="B155" s="25" t="s">
        <v>29</v>
      </c>
      <c r="C155" s="25" t="s">
        <v>30</v>
      </c>
      <c r="D155" s="25">
        <v>553</v>
      </c>
      <c r="E155" s="25">
        <v>233192</v>
      </c>
      <c r="F155" s="25">
        <v>188</v>
      </c>
      <c r="G155" s="25">
        <v>93396</v>
      </c>
      <c r="H155" s="25">
        <v>365</v>
      </c>
      <c r="I155" s="25">
        <v>139796</v>
      </c>
      <c r="J155" s="25">
        <v>418</v>
      </c>
      <c r="K155" s="25">
        <v>37911</v>
      </c>
      <c r="L155" s="25">
        <v>127</v>
      </c>
      <c r="M155" s="25">
        <v>11430</v>
      </c>
      <c r="N155" s="25">
        <v>291</v>
      </c>
      <c r="O155" s="25">
        <v>26481</v>
      </c>
    </row>
    <row r="156" spans="1:15" ht="12.75" outlineLevel="2">
      <c r="A156" s="6" t="s">
        <v>63</v>
      </c>
      <c r="B156" s="5" t="s">
        <v>31</v>
      </c>
      <c r="C156" s="5" t="s">
        <v>30</v>
      </c>
      <c r="D156" s="6">
        <v>521</v>
      </c>
      <c r="E156" s="6">
        <v>216893</v>
      </c>
      <c r="F156" s="6">
        <v>170</v>
      </c>
      <c r="G156" s="6">
        <v>81534</v>
      </c>
      <c r="H156" s="6">
        <v>351</v>
      </c>
      <c r="I156" s="6">
        <v>135359</v>
      </c>
      <c r="J156" s="6">
        <v>366</v>
      </c>
      <c r="K156" s="6">
        <v>33569</v>
      </c>
      <c r="L156" s="6">
        <v>103</v>
      </c>
      <c r="M156" s="6">
        <v>9373</v>
      </c>
      <c r="N156" s="6">
        <v>263</v>
      </c>
      <c r="O156" s="6">
        <v>24196</v>
      </c>
    </row>
    <row r="157" spans="1:15" ht="12.75" outlineLevel="2">
      <c r="A157" s="25" t="s">
        <v>63</v>
      </c>
      <c r="B157" s="25" t="s">
        <v>32</v>
      </c>
      <c r="C157" s="25" t="s">
        <v>30</v>
      </c>
      <c r="D157" s="25">
        <v>557</v>
      </c>
      <c r="E157" s="25">
        <v>231249</v>
      </c>
      <c r="F157" s="25">
        <v>182</v>
      </c>
      <c r="G157" s="25">
        <v>89008</v>
      </c>
      <c r="H157" s="25">
        <v>375</v>
      </c>
      <c r="I157" s="25">
        <v>142241</v>
      </c>
      <c r="J157" s="25">
        <v>316</v>
      </c>
      <c r="K157" s="25">
        <v>30912</v>
      </c>
      <c r="L157" s="25">
        <v>86</v>
      </c>
      <c r="M157" s="25">
        <v>7912</v>
      </c>
      <c r="N157" s="25">
        <v>230</v>
      </c>
      <c r="O157" s="25">
        <v>23000</v>
      </c>
    </row>
    <row r="158" spans="1:15" ht="12.75" outlineLevel="2">
      <c r="A158" s="6" t="s">
        <v>63</v>
      </c>
      <c r="B158" s="6" t="s">
        <v>33</v>
      </c>
      <c r="C158" s="5" t="s">
        <v>30</v>
      </c>
      <c r="D158" s="6">
        <v>522</v>
      </c>
      <c r="E158" s="6">
        <v>217193</v>
      </c>
      <c r="F158" s="6">
        <v>168</v>
      </c>
      <c r="G158" s="6">
        <v>82689</v>
      </c>
      <c r="H158" s="6">
        <v>354</v>
      </c>
      <c r="I158" s="6">
        <v>134504</v>
      </c>
      <c r="J158" s="6">
        <v>288</v>
      </c>
      <c r="K158" s="6">
        <v>26608</v>
      </c>
      <c r="L158" s="6">
        <v>188</v>
      </c>
      <c r="M158" s="6">
        <v>17108</v>
      </c>
      <c r="N158" s="6">
        <v>100</v>
      </c>
      <c r="O158" s="6">
        <v>9500</v>
      </c>
    </row>
    <row r="159" spans="1:15" ht="12.75" outlineLevel="2">
      <c r="A159" s="25" t="s">
        <v>63</v>
      </c>
      <c r="B159" s="25" t="s">
        <v>34</v>
      </c>
      <c r="C159" s="25" t="s">
        <v>30</v>
      </c>
      <c r="D159" s="25">
        <v>554</v>
      </c>
      <c r="E159" s="25">
        <v>232066</v>
      </c>
      <c r="F159" s="25">
        <v>195</v>
      </c>
      <c r="G159" s="25">
        <v>95652</v>
      </c>
      <c r="H159" s="25">
        <v>359</v>
      </c>
      <c r="I159" s="25">
        <v>136414</v>
      </c>
      <c r="J159" s="25">
        <v>288</v>
      </c>
      <c r="K159" s="25">
        <v>29856</v>
      </c>
      <c r="L159" s="25">
        <v>96</v>
      </c>
      <c r="M159" s="25">
        <v>11040</v>
      </c>
      <c r="N159" s="25">
        <v>192</v>
      </c>
      <c r="O159" s="25">
        <v>18816</v>
      </c>
    </row>
    <row r="160" spans="1:15" ht="12.75" outlineLevel="2">
      <c r="A160" s="5" t="s">
        <v>63</v>
      </c>
      <c r="B160" s="5" t="s">
        <v>35</v>
      </c>
      <c r="C160" s="5" t="s">
        <v>30</v>
      </c>
      <c r="D160" s="6">
        <v>573</v>
      </c>
      <c r="E160" s="6">
        <v>239343</v>
      </c>
      <c r="F160" s="6">
        <v>184</v>
      </c>
      <c r="G160" s="6">
        <v>89800</v>
      </c>
      <c r="H160" s="6">
        <v>389</v>
      </c>
      <c r="I160" s="6">
        <v>149543</v>
      </c>
      <c r="J160" s="6">
        <v>281</v>
      </c>
      <c r="K160" s="6">
        <v>27351</v>
      </c>
      <c r="L160" s="6">
        <v>96</v>
      </c>
      <c r="M160" s="6">
        <v>9408</v>
      </c>
      <c r="N160" s="6">
        <v>185</v>
      </c>
      <c r="O160" s="6">
        <v>17943</v>
      </c>
    </row>
    <row r="161" spans="1:15" ht="12.75" outlineLevel="2">
      <c r="A161" s="25" t="s">
        <v>63</v>
      </c>
      <c r="B161" s="25" t="s">
        <v>36</v>
      </c>
      <c r="C161" s="25" t="s">
        <v>30</v>
      </c>
      <c r="D161" s="25">
        <v>562</v>
      </c>
      <c r="E161" s="25">
        <v>231144</v>
      </c>
      <c r="F161" s="25">
        <v>192</v>
      </c>
      <c r="G161" s="25">
        <v>92038</v>
      </c>
      <c r="H161" s="25">
        <v>370</v>
      </c>
      <c r="I161" s="25">
        <v>139106</v>
      </c>
      <c r="J161" s="25">
        <v>320</v>
      </c>
      <c r="K161" s="25">
        <v>34919</v>
      </c>
      <c r="L161" s="25">
        <v>105</v>
      </c>
      <c r="M161" s="25">
        <v>10139</v>
      </c>
      <c r="N161" s="25">
        <v>215</v>
      </c>
      <c r="O161" s="25">
        <v>24780</v>
      </c>
    </row>
    <row r="162" spans="1:15" ht="12.75" outlineLevel="2">
      <c r="A162" s="5" t="s">
        <v>63</v>
      </c>
      <c r="B162" s="16" t="s">
        <v>37</v>
      </c>
      <c r="C162" s="5" t="s">
        <v>30</v>
      </c>
      <c r="D162" s="6">
        <v>561</v>
      </c>
      <c r="E162" s="6">
        <v>229542</v>
      </c>
      <c r="F162" s="6">
        <v>179</v>
      </c>
      <c r="G162" s="6">
        <v>85011</v>
      </c>
      <c r="H162" s="6">
        <v>382</v>
      </c>
      <c r="I162" s="6">
        <v>144531</v>
      </c>
      <c r="J162" s="6">
        <v>299</v>
      </c>
      <c r="K162" s="6">
        <v>27745</v>
      </c>
      <c r="L162" s="6">
        <v>123</v>
      </c>
      <c r="M162" s="6">
        <v>13841</v>
      </c>
      <c r="N162" s="6">
        <v>176</v>
      </c>
      <c r="O162" s="6">
        <v>13904</v>
      </c>
    </row>
    <row r="163" spans="1:15" ht="12.75" outlineLevel="2">
      <c r="A163" s="25" t="s">
        <v>63</v>
      </c>
      <c r="B163" s="25" t="s">
        <v>38</v>
      </c>
      <c r="C163" s="25" t="s">
        <v>30</v>
      </c>
      <c r="D163" s="25">
        <v>605</v>
      </c>
      <c r="E163" s="25">
        <v>245206</v>
      </c>
      <c r="F163" s="25">
        <v>201</v>
      </c>
      <c r="G163" s="25">
        <v>96017</v>
      </c>
      <c r="H163" s="25">
        <v>404</v>
      </c>
      <c r="I163" s="25">
        <v>149189</v>
      </c>
      <c r="J163" s="25">
        <v>276</v>
      </c>
      <c r="K163" s="25">
        <v>26229</v>
      </c>
      <c r="L163" s="25">
        <v>97</v>
      </c>
      <c r="M163" s="25">
        <v>10728</v>
      </c>
      <c r="N163" s="25">
        <v>179</v>
      </c>
      <c r="O163" s="25">
        <v>15501</v>
      </c>
    </row>
    <row r="164" spans="1:15" ht="12.75" outlineLevel="2">
      <c r="A164" s="5" t="s">
        <v>63</v>
      </c>
      <c r="B164" s="5" t="s">
        <v>39</v>
      </c>
      <c r="C164" s="5" t="s">
        <v>30</v>
      </c>
      <c r="D164" s="6">
        <v>564</v>
      </c>
      <c r="E164" s="6">
        <v>233662</v>
      </c>
      <c r="F164" s="6">
        <v>194</v>
      </c>
      <c r="G164" s="6">
        <v>92733</v>
      </c>
      <c r="H164" s="6">
        <v>370</v>
      </c>
      <c r="I164" s="6">
        <v>140929</v>
      </c>
      <c r="J164" s="6">
        <v>299</v>
      </c>
      <c r="K164" s="6">
        <v>30298</v>
      </c>
      <c r="L164" s="6">
        <v>105</v>
      </c>
      <c r="M164" s="6">
        <v>11798</v>
      </c>
      <c r="N164" s="6">
        <v>194</v>
      </c>
      <c r="O164" s="6">
        <v>18500</v>
      </c>
    </row>
    <row r="165" spans="1:15" ht="12.75" outlineLevel="2">
      <c r="A165" s="25" t="s">
        <v>63</v>
      </c>
      <c r="B165" s="25" t="s">
        <v>40</v>
      </c>
      <c r="C165" s="25" t="s">
        <v>30</v>
      </c>
      <c r="D165" s="25">
        <v>559</v>
      </c>
      <c r="E165" s="25">
        <v>230695</v>
      </c>
      <c r="F165" s="25">
        <v>174</v>
      </c>
      <c r="G165" s="25">
        <v>84279</v>
      </c>
      <c r="H165" s="25">
        <v>385</v>
      </c>
      <c r="I165" s="25">
        <v>146416</v>
      </c>
      <c r="J165" s="25">
        <v>317</v>
      </c>
      <c r="K165" s="25">
        <v>27934</v>
      </c>
      <c r="L165" s="25">
        <v>87</v>
      </c>
      <c r="M165" s="25">
        <v>8787</v>
      </c>
      <c r="N165" s="25">
        <v>230</v>
      </c>
      <c r="O165" s="25">
        <v>19147</v>
      </c>
    </row>
    <row r="166" spans="1:15" ht="12.75" outlineLevel="2">
      <c r="A166" s="5" t="s">
        <v>63</v>
      </c>
      <c r="B166" s="5" t="s">
        <v>41</v>
      </c>
      <c r="C166" s="5" t="s">
        <v>30</v>
      </c>
      <c r="D166" s="6">
        <v>601</v>
      </c>
      <c r="E166" s="6">
        <v>249141</v>
      </c>
      <c r="F166" s="6">
        <v>183</v>
      </c>
      <c r="G166" s="6">
        <v>87399</v>
      </c>
      <c r="H166" s="6">
        <v>418</v>
      </c>
      <c r="I166" s="6">
        <v>161742</v>
      </c>
      <c r="J166" s="6">
        <v>436</v>
      </c>
      <c r="K166" s="6">
        <v>31821</v>
      </c>
      <c r="L166" s="6">
        <v>137</v>
      </c>
      <c r="M166" s="6">
        <v>12818</v>
      </c>
      <c r="N166" s="6">
        <v>299</v>
      </c>
      <c r="O166" s="6">
        <v>19003</v>
      </c>
    </row>
    <row r="167" spans="1:15" ht="12.75" outlineLevel="1">
      <c r="A167" s="14" t="s">
        <v>64</v>
      </c>
      <c r="D167" s="6">
        <f aca="true" t="shared" si="13" ref="D167:O167">SUBTOTAL(9,D155:D166)</f>
        <v>6732</v>
      </c>
      <c r="E167" s="6">
        <f t="shared" si="13"/>
        <v>2789326</v>
      </c>
      <c r="F167" s="6">
        <f t="shared" si="13"/>
        <v>2210</v>
      </c>
      <c r="G167" s="6">
        <f t="shared" si="13"/>
        <v>1069556</v>
      </c>
      <c r="H167" s="6">
        <f t="shared" si="13"/>
        <v>4522</v>
      </c>
      <c r="I167" s="6">
        <f t="shared" si="13"/>
        <v>1719770</v>
      </c>
      <c r="J167" s="6">
        <f t="shared" si="13"/>
        <v>3904</v>
      </c>
      <c r="K167" s="6">
        <f t="shared" si="13"/>
        <v>365153</v>
      </c>
      <c r="L167" s="6">
        <f t="shared" si="13"/>
        <v>1350</v>
      </c>
      <c r="M167" s="6">
        <f t="shared" si="13"/>
        <v>134382</v>
      </c>
      <c r="N167" s="6">
        <f t="shared" si="13"/>
        <v>2554</v>
      </c>
      <c r="O167" s="6">
        <f t="shared" si="13"/>
        <v>230771</v>
      </c>
    </row>
    <row r="168" spans="1:15" ht="12.75" outlineLevel="2">
      <c r="A168" s="25" t="s">
        <v>65</v>
      </c>
      <c r="B168" s="25" t="s">
        <v>29</v>
      </c>
      <c r="C168" s="25" t="s">
        <v>30</v>
      </c>
      <c r="D168" s="25">
        <v>1011</v>
      </c>
      <c r="E168" s="25">
        <v>447200</v>
      </c>
      <c r="F168" s="25">
        <v>856</v>
      </c>
      <c r="G168" s="25">
        <v>385200</v>
      </c>
      <c r="H168" s="25">
        <v>155</v>
      </c>
      <c r="I168" s="25">
        <v>62000</v>
      </c>
      <c r="J168" s="25">
        <v>190</v>
      </c>
      <c r="K168" s="25">
        <v>18600</v>
      </c>
      <c r="L168" s="25">
        <v>150</v>
      </c>
      <c r="M168" s="25">
        <v>15000</v>
      </c>
      <c r="N168" s="25">
        <v>40</v>
      </c>
      <c r="O168" s="25">
        <v>3600</v>
      </c>
    </row>
    <row r="169" spans="1:15" ht="12.75" outlineLevel="2">
      <c r="A169" s="6" t="s">
        <v>65</v>
      </c>
      <c r="B169" s="6" t="s">
        <v>31</v>
      </c>
      <c r="C169" s="5" t="s">
        <v>30</v>
      </c>
      <c r="D169" s="6">
        <v>865</v>
      </c>
      <c r="E169" s="6">
        <v>378000</v>
      </c>
      <c r="F169" s="6">
        <v>640</v>
      </c>
      <c r="G169" s="6">
        <v>288000</v>
      </c>
      <c r="H169" s="6">
        <v>225</v>
      </c>
      <c r="I169" s="6">
        <v>90000</v>
      </c>
      <c r="J169" s="6">
        <v>190</v>
      </c>
      <c r="K169" s="6">
        <v>18450</v>
      </c>
      <c r="L169" s="6">
        <v>135</v>
      </c>
      <c r="M169" s="6">
        <v>13500</v>
      </c>
      <c r="N169" s="6">
        <v>55</v>
      </c>
      <c r="O169" s="6">
        <v>4950</v>
      </c>
    </row>
    <row r="170" spans="1:15" ht="12.75" outlineLevel="2">
      <c r="A170" s="25" t="s">
        <v>65</v>
      </c>
      <c r="B170" s="25" t="s">
        <v>32</v>
      </c>
      <c r="C170" s="25" t="s">
        <v>30</v>
      </c>
      <c r="D170" s="25">
        <v>983</v>
      </c>
      <c r="E170" s="25">
        <v>434200</v>
      </c>
      <c r="F170" s="25">
        <v>820</v>
      </c>
      <c r="G170" s="25">
        <v>369000</v>
      </c>
      <c r="H170" s="25">
        <v>163</v>
      </c>
      <c r="I170" s="25">
        <v>65200</v>
      </c>
      <c r="J170" s="25">
        <v>244</v>
      </c>
      <c r="K170" s="25">
        <v>23800</v>
      </c>
      <c r="L170" s="25">
        <v>184</v>
      </c>
      <c r="M170" s="25">
        <v>18400</v>
      </c>
      <c r="N170" s="25">
        <v>60</v>
      </c>
      <c r="O170" s="25">
        <v>5400</v>
      </c>
    </row>
    <row r="171" spans="1:15" ht="12.75" outlineLevel="2">
      <c r="A171" s="6" t="s">
        <v>65</v>
      </c>
      <c r="B171" s="6" t="s">
        <v>33</v>
      </c>
      <c r="C171" s="5" t="s">
        <v>30</v>
      </c>
      <c r="D171" s="6">
        <v>749</v>
      </c>
      <c r="E171" s="6">
        <v>329950</v>
      </c>
      <c r="F171" s="6">
        <v>607</v>
      </c>
      <c r="G171" s="6">
        <v>273150</v>
      </c>
      <c r="H171" s="6">
        <v>142</v>
      </c>
      <c r="I171" s="6">
        <v>56800</v>
      </c>
      <c r="J171" s="6">
        <v>131</v>
      </c>
      <c r="K171" s="6">
        <v>12820</v>
      </c>
      <c r="L171" s="6">
        <v>103</v>
      </c>
      <c r="M171" s="6">
        <v>10300</v>
      </c>
      <c r="N171" s="6">
        <v>28</v>
      </c>
      <c r="O171" s="6">
        <v>2520</v>
      </c>
    </row>
    <row r="172" spans="1:15" ht="12.75" outlineLevel="2">
      <c r="A172" s="25" t="s">
        <v>65</v>
      </c>
      <c r="B172" s="25" t="s">
        <v>34</v>
      </c>
      <c r="C172" s="25" t="s">
        <v>30</v>
      </c>
      <c r="D172" s="25">
        <v>974</v>
      </c>
      <c r="E172" s="25">
        <v>431100</v>
      </c>
      <c r="F172" s="25">
        <v>830</v>
      </c>
      <c r="G172" s="25">
        <v>373500</v>
      </c>
      <c r="H172" s="25">
        <v>144</v>
      </c>
      <c r="I172" s="25">
        <v>57600</v>
      </c>
      <c r="J172" s="25">
        <v>194</v>
      </c>
      <c r="K172" s="25">
        <v>18920</v>
      </c>
      <c r="L172" s="25">
        <v>146</v>
      </c>
      <c r="M172" s="25">
        <v>14600</v>
      </c>
      <c r="N172" s="25">
        <v>48</v>
      </c>
      <c r="O172" s="25">
        <v>4320</v>
      </c>
    </row>
    <row r="173" spans="1:15" ht="12.75" outlineLevel="2">
      <c r="A173" s="5" t="s">
        <v>65</v>
      </c>
      <c r="B173" s="5" t="s">
        <v>35</v>
      </c>
      <c r="C173" s="5" t="s">
        <v>30</v>
      </c>
      <c r="D173" s="6">
        <v>1096</v>
      </c>
      <c r="E173" s="6">
        <v>488050</v>
      </c>
      <c r="F173" s="6">
        <v>993</v>
      </c>
      <c r="G173" s="6">
        <v>446850</v>
      </c>
      <c r="H173" s="6">
        <v>103</v>
      </c>
      <c r="I173" s="6">
        <v>41200</v>
      </c>
      <c r="J173" s="6">
        <v>238</v>
      </c>
      <c r="K173" s="6">
        <v>23250</v>
      </c>
      <c r="L173" s="6">
        <v>183</v>
      </c>
      <c r="M173" s="6">
        <v>18300</v>
      </c>
      <c r="N173" s="6">
        <v>55</v>
      </c>
      <c r="O173" s="6">
        <v>4950</v>
      </c>
    </row>
    <row r="174" spans="1:15" ht="12.75" outlineLevel="2">
      <c r="A174" s="25" t="s">
        <v>65</v>
      </c>
      <c r="B174" s="25" t="s">
        <v>36</v>
      </c>
      <c r="C174" s="25" t="s">
        <v>30</v>
      </c>
      <c r="D174" s="25">
        <v>974</v>
      </c>
      <c r="E174" s="25">
        <v>429360</v>
      </c>
      <c r="F174" s="25">
        <v>794</v>
      </c>
      <c r="G174" s="25">
        <v>357360</v>
      </c>
      <c r="H174" s="25">
        <v>180</v>
      </c>
      <c r="I174" s="25">
        <v>72000</v>
      </c>
      <c r="J174" s="25">
        <v>175</v>
      </c>
      <c r="K174" s="25">
        <v>17080</v>
      </c>
      <c r="L174" s="25">
        <v>133</v>
      </c>
      <c r="M174" s="25">
        <v>13300</v>
      </c>
      <c r="N174" s="25">
        <v>42</v>
      </c>
      <c r="O174" s="25">
        <v>3780</v>
      </c>
    </row>
    <row r="175" spans="1:15" ht="12.75" outlineLevel="2">
      <c r="A175" s="5" t="s">
        <v>65</v>
      </c>
      <c r="B175" s="16" t="s">
        <v>37</v>
      </c>
      <c r="C175" s="5" t="s">
        <v>30</v>
      </c>
      <c r="D175" s="6">
        <v>1226</v>
      </c>
      <c r="E175" s="6">
        <v>540250</v>
      </c>
      <c r="F175" s="6">
        <v>997</v>
      </c>
      <c r="G175" s="6">
        <v>448650</v>
      </c>
      <c r="H175" s="6">
        <v>229</v>
      </c>
      <c r="I175" s="6">
        <v>91600</v>
      </c>
      <c r="J175" s="6">
        <v>280</v>
      </c>
      <c r="K175" s="6">
        <v>27550</v>
      </c>
      <c r="L175" s="6">
        <v>235</v>
      </c>
      <c r="M175" s="6">
        <v>23500</v>
      </c>
      <c r="N175" s="6">
        <v>45</v>
      </c>
      <c r="O175" s="6">
        <v>4050</v>
      </c>
    </row>
    <row r="176" spans="1:15" ht="12.75" outlineLevel="2">
      <c r="A176" s="25" t="s">
        <v>65</v>
      </c>
      <c r="B176" s="25" t="s">
        <v>38</v>
      </c>
      <c r="C176" s="25" t="s">
        <v>30</v>
      </c>
      <c r="D176" s="25">
        <v>1087</v>
      </c>
      <c r="E176" s="25">
        <v>481700</v>
      </c>
      <c r="F176" s="25">
        <v>938</v>
      </c>
      <c r="G176" s="25">
        <v>422100</v>
      </c>
      <c r="H176" s="25">
        <v>149</v>
      </c>
      <c r="I176" s="25">
        <v>59600</v>
      </c>
      <c r="J176" s="25">
        <v>219</v>
      </c>
      <c r="K176" s="25">
        <v>21570</v>
      </c>
      <c r="L176" s="25">
        <v>186</v>
      </c>
      <c r="M176" s="25">
        <v>18600</v>
      </c>
      <c r="N176" s="25">
        <v>33</v>
      </c>
      <c r="O176" s="25">
        <v>2970</v>
      </c>
    </row>
    <row r="177" spans="1:15" ht="12.75" outlineLevel="2">
      <c r="A177" s="5" t="s">
        <v>65</v>
      </c>
      <c r="B177" s="5" t="s">
        <v>39</v>
      </c>
      <c r="C177" s="5" t="s">
        <v>30</v>
      </c>
      <c r="D177" s="6">
        <v>1418</v>
      </c>
      <c r="E177" s="6">
        <v>626200</v>
      </c>
      <c r="F177" s="6">
        <v>1180</v>
      </c>
      <c r="G177" s="6">
        <v>531000</v>
      </c>
      <c r="H177" s="6">
        <v>238</v>
      </c>
      <c r="I177" s="6">
        <v>95200</v>
      </c>
      <c r="J177" s="6">
        <v>264</v>
      </c>
      <c r="K177" s="6">
        <v>25850</v>
      </c>
      <c r="L177" s="6">
        <v>209</v>
      </c>
      <c r="M177" s="6">
        <v>20900</v>
      </c>
      <c r="N177" s="6">
        <v>55</v>
      </c>
      <c r="O177" s="6">
        <v>4950</v>
      </c>
    </row>
    <row r="178" spans="1:15" ht="12.75" outlineLevel="2">
      <c r="A178" s="25" t="s">
        <v>65</v>
      </c>
      <c r="B178" s="25" t="s">
        <v>40</v>
      </c>
      <c r="C178" s="25" t="s">
        <v>30</v>
      </c>
      <c r="D178" s="25">
        <v>1434</v>
      </c>
      <c r="E178" s="25">
        <v>633250</v>
      </c>
      <c r="F178" s="25">
        <v>1193</v>
      </c>
      <c r="G178" s="25">
        <v>536850</v>
      </c>
      <c r="H178" s="25">
        <v>241</v>
      </c>
      <c r="I178" s="25">
        <v>96400</v>
      </c>
      <c r="J178" s="25">
        <v>319</v>
      </c>
      <c r="K178" s="25">
        <v>26450</v>
      </c>
      <c r="L178" s="25">
        <v>274</v>
      </c>
      <c r="M178" s="25">
        <v>22400</v>
      </c>
      <c r="N178" s="25">
        <v>45</v>
      </c>
      <c r="O178" s="25">
        <v>4050</v>
      </c>
    </row>
    <row r="179" spans="1:15" ht="12.75" outlineLevel="2">
      <c r="A179" s="5" t="s">
        <v>65</v>
      </c>
      <c r="B179" s="5" t="s">
        <v>41</v>
      </c>
      <c r="C179" s="5" t="s">
        <v>30</v>
      </c>
      <c r="D179" s="6">
        <v>1536</v>
      </c>
      <c r="E179" s="6">
        <v>678850</v>
      </c>
      <c r="F179" s="6">
        <v>1289</v>
      </c>
      <c r="G179" s="6">
        <v>580050</v>
      </c>
      <c r="H179" s="6">
        <v>247</v>
      </c>
      <c r="I179" s="6">
        <v>98800</v>
      </c>
      <c r="J179" s="6">
        <v>403</v>
      </c>
      <c r="K179" s="6">
        <v>39680</v>
      </c>
      <c r="L179" s="6">
        <v>341</v>
      </c>
      <c r="M179" s="6">
        <v>34100</v>
      </c>
      <c r="N179" s="6">
        <v>62</v>
      </c>
      <c r="O179" s="6">
        <v>5580</v>
      </c>
    </row>
    <row r="180" spans="1:15" ht="12.75" outlineLevel="1">
      <c r="A180" s="14" t="s">
        <v>66</v>
      </c>
      <c r="D180" s="6">
        <f aca="true" t="shared" si="14" ref="D180:O180">SUBTOTAL(9,D168:D179)</f>
        <v>13353</v>
      </c>
      <c r="E180" s="6">
        <f t="shared" si="14"/>
        <v>5898110</v>
      </c>
      <c r="F180" s="6">
        <f t="shared" si="14"/>
        <v>11137</v>
      </c>
      <c r="G180" s="6">
        <f t="shared" si="14"/>
        <v>5011710</v>
      </c>
      <c r="H180" s="6">
        <f t="shared" si="14"/>
        <v>2216</v>
      </c>
      <c r="I180" s="6">
        <f t="shared" si="14"/>
        <v>886400</v>
      </c>
      <c r="J180" s="6">
        <f t="shared" si="14"/>
        <v>2847</v>
      </c>
      <c r="K180" s="6">
        <f t="shared" si="14"/>
        <v>274020</v>
      </c>
      <c r="L180" s="6">
        <f t="shared" si="14"/>
        <v>2279</v>
      </c>
      <c r="M180" s="6">
        <f t="shared" si="14"/>
        <v>222900</v>
      </c>
      <c r="N180" s="6">
        <f t="shared" si="14"/>
        <v>568</v>
      </c>
      <c r="O180" s="6">
        <f t="shared" si="14"/>
        <v>51120</v>
      </c>
    </row>
    <row r="181" spans="1:15" ht="12.75" outlineLevel="2">
      <c r="A181" s="25" t="s">
        <v>67</v>
      </c>
      <c r="B181" s="25" t="s">
        <v>29</v>
      </c>
      <c r="C181" s="25" t="s">
        <v>30</v>
      </c>
      <c r="D181" s="25">
        <v>635</v>
      </c>
      <c r="E181" s="25">
        <v>283845</v>
      </c>
      <c r="F181" s="25">
        <v>407</v>
      </c>
      <c r="G181" s="25">
        <v>190695</v>
      </c>
      <c r="H181" s="25">
        <v>228</v>
      </c>
      <c r="I181" s="25">
        <v>93150</v>
      </c>
      <c r="J181" s="25">
        <v>404</v>
      </c>
      <c r="K181" s="25">
        <v>36140</v>
      </c>
      <c r="L181" s="25">
        <v>180</v>
      </c>
      <c r="M181" s="25">
        <v>17100</v>
      </c>
      <c r="N181" s="25">
        <v>224</v>
      </c>
      <c r="O181" s="25">
        <v>19040</v>
      </c>
    </row>
    <row r="182" spans="1:15" ht="12.75" outlineLevel="2">
      <c r="A182" s="6" t="s">
        <v>67</v>
      </c>
      <c r="B182" s="6" t="s">
        <v>31</v>
      </c>
      <c r="C182" s="5" t="s">
        <v>30</v>
      </c>
      <c r="D182" s="6">
        <v>595</v>
      </c>
      <c r="E182" s="6">
        <v>221366</v>
      </c>
      <c r="F182" s="6">
        <v>487</v>
      </c>
      <c r="G182" s="6">
        <v>196181</v>
      </c>
      <c r="H182" s="6">
        <v>108</v>
      </c>
      <c r="I182" s="6">
        <v>25185</v>
      </c>
      <c r="J182" s="6">
        <v>328</v>
      </c>
      <c r="K182" s="6">
        <v>29930</v>
      </c>
      <c r="L182" s="6">
        <v>205</v>
      </c>
      <c r="M182" s="6">
        <v>19475</v>
      </c>
      <c r="N182" s="6">
        <v>123</v>
      </c>
      <c r="O182" s="6">
        <v>10455</v>
      </c>
    </row>
    <row r="183" spans="1:15" ht="12.75" outlineLevel="2">
      <c r="A183" s="25" t="s">
        <v>67</v>
      </c>
      <c r="B183" s="25" t="s">
        <v>32</v>
      </c>
      <c r="C183" s="25" t="s">
        <v>30</v>
      </c>
      <c r="D183" s="25">
        <v>568</v>
      </c>
      <c r="E183" s="25">
        <v>213205</v>
      </c>
      <c r="F183" s="25">
        <v>484</v>
      </c>
      <c r="G183" s="25">
        <v>179044</v>
      </c>
      <c r="H183" s="25">
        <v>84</v>
      </c>
      <c r="I183" s="25">
        <v>34161</v>
      </c>
      <c r="J183" s="25">
        <v>370</v>
      </c>
      <c r="K183" s="25">
        <v>33390</v>
      </c>
      <c r="L183" s="25">
        <v>194</v>
      </c>
      <c r="M183" s="25">
        <v>18430</v>
      </c>
      <c r="N183" s="25">
        <v>176</v>
      </c>
      <c r="O183" s="25">
        <v>14960</v>
      </c>
    </row>
    <row r="184" spans="1:15" ht="12.75" outlineLevel="2">
      <c r="A184" s="6" t="s">
        <v>67</v>
      </c>
      <c r="B184" s="6" t="s">
        <v>33</v>
      </c>
      <c r="C184" s="5" t="s">
        <v>30</v>
      </c>
      <c r="D184" s="6">
        <v>543</v>
      </c>
      <c r="E184" s="6">
        <v>207429</v>
      </c>
      <c r="F184" s="6">
        <v>494</v>
      </c>
      <c r="G184" s="6">
        <v>186278</v>
      </c>
      <c r="H184" s="6">
        <v>49</v>
      </c>
      <c r="I184" s="6">
        <v>21151</v>
      </c>
      <c r="J184" s="6">
        <v>293</v>
      </c>
      <c r="K184" s="6">
        <v>26385</v>
      </c>
      <c r="L184" s="6">
        <v>148</v>
      </c>
      <c r="M184" s="6">
        <v>14060</v>
      </c>
      <c r="N184" s="6">
        <v>145</v>
      </c>
      <c r="O184" s="6">
        <v>12325</v>
      </c>
    </row>
    <row r="185" spans="1:15" ht="12.75" outlineLevel="2">
      <c r="A185" s="25" t="s">
        <v>67</v>
      </c>
      <c r="B185" s="25" t="s">
        <v>34</v>
      </c>
      <c r="C185" s="25" t="s">
        <v>30</v>
      </c>
      <c r="D185" s="25">
        <v>591</v>
      </c>
      <c r="E185" s="25">
        <v>254418</v>
      </c>
      <c r="F185" s="25">
        <v>466</v>
      </c>
      <c r="G185" s="25">
        <v>205822</v>
      </c>
      <c r="H185" s="25">
        <v>125</v>
      </c>
      <c r="I185" s="25">
        <v>48596</v>
      </c>
      <c r="J185" s="25">
        <v>381</v>
      </c>
      <c r="K185" s="25">
        <v>34055</v>
      </c>
      <c r="L185" s="25">
        <v>167</v>
      </c>
      <c r="M185" s="25">
        <v>15865</v>
      </c>
      <c r="N185" s="25">
        <v>214</v>
      </c>
      <c r="O185" s="25">
        <v>18190</v>
      </c>
    </row>
    <row r="186" spans="1:15" ht="12.75" outlineLevel="2">
      <c r="A186" s="5" t="s">
        <v>67</v>
      </c>
      <c r="B186" s="5" t="s">
        <v>35</v>
      </c>
      <c r="C186" s="5" t="s">
        <v>30</v>
      </c>
      <c r="D186" s="6">
        <v>610</v>
      </c>
      <c r="E186" s="6">
        <v>274608</v>
      </c>
      <c r="F186" s="6">
        <v>365</v>
      </c>
      <c r="G186" s="6">
        <v>166535</v>
      </c>
      <c r="H186" s="6">
        <v>245</v>
      </c>
      <c r="I186" s="6">
        <v>108073</v>
      </c>
      <c r="J186" s="6">
        <v>430</v>
      </c>
      <c r="K186" s="6">
        <v>38040</v>
      </c>
      <c r="L186" s="6">
        <v>149</v>
      </c>
      <c r="M186" s="6">
        <v>14155</v>
      </c>
      <c r="N186" s="6">
        <v>281</v>
      </c>
      <c r="O186" s="6">
        <v>23885</v>
      </c>
    </row>
    <row r="187" spans="1:15" ht="12.75" outlineLevel="2">
      <c r="A187" s="25" t="s">
        <v>67</v>
      </c>
      <c r="B187" s="25" t="s">
        <v>36</v>
      </c>
      <c r="C187" s="25" t="s">
        <v>30</v>
      </c>
      <c r="D187" s="25">
        <v>547</v>
      </c>
      <c r="E187" s="25">
        <v>239891</v>
      </c>
      <c r="F187" s="25">
        <v>378</v>
      </c>
      <c r="G187" s="25">
        <v>168683</v>
      </c>
      <c r="H187" s="25">
        <v>169</v>
      </c>
      <c r="I187" s="25">
        <v>71208</v>
      </c>
      <c r="J187" s="25">
        <v>370</v>
      </c>
      <c r="K187" s="25">
        <v>32810</v>
      </c>
      <c r="L187" s="25">
        <v>136</v>
      </c>
      <c r="M187" s="25">
        <v>12920</v>
      </c>
      <c r="N187" s="25">
        <v>234</v>
      </c>
      <c r="O187" s="25">
        <v>19890</v>
      </c>
    </row>
    <row r="188" spans="1:15" ht="12.75" outlineLevel="2">
      <c r="A188" s="5" t="s">
        <v>67</v>
      </c>
      <c r="B188" s="16" t="s">
        <v>37</v>
      </c>
      <c r="C188" s="5" t="s">
        <v>30</v>
      </c>
      <c r="D188" s="6">
        <v>632</v>
      </c>
      <c r="E188" s="6">
        <v>279623</v>
      </c>
      <c r="F188" s="6">
        <v>523</v>
      </c>
      <c r="G188" s="6">
        <v>229937</v>
      </c>
      <c r="H188" s="6">
        <v>109</v>
      </c>
      <c r="I188" s="6">
        <v>49686</v>
      </c>
      <c r="J188" s="6">
        <v>468</v>
      </c>
      <c r="K188" s="6">
        <v>42320</v>
      </c>
      <c r="L188" s="6">
        <v>254</v>
      </c>
      <c r="M188" s="6">
        <v>24130</v>
      </c>
      <c r="N188" s="6">
        <v>214</v>
      </c>
      <c r="O188" s="6">
        <v>18190</v>
      </c>
    </row>
    <row r="189" spans="1:15" ht="12.75" outlineLevel="2">
      <c r="A189" s="25" t="s">
        <v>67</v>
      </c>
      <c r="B189" s="25" t="s">
        <v>38</v>
      </c>
      <c r="C189" s="25" t="s">
        <v>30</v>
      </c>
      <c r="D189" s="25">
        <v>736</v>
      </c>
      <c r="E189" s="25">
        <v>327483</v>
      </c>
      <c r="F189" s="25">
        <v>560</v>
      </c>
      <c r="G189" s="25">
        <v>252878</v>
      </c>
      <c r="H189" s="25">
        <v>176</v>
      </c>
      <c r="I189" s="25">
        <v>74605</v>
      </c>
      <c r="J189" s="25">
        <v>395</v>
      </c>
      <c r="K189" s="25">
        <v>35735</v>
      </c>
      <c r="L189" s="25">
        <v>216</v>
      </c>
      <c r="M189" s="25">
        <v>20520</v>
      </c>
      <c r="N189" s="25">
        <v>179</v>
      </c>
      <c r="O189" s="25">
        <v>15215</v>
      </c>
    </row>
    <row r="190" spans="1:15" ht="12.75" outlineLevel="2">
      <c r="A190" s="5" t="s">
        <v>67</v>
      </c>
      <c r="B190" s="5" t="s">
        <v>39</v>
      </c>
      <c r="C190" s="5" t="s">
        <v>30</v>
      </c>
      <c r="D190" s="6">
        <v>602</v>
      </c>
      <c r="E190" s="6">
        <v>258841</v>
      </c>
      <c r="F190" s="6">
        <v>491</v>
      </c>
      <c r="G190" s="6">
        <v>208019</v>
      </c>
      <c r="H190" s="6">
        <v>111</v>
      </c>
      <c r="I190" s="6">
        <v>50822</v>
      </c>
      <c r="J190" s="6">
        <v>392</v>
      </c>
      <c r="K190" s="6">
        <v>35250</v>
      </c>
      <c r="L190" s="6">
        <v>193</v>
      </c>
      <c r="M190" s="6">
        <v>18335</v>
      </c>
      <c r="N190" s="6">
        <v>199</v>
      </c>
      <c r="O190" s="6">
        <v>16915</v>
      </c>
    </row>
    <row r="191" spans="1:15" ht="12.75" outlineLevel="2">
      <c r="A191" s="25" t="s">
        <v>67</v>
      </c>
      <c r="B191" s="25" t="s">
        <v>40</v>
      </c>
      <c r="C191" s="25" t="s">
        <v>30</v>
      </c>
      <c r="D191" s="25">
        <v>581</v>
      </c>
      <c r="E191" s="25">
        <v>264185</v>
      </c>
      <c r="F191" s="25">
        <v>489</v>
      </c>
      <c r="G191" s="25">
        <v>224445</v>
      </c>
      <c r="H191" s="25">
        <v>92</v>
      </c>
      <c r="I191" s="25">
        <v>39740</v>
      </c>
      <c r="J191" s="25">
        <v>417</v>
      </c>
      <c r="K191" s="25">
        <v>37485</v>
      </c>
      <c r="L191" s="25">
        <v>204</v>
      </c>
      <c r="M191" s="25">
        <v>19380</v>
      </c>
      <c r="N191" s="25">
        <v>213</v>
      </c>
      <c r="O191" s="25">
        <v>18105</v>
      </c>
    </row>
    <row r="192" spans="1:15" ht="12.75" outlineLevel="2">
      <c r="A192" s="5" t="s">
        <v>67</v>
      </c>
      <c r="B192" s="5" t="s">
        <v>41</v>
      </c>
      <c r="C192" s="5" t="s">
        <v>30</v>
      </c>
      <c r="D192" s="6">
        <v>588</v>
      </c>
      <c r="E192" s="6">
        <v>265879</v>
      </c>
      <c r="F192" s="6">
        <v>547</v>
      </c>
      <c r="G192" s="6">
        <v>247786</v>
      </c>
      <c r="H192" s="6">
        <v>41</v>
      </c>
      <c r="I192" s="6">
        <v>18093</v>
      </c>
      <c r="J192" s="6">
        <v>551</v>
      </c>
      <c r="K192" s="6">
        <v>49465</v>
      </c>
      <c r="L192" s="6">
        <v>263</v>
      </c>
      <c r="M192" s="6">
        <v>24985</v>
      </c>
      <c r="N192" s="6">
        <v>288</v>
      </c>
      <c r="O192" s="6">
        <v>24480</v>
      </c>
    </row>
    <row r="193" spans="1:15" ht="12.75" outlineLevel="1">
      <c r="A193" s="14" t="s">
        <v>68</v>
      </c>
      <c r="D193" s="6">
        <f aca="true" t="shared" si="15" ref="D193:O193">SUBTOTAL(9,D181:D192)</f>
        <v>7228</v>
      </c>
      <c r="E193" s="6">
        <f t="shared" si="15"/>
        <v>3090773</v>
      </c>
      <c r="F193" s="6">
        <f t="shared" si="15"/>
        <v>5691</v>
      </c>
      <c r="G193" s="6">
        <f t="shared" si="15"/>
        <v>2456303</v>
      </c>
      <c r="H193" s="6">
        <f t="shared" si="15"/>
        <v>1537</v>
      </c>
      <c r="I193" s="6">
        <f t="shared" si="15"/>
        <v>634470</v>
      </c>
      <c r="J193" s="6">
        <f t="shared" si="15"/>
        <v>4799</v>
      </c>
      <c r="K193" s="6">
        <f t="shared" si="15"/>
        <v>431005</v>
      </c>
      <c r="L193" s="6">
        <f t="shared" si="15"/>
        <v>2309</v>
      </c>
      <c r="M193" s="6">
        <f t="shared" si="15"/>
        <v>219355</v>
      </c>
      <c r="N193" s="6">
        <f t="shared" si="15"/>
        <v>2490</v>
      </c>
      <c r="O193" s="6">
        <f t="shared" si="15"/>
        <v>211650</v>
      </c>
    </row>
    <row r="194" spans="1:15" ht="12.75" outlineLevel="2">
      <c r="A194" s="25" t="s">
        <v>69</v>
      </c>
      <c r="B194" s="25" t="s">
        <v>29</v>
      </c>
      <c r="C194" s="25" t="s">
        <v>30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ht="12.75" outlineLevel="2">
      <c r="A195" s="6" t="s">
        <v>69</v>
      </c>
      <c r="B195" s="6" t="s">
        <v>31</v>
      </c>
      <c r="C195" s="5" t="s">
        <v>30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</row>
    <row r="196" spans="1:15" ht="12.75" outlineLevel="2">
      <c r="A196" s="25" t="s">
        <v>69</v>
      </c>
      <c r="B196" s="25" t="s">
        <v>32</v>
      </c>
      <c r="C196" s="25" t="s">
        <v>30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outlineLevel="2">
      <c r="A197" s="6" t="s">
        <v>69</v>
      </c>
      <c r="B197" s="6" t="s">
        <v>33</v>
      </c>
      <c r="C197" s="5" t="s">
        <v>30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</row>
    <row r="198" spans="1:15" ht="12.75" outlineLevel="2">
      <c r="A198" s="25" t="s">
        <v>69</v>
      </c>
      <c r="B198" s="25" t="s">
        <v>34</v>
      </c>
      <c r="C198" s="25" t="s">
        <v>30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outlineLevel="2">
      <c r="A199" s="5" t="s">
        <v>69</v>
      </c>
      <c r="B199" s="5" t="s">
        <v>35</v>
      </c>
      <c r="C199" s="5" t="s">
        <v>30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</row>
    <row r="200" spans="1:15" ht="12.75" outlineLevel="2">
      <c r="A200" s="25" t="s">
        <v>69</v>
      </c>
      <c r="B200" s="25" t="s">
        <v>36</v>
      </c>
      <c r="C200" s="25" t="s">
        <v>30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</row>
    <row r="201" spans="1:15" ht="12.75" outlineLevel="2">
      <c r="A201" s="5" t="s">
        <v>69</v>
      </c>
      <c r="B201" s="16" t="s">
        <v>37</v>
      </c>
      <c r="C201" s="5" t="s">
        <v>30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</row>
    <row r="202" spans="1:15" ht="12.75" outlineLevel="2">
      <c r="A202" s="25" t="s">
        <v>69</v>
      </c>
      <c r="B202" s="25" t="s">
        <v>38</v>
      </c>
      <c r="C202" s="25" t="s">
        <v>30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outlineLevel="2">
      <c r="A203" s="5" t="s">
        <v>69</v>
      </c>
      <c r="B203" s="5" t="s">
        <v>39</v>
      </c>
      <c r="C203" s="5" t="s">
        <v>30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</row>
    <row r="204" spans="1:15" ht="12.75" outlineLevel="2">
      <c r="A204" s="25" t="s">
        <v>69</v>
      </c>
      <c r="B204" s="25" t="s">
        <v>40</v>
      </c>
      <c r="C204" s="25" t="s">
        <v>30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ht="12.75" outlineLevel="2">
      <c r="A205" s="5" t="s">
        <v>69</v>
      </c>
      <c r="B205" s="5" t="s">
        <v>41</v>
      </c>
      <c r="C205" s="5" t="s">
        <v>30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</row>
    <row r="206" spans="1:15" ht="12.75" outlineLevel="1">
      <c r="A206" s="14" t="s">
        <v>70</v>
      </c>
      <c r="D206" s="6">
        <f aca="true" t="shared" si="16" ref="D206:O206">SUBTOTAL(9,D194:D205)</f>
        <v>0</v>
      </c>
      <c r="E206" s="6">
        <f t="shared" si="16"/>
        <v>0</v>
      </c>
      <c r="F206" s="6">
        <f t="shared" si="16"/>
        <v>0</v>
      </c>
      <c r="G206" s="6">
        <f t="shared" si="16"/>
        <v>0</v>
      </c>
      <c r="H206" s="6">
        <f t="shared" si="16"/>
        <v>0</v>
      </c>
      <c r="I206" s="6">
        <f t="shared" si="16"/>
        <v>0</v>
      </c>
      <c r="J206" s="6">
        <f t="shared" si="16"/>
        <v>0</v>
      </c>
      <c r="K206" s="6">
        <f t="shared" si="16"/>
        <v>0</v>
      </c>
      <c r="L206" s="6">
        <f t="shared" si="16"/>
        <v>0</v>
      </c>
      <c r="M206" s="6">
        <f t="shared" si="16"/>
        <v>0</v>
      </c>
      <c r="N206" s="6">
        <f t="shared" si="16"/>
        <v>0</v>
      </c>
      <c r="O206" s="6">
        <f t="shared" si="16"/>
        <v>0</v>
      </c>
    </row>
    <row r="207" spans="1:15" ht="12.75" outlineLevel="2">
      <c r="A207" s="25" t="s">
        <v>71</v>
      </c>
      <c r="B207" s="25" t="s">
        <v>29</v>
      </c>
      <c r="C207" s="25" t="s">
        <v>30</v>
      </c>
      <c r="D207" s="25">
        <f aca="true" t="shared" si="17" ref="D207:E218">+F207+H207</f>
        <v>703</v>
      </c>
      <c r="E207" s="25">
        <f t="shared" si="17"/>
        <v>199125</v>
      </c>
      <c r="F207" s="25">
        <v>232</v>
      </c>
      <c r="G207" s="25">
        <v>69600</v>
      </c>
      <c r="H207" s="25">
        <v>471</v>
      </c>
      <c r="I207" s="25">
        <v>129525</v>
      </c>
      <c r="J207" s="25">
        <f aca="true" t="shared" si="18" ref="J207:K218">+L207+N207</f>
        <v>110</v>
      </c>
      <c r="K207" s="25">
        <f t="shared" si="18"/>
        <v>8800</v>
      </c>
      <c r="L207" s="25">
        <v>66</v>
      </c>
      <c r="M207" s="25">
        <v>5280</v>
      </c>
      <c r="N207" s="25">
        <v>44</v>
      </c>
      <c r="O207" s="25">
        <v>3520</v>
      </c>
    </row>
    <row r="208" spans="1:15" ht="14.25" outlineLevel="2">
      <c r="A208" s="5" t="s">
        <v>71</v>
      </c>
      <c r="B208" s="9" t="s">
        <v>31</v>
      </c>
      <c r="C208" s="5" t="s">
        <v>30</v>
      </c>
      <c r="D208" s="19">
        <f t="shared" si="17"/>
        <v>587</v>
      </c>
      <c r="E208" s="19">
        <f t="shared" si="17"/>
        <v>166800</v>
      </c>
      <c r="F208" s="19">
        <v>215</v>
      </c>
      <c r="G208" s="19">
        <v>64500</v>
      </c>
      <c r="H208" s="19">
        <v>372</v>
      </c>
      <c r="I208" s="19">
        <v>102300</v>
      </c>
      <c r="J208" s="19">
        <f t="shared" si="18"/>
        <v>87</v>
      </c>
      <c r="K208" s="19">
        <f t="shared" si="18"/>
        <v>6960</v>
      </c>
      <c r="L208" s="10">
        <v>52</v>
      </c>
      <c r="M208" s="10">
        <v>4160</v>
      </c>
      <c r="N208" s="10">
        <v>35</v>
      </c>
      <c r="O208" s="10">
        <v>2800</v>
      </c>
    </row>
    <row r="209" spans="1:15" ht="12.75" outlineLevel="2">
      <c r="A209" s="25" t="s">
        <v>71</v>
      </c>
      <c r="B209" s="25" t="s">
        <v>32</v>
      </c>
      <c r="C209" s="25" t="s">
        <v>30</v>
      </c>
      <c r="D209" s="25">
        <f t="shared" si="17"/>
        <v>591</v>
      </c>
      <c r="E209" s="25">
        <f t="shared" si="17"/>
        <v>169825</v>
      </c>
      <c r="F209" s="25">
        <v>292</v>
      </c>
      <c r="G209" s="25">
        <v>87600</v>
      </c>
      <c r="H209" s="25">
        <v>299</v>
      </c>
      <c r="I209" s="25">
        <v>82225</v>
      </c>
      <c r="J209" s="25">
        <f t="shared" si="18"/>
        <v>72</v>
      </c>
      <c r="K209" s="25">
        <f t="shared" si="18"/>
        <v>5760</v>
      </c>
      <c r="L209" s="25">
        <v>43</v>
      </c>
      <c r="M209" s="25">
        <v>3440</v>
      </c>
      <c r="N209" s="25">
        <v>29</v>
      </c>
      <c r="O209" s="25">
        <v>2320</v>
      </c>
    </row>
    <row r="210" spans="1:15" ht="14.25" outlineLevel="2">
      <c r="A210" s="5" t="s">
        <v>71</v>
      </c>
      <c r="B210" s="9" t="s">
        <v>33</v>
      </c>
      <c r="C210" s="5" t="s">
        <v>30</v>
      </c>
      <c r="D210" s="19">
        <f t="shared" si="17"/>
        <v>571</v>
      </c>
      <c r="E210" s="19">
        <f t="shared" si="17"/>
        <v>162925</v>
      </c>
      <c r="F210" s="19">
        <v>236</v>
      </c>
      <c r="G210" s="19">
        <v>70800</v>
      </c>
      <c r="H210" s="19">
        <v>335</v>
      </c>
      <c r="I210" s="19">
        <v>92125</v>
      </c>
      <c r="J210" s="19">
        <f t="shared" si="18"/>
        <v>121</v>
      </c>
      <c r="K210" s="19">
        <f t="shared" si="18"/>
        <v>9680</v>
      </c>
      <c r="L210" s="10">
        <v>73</v>
      </c>
      <c r="M210" s="10">
        <v>5840</v>
      </c>
      <c r="N210" s="10">
        <v>48</v>
      </c>
      <c r="O210" s="10">
        <v>3840</v>
      </c>
    </row>
    <row r="211" spans="1:15" ht="12.75" outlineLevel="2">
      <c r="A211" s="25" t="s">
        <v>71</v>
      </c>
      <c r="B211" s="25" t="s">
        <v>34</v>
      </c>
      <c r="C211" s="25" t="s">
        <v>30</v>
      </c>
      <c r="D211" s="25">
        <f t="shared" si="17"/>
        <v>681</v>
      </c>
      <c r="E211" s="25">
        <f t="shared" si="17"/>
        <v>197450</v>
      </c>
      <c r="F211" s="25">
        <v>407</v>
      </c>
      <c r="G211" s="25">
        <v>122100</v>
      </c>
      <c r="H211" s="25">
        <v>274</v>
      </c>
      <c r="I211" s="25">
        <v>75350</v>
      </c>
      <c r="J211" s="25">
        <f t="shared" si="18"/>
        <v>162</v>
      </c>
      <c r="K211" s="25">
        <f t="shared" si="18"/>
        <v>12960</v>
      </c>
      <c r="L211" s="25">
        <v>97</v>
      </c>
      <c r="M211" s="25">
        <v>7760</v>
      </c>
      <c r="N211" s="25">
        <v>65</v>
      </c>
      <c r="O211" s="25">
        <v>5200</v>
      </c>
    </row>
    <row r="212" spans="1:15" ht="14.25" outlineLevel="2">
      <c r="A212" s="5" t="s">
        <v>71</v>
      </c>
      <c r="B212" s="9" t="s">
        <v>35</v>
      </c>
      <c r="C212" s="5" t="s">
        <v>30</v>
      </c>
      <c r="D212" s="19">
        <f t="shared" si="17"/>
        <v>630</v>
      </c>
      <c r="E212" s="19">
        <f t="shared" si="17"/>
        <v>178925</v>
      </c>
      <c r="F212" s="19">
        <v>227</v>
      </c>
      <c r="G212" s="19">
        <v>68100</v>
      </c>
      <c r="H212" s="19">
        <v>403</v>
      </c>
      <c r="I212" s="19">
        <v>110825</v>
      </c>
      <c r="J212" s="19">
        <f t="shared" si="18"/>
        <v>164</v>
      </c>
      <c r="K212" s="19">
        <f t="shared" si="18"/>
        <v>13120</v>
      </c>
      <c r="L212" s="10">
        <v>98</v>
      </c>
      <c r="M212" s="10">
        <v>7840</v>
      </c>
      <c r="N212" s="10">
        <v>66</v>
      </c>
      <c r="O212" s="10">
        <v>5280</v>
      </c>
    </row>
    <row r="213" spans="1:15" ht="12.75" outlineLevel="2">
      <c r="A213" s="25" t="s">
        <v>71</v>
      </c>
      <c r="B213" s="25" t="s">
        <v>36</v>
      </c>
      <c r="C213" s="25" t="s">
        <v>30</v>
      </c>
      <c r="D213" s="25">
        <f t="shared" si="17"/>
        <v>650</v>
      </c>
      <c r="E213" s="25">
        <f t="shared" si="17"/>
        <v>182350</v>
      </c>
      <c r="F213" s="25">
        <v>144</v>
      </c>
      <c r="G213" s="25">
        <v>43200</v>
      </c>
      <c r="H213" s="25">
        <v>506</v>
      </c>
      <c r="I213" s="25">
        <v>139150</v>
      </c>
      <c r="J213" s="25">
        <f t="shared" si="18"/>
        <v>182</v>
      </c>
      <c r="K213" s="25">
        <f t="shared" si="18"/>
        <v>14560</v>
      </c>
      <c r="L213" s="25">
        <v>109</v>
      </c>
      <c r="M213" s="25">
        <v>8720</v>
      </c>
      <c r="N213" s="25">
        <v>73</v>
      </c>
      <c r="O213" s="25">
        <v>5840</v>
      </c>
    </row>
    <row r="214" spans="1:15" ht="14.25" outlineLevel="2">
      <c r="A214" s="5" t="s">
        <v>71</v>
      </c>
      <c r="B214" s="9" t="s">
        <v>37</v>
      </c>
      <c r="C214" s="5" t="s">
        <v>30</v>
      </c>
      <c r="D214" s="19">
        <f t="shared" si="17"/>
        <v>518</v>
      </c>
      <c r="E214" s="19">
        <f t="shared" si="17"/>
        <v>146000</v>
      </c>
      <c r="F214" s="19">
        <v>142</v>
      </c>
      <c r="G214" s="19">
        <v>42600</v>
      </c>
      <c r="H214" s="19">
        <v>376</v>
      </c>
      <c r="I214" s="19">
        <v>103400</v>
      </c>
      <c r="J214" s="19">
        <f t="shared" si="18"/>
        <v>135</v>
      </c>
      <c r="K214" s="19">
        <f t="shared" si="18"/>
        <v>10800</v>
      </c>
      <c r="L214" s="10">
        <v>81</v>
      </c>
      <c r="M214" s="10">
        <v>6480</v>
      </c>
      <c r="N214" s="10">
        <v>54</v>
      </c>
      <c r="O214" s="10">
        <v>4320</v>
      </c>
    </row>
    <row r="215" spans="1:15" ht="12.75" outlineLevel="2">
      <c r="A215" s="25" t="s">
        <v>71</v>
      </c>
      <c r="B215" s="25" t="s">
        <v>38</v>
      </c>
      <c r="C215" s="25" t="s">
        <v>30</v>
      </c>
      <c r="D215" s="25">
        <f t="shared" si="17"/>
        <v>607</v>
      </c>
      <c r="E215" s="25">
        <f t="shared" si="17"/>
        <v>174025</v>
      </c>
      <c r="F215" s="25">
        <v>284</v>
      </c>
      <c r="G215" s="25">
        <v>85200</v>
      </c>
      <c r="H215" s="25">
        <v>323</v>
      </c>
      <c r="I215" s="25">
        <v>88825</v>
      </c>
      <c r="J215" s="25">
        <f t="shared" si="18"/>
        <v>148</v>
      </c>
      <c r="K215" s="25">
        <f t="shared" si="18"/>
        <v>11840</v>
      </c>
      <c r="L215" s="25">
        <v>89</v>
      </c>
      <c r="M215" s="25">
        <v>7120</v>
      </c>
      <c r="N215" s="25">
        <v>59</v>
      </c>
      <c r="O215" s="25">
        <v>4720</v>
      </c>
    </row>
    <row r="216" spans="1:15" ht="14.25" outlineLevel="2">
      <c r="A216" s="5" t="s">
        <v>71</v>
      </c>
      <c r="B216" s="9" t="s">
        <v>39</v>
      </c>
      <c r="C216" s="5" t="s">
        <v>30</v>
      </c>
      <c r="D216" s="19">
        <f t="shared" si="17"/>
        <v>624</v>
      </c>
      <c r="E216" s="19">
        <f t="shared" si="17"/>
        <v>176975</v>
      </c>
      <c r="F216" s="19">
        <v>215</v>
      </c>
      <c r="G216" s="19">
        <v>64500</v>
      </c>
      <c r="H216" s="19">
        <v>409</v>
      </c>
      <c r="I216" s="19">
        <v>112475</v>
      </c>
      <c r="J216" s="19">
        <f t="shared" si="18"/>
        <v>141</v>
      </c>
      <c r="K216" s="19">
        <f t="shared" si="18"/>
        <v>11280</v>
      </c>
      <c r="L216" s="10">
        <v>85</v>
      </c>
      <c r="M216" s="10">
        <v>6800</v>
      </c>
      <c r="N216" s="10">
        <v>56</v>
      </c>
      <c r="O216" s="10">
        <v>4480</v>
      </c>
    </row>
    <row r="217" spans="1:15" ht="12.75" outlineLevel="2">
      <c r="A217" s="25" t="s">
        <v>71</v>
      </c>
      <c r="B217" s="25" t="s">
        <v>40</v>
      </c>
      <c r="C217" s="25" t="s">
        <v>30</v>
      </c>
      <c r="D217" s="25">
        <f t="shared" si="17"/>
        <v>561</v>
      </c>
      <c r="E217" s="25">
        <f t="shared" si="17"/>
        <v>159050</v>
      </c>
      <c r="F217" s="25">
        <v>191</v>
      </c>
      <c r="G217" s="25">
        <v>57300</v>
      </c>
      <c r="H217" s="25">
        <v>370</v>
      </c>
      <c r="I217" s="25">
        <v>101750</v>
      </c>
      <c r="J217" s="25">
        <f t="shared" si="18"/>
        <v>136</v>
      </c>
      <c r="K217" s="25">
        <f t="shared" si="18"/>
        <v>10880</v>
      </c>
      <c r="L217" s="25">
        <v>82</v>
      </c>
      <c r="M217" s="25">
        <v>6560</v>
      </c>
      <c r="N217" s="25">
        <v>54</v>
      </c>
      <c r="O217" s="25">
        <v>4320</v>
      </c>
    </row>
    <row r="218" spans="1:15" ht="14.25" outlineLevel="2">
      <c r="A218" s="5" t="s">
        <v>71</v>
      </c>
      <c r="B218" s="9" t="s">
        <v>41</v>
      </c>
      <c r="C218" s="5" t="s">
        <v>30</v>
      </c>
      <c r="D218" s="19">
        <f t="shared" si="17"/>
        <v>623</v>
      </c>
      <c r="E218" s="19">
        <f t="shared" si="17"/>
        <v>175950</v>
      </c>
      <c r="F218" s="19">
        <v>185</v>
      </c>
      <c r="G218" s="19">
        <v>55500</v>
      </c>
      <c r="H218" s="19">
        <v>438</v>
      </c>
      <c r="I218" s="19">
        <v>120450</v>
      </c>
      <c r="J218" s="19">
        <f t="shared" si="18"/>
        <v>170</v>
      </c>
      <c r="K218" s="19">
        <f t="shared" si="18"/>
        <v>13600</v>
      </c>
      <c r="L218" s="10">
        <v>102</v>
      </c>
      <c r="M218" s="10">
        <v>8160</v>
      </c>
      <c r="N218" s="10">
        <v>68</v>
      </c>
      <c r="O218" s="10">
        <v>5440</v>
      </c>
    </row>
    <row r="219" spans="1:15" ht="14.25" outlineLevel="1">
      <c r="A219" s="14" t="s">
        <v>72</v>
      </c>
      <c r="B219" s="9"/>
      <c r="D219" s="19">
        <f aca="true" t="shared" si="19" ref="D219:O219">SUBTOTAL(9,D207:D218)</f>
        <v>7346</v>
      </c>
      <c r="E219" s="19">
        <f t="shared" si="19"/>
        <v>2089400</v>
      </c>
      <c r="F219" s="19">
        <f t="shared" si="19"/>
        <v>2770</v>
      </c>
      <c r="G219" s="19">
        <f t="shared" si="19"/>
        <v>831000</v>
      </c>
      <c r="H219" s="19">
        <f t="shared" si="19"/>
        <v>4576</v>
      </c>
      <c r="I219" s="19">
        <f t="shared" si="19"/>
        <v>1258400</v>
      </c>
      <c r="J219" s="19">
        <f t="shared" si="19"/>
        <v>1628</v>
      </c>
      <c r="K219" s="19">
        <f t="shared" si="19"/>
        <v>130240</v>
      </c>
      <c r="L219" s="10">
        <f t="shared" si="19"/>
        <v>977</v>
      </c>
      <c r="M219" s="10">
        <f t="shared" si="19"/>
        <v>78160</v>
      </c>
      <c r="N219" s="10">
        <f t="shared" si="19"/>
        <v>651</v>
      </c>
      <c r="O219" s="10">
        <f t="shared" si="19"/>
        <v>52080</v>
      </c>
    </row>
    <row r="220" spans="1:15" ht="12.75" outlineLevel="2">
      <c r="A220" s="25" t="s">
        <v>73</v>
      </c>
      <c r="B220" s="25" t="s">
        <v>29</v>
      </c>
      <c r="C220" s="25" t="s">
        <v>30</v>
      </c>
      <c r="D220" s="25">
        <v>1028</v>
      </c>
      <c r="E220" s="25">
        <v>427290</v>
      </c>
      <c r="F220" s="25">
        <v>888</v>
      </c>
      <c r="G220" s="25">
        <v>372690</v>
      </c>
      <c r="H220" s="25">
        <v>140</v>
      </c>
      <c r="I220" s="25">
        <v>54600</v>
      </c>
      <c r="J220" s="25">
        <v>269</v>
      </c>
      <c r="K220" s="25">
        <v>20092</v>
      </c>
      <c r="L220" s="25">
        <v>237</v>
      </c>
      <c r="M220" s="25">
        <v>17764</v>
      </c>
      <c r="N220" s="25">
        <v>32</v>
      </c>
      <c r="O220" s="25">
        <v>2328</v>
      </c>
    </row>
    <row r="221" spans="1:15" ht="12.75" outlineLevel="2">
      <c r="A221" s="6" t="s">
        <v>73</v>
      </c>
      <c r="B221" s="6" t="s">
        <v>31</v>
      </c>
      <c r="C221" s="5" t="s">
        <v>30</v>
      </c>
      <c r="D221" s="6">
        <v>992</v>
      </c>
      <c r="E221" s="6">
        <v>413880</v>
      </c>
      <c r="F221" s="6">
        <v>900</v>
      </c>
      <c r="G221" s="6">
        <v>378000</v>
      </c>
      <c r="H221" s="6">
        <v>92</v>
      </c>
      <c r="I221" s="6">
        <v>35880</v>
      </c>
      <c r="J221" s="6">
        <v>267</v>
      </c>
      <c r="K221" s="6">
        <v>20261</v>
      </c>
      <c r="L221" s="6">
        <v>230</v>
      </c>
      <c r="M221" s="6">
        <v>17893</v>
      </c>
      <c r="N221" s="6">
        <v>37</v>
      </c>
      <c r="O221" s="6">
        <v>2368</v>
      </c>
    </row>
    <row r="222" spans="1:15" ht="12.75" outlineLevel="2">
      <c r="A222" s="25" t="s">
        <v>73</v>
      </c>
      <c r="B222" s="25" t="s">
        <v>32</v>
      </c>
      <c r="C222" s="25" t="s">
        <v>30</v>
      </c>
      <c r="D222" s="25">
        <v>1071</v>
      </c>
      <c r="E222" s="25">
        <v>442620</v>
      </c>
      <c r="F222" s="25">
        <v>891</v>
      </c>
      <c r="G222" s="25">
        <v>374220</v>
      </c>
      <c r="H222" s="25">
        <v>180</v>
      </c>
      <c r="I222" s="25">
        <v>68400</v>
      </c>
      <c r="J222" s="25">
        <v>276</v>
      </c>
      <c r="K222" s="25">
        <v>21090</v>
      </c>
      <c r="L222" s="25">
        <v>244</v>
      </c>
      <c r="M222" s="25">
        <v>18799</v>
      </c>
      <c r="N222" s="25">
        <v>32</v>
      </c>
      <c r="O222" s="25">
        <v>2291</v>
      </c>
    </row>
    <row r="223" spans="1:15" ht="12.75" outlineLevel="2">
      <c r="A223" s="6" t="s">
        <v>73</v>
      </c>
      <c r="B223" s="6" t="s">
        <v>33</v>
      </c>
      <c r="C223" s="5" t="s">
        <v>30</v>
      </c>
      <c r="D223" s="6">
        <v>1053</v>
      </c>
      <c r="E223" s="6">
        <v>425130</v>
      </c>
      <c r="F223" s="6">
        <v>933</v>
      </c>
      <c r="G223" s="6">
        <v>382530</v>
      </c>
      <c r="H223" s="6">
        <v>120</v>
      </c>
      <c r="I223" s="6">
        <v>42600</v>
      </c>
      <c r="J223" s="6">
        <v>300</v>
      </c>
      <c r="K223" s="6">
        <v>23605</v>
      </c>
      <c r="L223" s="6">
        <v>266</v>
      </c>
      <c r="M223" s="6">
        <v>20842</v>
      </c>
      <c r="N223" s="6">
        <v>34</v>
      </c>
      <c r="O223" s="6">
        <v>2763</v>
      </c>
    </row>
    <row r="224" spans="1:15" ht="12.75" outlineLevel="2">
      <c r="A224" s="25" t="s">
        <v>73</v>
      </c>
      <c r="B224" s="25" t="s">
        <v>34</v>
      </c>
      <c r="C224" s="25" t="s">
        <v>30</v>
      </c>
      <c r="D224" s="25">
        <v>1034</v>
      </c>
      <c r="E224" s="25">
        <v>429080</v>
      </c>
      <c r="F224" s="25">
        <v>904</v>
      </c>
      <c r="G224" s="25">
        <v>379680</v>
      </c>
      <c r="H224" s="25">
        <v>130</v>
      </c>
      <c r="I224" s="25">
        <v>49400</v>
      </c>
      <c r="J224" s="25">
        <v>452</v>
      </c>
      <c r="K224" s="25">
        <v>33426</v>
      </c>
      <c r="L224" s="25">
        <v>388</v>
      </c>
      <c r="M224" s="25">
        <v>29100</v>
      </c>
      <c r="N224" s="25">
        <v>64</v>
      </c>
      <c r="O224" s="25">
        <v>4326</v>
      </c>
    </row>
    <row r="225" spans="1:15" ht="12.75" outlineLevel="2">
      <c r="A225" s="5" t="s">
        <v>73</v>
      </c>
      <c r="B225" s="5" t="s">
        <v>35</v>
      </c>
      <c r="C225" s="5" t="s">
        <v>30</v>
      </c>
      <c r="D225" s="6">
        <v>1061</v>
      </c>
      <c r="E225" s="6">
        <v>440820</v>
      </c>
      <c r="F225" s="6">
        <v>941</v>
      </c>
      <c r="G225" s="6">
        <v>395220</v>
      </c>
      <c r="H225" s="6">
        <v>120</v>
      </c>
      <c r="I225" s="6">
        <v>45600</v>
      </c>
      <c r="J225" s="6">
        <v>416</v>
      </c>
      <c r="K225" s="6">
        <v>31455</v>
      </c>
      <c r="L225" s="6">
        <v>338</v>
      </c>
      <c r="M225" s="6">
        <v>26071</v>
      </c>
      <c r="N225" s="6">
        <v>78</v>
      </c>
      <c r="O225" s="6">
        <v>5384</v>
      </c>
    </row>
    <row r="226" spans="1:15" ht="12.75" outlineLevel="2">
      <c r="A226" s="25" t="s">
        <v>73</v>
      </c>
      <c r="B226" s="25" t="s">
        <v>36</v>
      </c>
      <c r="C226" s="25" t="s">
        <v>30</v>
      </c>
      <c r="D226" s="25">
        <v>1073</v>
      </c>
      <c r="E226" s="25">
        <v>443360</v>
      </c>
      <c r="F226" s="25">
        <v>927</v>
      </c>
      <c r="G226" s="25">
        <v>389340</v>
      </c>
      <c r="H226" s="25">
        <v>146</v>
      </c>
      <c r="I226" s="25">
        <v>54020</v>
      </c>
      <c r="J226" s="25">
        <v>421</v>
      </c>
      <c r="K226" s="25">
        <v>32574</v>
      </c>
      <c r="L226" s="25">
        <v>363</v>
      </c>
      <c r="M226" s="25">
        <v>28350</v>
      </c>
      <c r="N226" s="25">
        <v>58</v>
      </c>
      <c r="O226" s="25">
        <v>4224</v>
      </c>
    </row>
    <row r="227" spans="1:15" ht="12.75" outlineLevel="2">
      <c r="A227" s="5" t="s">
        <v>73</v>
      </c>
      <c r="B227" s="16" t="s">
        <v>37</v>
      </c>
      <c r="C227" s="5" t="s">
        <v>30</v>
      </c>
      <c r="D227" s="6">
        <v>1051</v>
      </c>
      <c r="E227" s="6">
        <v>426560</v>
      </c>
      <c r="F227" s="6">
        <v>906</v>
      </c>
      <c r="G227" s="6">
        <v>371460</v>
      </c>
      <c r="H227" s="6">
        <v>145</v>
      </c>
      <c r="I227" s="6">
        <v>55100</v>
      </c>
      <c r="J227" s="6">
        <v>416</v>
      </c>
      <c r="K227" s="6">
        <v>32512</v>
      </c>
      <c r="L227" s="6">
        <v>340</v>
      </c>
      <c r="M227" s="6">
        <v>27062</v>
      </c>
      <c r="N227" s="6">
        <v>76</v>
      </c>
      <c r="O227" s="6">
        <v>5450</v>
      </c>
    </row>
    <row r="228" spans="1:15" ht="12.75" outlineLevel="2">
      <c r="A228" s="25" t="s">
        <v>73</v>
      </c>
      <c r="B228" s="25" t="s">
        <v>38</v>
      </c>
      <c r="C228" s="25" t="s">
        <v>30</v>
      </c>
      <c r="D228" s="25">
        <v>1121</v>
      </c>
      <c r="E228" s="25">
        <v>464420</v>
      </c>
      <c r="F228" s="25">
        <v>961</v>
      </c>
      <c r="G228" s="25">
        <v>403620</v>
      </c>
      <c r="H228" s="25">
        <v>160</v>
      </c>
      <c r="I228" s="25">
        <v>60800</v>
      </c>
      <c r="J228" s="25">
        <v>396</v>
      </c>
      <c r="K228" s="25">
        <v>29884</v>
      </c>
      <c r="L228" s="25">
        <v>317</v>
      </c>
      <c r="M228" s="25">
        <v>24382</v>
      </c>
      <c r="N228" s="25">
        <v>79</v>
      </c>
      <c r="O228" s="25">
        <v>5502</v>
      </c>
    </row>
    <row r="229" spans="1:15" ht="12.75" outlineLevel="2">
      <c r="A229" s="5" t="s">
        <v>73</v>
      </c>
      <c r="B229" s="5" t="s">
        <v>39</v>
      </c>
      <c r="C229" s="5" t="s">
        <v>30</v>
      </c>
      <c r="D229" s="6">
        <v>1178</v>
      </c>
      <c r="E229" s="6">
        <v>478570</v>
      </c>
      <c r="F229" s="6">
        <v>1031</v>
      </c>
      <c r="G229" s="6">
        <v>422710</v>
      </c>
      <c r="H229" s="6">
        <v>147</v>
      </c>
      <c r="I229" s="6">
        <v>55860</v>
      </c>
      <c r="J229" s="6">
        <v>531</v>
      </c>
      <c r="K229" s="6">
        <v>35819</v>
      </c>
      <c r="L229" s="6">
        <v>422</v>
      </c>
      <c r="M229" s="6">
        <v>28869</v>
      </c>
      <c r="N229" s="6">
        <v>109</v>
      </c>
      <c r="O229" s="6">
        <v>6950</v>
      </c>
    </row>
    <row r="230" spans="1:15" ht="12.75" outlineLevel="2">
      <c r="A230" s="25" t="s">
        <v>73</v>
      </c>
      <c r="B230" s="25" t="s">
        <v>40</v>
      </c>
      <c r="C230" s="25" t="s">
        <v>30</v>
      </c>
      <c r="D230" s="25">
        <v>1547</v>
      </c>
      <c r="E230" s="25">
        <v>629630</v>
      </c>
      <c r="F230" s="25">
        <v>1315</v>
      </c>
      <c r="G230" s="25">
        <v>539150</v>
      </c>
      <c r="H230" s="25">
        <v>232</v>
      </c>
      <c r="I230" s="25">
        <v>90480</v>
      </c>
      <c r="J230" s="25">
        <v>431</v>
      </c>
      <c r="K230" s="25">
        <v>29899</v>
      </c>
      <c r="L230" s="25">
        <v>315</v>
      </c>
      <c r="M230" s="25">
        <v>21922</v>
      </c>
      <c r="N230" s="25">
        <v>116</v>
      </c>
      <c r="O230" s="25">
        <v>7977</v>
      </c>
    </row>
    <row r="231" spans="1:15" ht="12.75" outlineLevel="2">
      <c r="A231" s="5" t="s">
        <v>73</v>
      </c>
      <c r="B231" s="5" t="s">
        <v>41</v>
      </c>
      <c r="C231" s="5" t="s">
        <v>30</v>
      </c>
      <c r="D231" s="6">
        <v>1519</v>
      </c>
      <c r="E231" s="6">
        <v>616390</v>
      </c>
      <c r="F231" s="6">
        <v>1199</v>
      </c>
      <c r="G231" s="6">
        <v>491590</v>
      </c>
      <c r="H231" s="6">
        <v>320</v>
      </c>
      <c r="I231" s="6">
        <v>124800</v>
      </c>
      <c r="J231" s="6">
        <v>584</v>
      </c>
      <c r="K231" s="6">
        <v>40453</v>
      </c>
      <c r="L231" s="6">
        <v>468</v>
      </c>
      <c r="M231" s="6">
        <v>32213</v>
      </c>
      <c r="N231" s="6">
        <v>116</v>
      </c>
      <c r="O231" s="6">
        <v>8240</v>
      </c>
    </row>
    <row r="232" spans="1:15" ht="12.75" outlineLevel="1">
      <c r="A232" s="14" t="s">
        <v>74</v>
      </c>
      <c r="D232" s="6">
        <f aca="true" t="shared" si="20" ref="D232:O232">SUBTOTAL(9,D220:D231)</f>
        <v>13728</v>
      </c>
      <c r="E232" s="6">
        <f t="shared" si="20"/>
        <v>5637750</v>
      </c>
      <c r="F232" s="6">
        <f t="shared" si="20"/>
        <v>11796</v>
      </c>
      <c r="G232" s="6">
        <f t="shared" si="20"/>
        <v>4900210</v>
      </c>
      <c r="H232" s="6">
        <f t="shared" si="20"/>
        <v>1932</v>
      </c>
      <c r="I232" s="6">
        <f t="shared" si="20"/>
        <v>737540</v>
      </c>
      <c r="J232" s="6">
        <f t="shared" si="20"/>
        <v>4759</v>
      </c>
      <c r="K232" s="6">
        <f t="shared" si="20"/>
        <v>351070</v>
      </c>
      <c r="L232" s="6">
        <f t="shared" si="20"/>
        <v>3928</v>
      </c>
      <c r="M232" s="6">
        <f t="shared" si="20"/>
        <v>293267</v>
      </c>
      <c r="N232" s="6">
        <f t="shared" si="20"/>
        <v>831</v>
      </c>
      <c r="O232" s="6">
        <f t="shared" si="20"/>
        <v>57803</v>
      </c>
    </row>
    <row r="233" spans="1:15" ht="12.75" outlineLevel="2">
      <c r="A233" s="25" t="s">
        <v>75</v>
      </c>
      <c r="B233" s="25" t="s">
        <v>29</v>
      </c>
      <c r="C233" s="25" t="s">
        <v>30</v>
      </c>
      <c r="D233" s="25">
        <v>4064</v>
      </c>
      <c r="E233" s="25">
        <v>1641780</v>
      </c>
      <c r="F233" s="25">
        <v>1986</v>
      </c>
      <c r="G233" s="25">
        <v>893700</v>
      </c>
      <c r="H233" s="25">
        <v>2078</v>
      </c>
      <c r="I233" s="25">
        <v>748080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outlineLevel="2">
      <c r="A234" s="5" t="s">
        <v>75</v>
      </c>
      <c r="B234" s="6" t="s">
        <v>31</v>
      </c>
      <c r="C234" s="5" t="s">
        <v>30</v>
      </c>
      <c r="D234" s="6">
        <v>3221</v>
      </c>
      <c r="E234" s="6">
        <v>1294740</v>
      </c>
      <c r="F234" s="6">
        <v>1502</v>
      </c>
      <c r="G234" s="6">
        <v>675900</v>
      </c>
      <c r="H234" s="6">
        <v>1719</v>
      </c>
      <c r="I234" s="6">
        <v>618840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</row>
    <row r="235" spans="1:15" ht="12.75" outlineLevel="2">
      <c r="A235" s="25" t="s">
        <v>75</v>
      </c>
      <c r="B235" s="25" t="s">
        <v>32</v>
      </c>
      <c r="C235" s="25" t="s">
        <v>30</v>
      </c>
      <c r="D235" s="25">
        <v>3211</v>
      </c>
      <c r="E235" s="25">
        <v>1294920</v>
      </c>
      <c r="F235" s="25">
        <v>1544</v>
      </c>
      <c r="G235" s="25">
        <v>694800</v>
      </c>
      <c r="H235" s="25">
        <v>1667</v>
      </c>
      <c r="I235" s="25">
        <v>600120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1:15" ht="12.75" outlineLevel="2">
      <c r="A236" s="5" t="s">
        <v>75</v>
      </c>
      <c r="B236" s="6" t="s">
        <v>33</v>
      </c>
      <c r="C236" s="5" t="s">
        <v>30</v>
      </c>
      <c r="D236" s="6">
        <v>2160</v>
      </c>
      <c r="E236" s="6">
        <v>827910</v>
      </c>
      <c r="F236" s="6">
        <v>559</v>
      </c>
      <c r="G236" s="6">
        <v>251550</v>
      </c>
      <c r="H236" s="6">
        <v>1601</v>
      </c>
      <c r="I236" s="6">
        <v>576360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</row>
    <row r="237" spans="1:15" ht="12.75" outlineLevel="2">
      <c r="A237" s="25" t="s">
        <v>75</v>
      </c>
      <c r="B237" s="25" t="s">
        <v>34</v>
      </c>
      <c r="C237" s="25" t="s">
        <v>30</v>
      </c>
      <c r="D237" s="25">
        <v>3272</v>
      </c>
      <c r="E237" s="25">
        <v>1287360</v>
      </c>
      <c r="F237" s="25">
        <v>1216</v>
      </c>
      <c r="G237" s="25">
        <v>547200</v>
      </c>
      <c r="H237" s="25">
        <v>2056</v>
      </c>
      <c r="I237" s="25">
        <v>740160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ht="12.75" outlineLevel="2">
      <c r="A238" s="5" t="s">
        <v>75</v>
      </c>
      <c r="B238" s="5" t="s">
        <v>35</v>
      </c>
      <c r="C238" s="5" t="s">
        <v>30</v>
      </c>
      <c r="D238" s="6">
        <v>3987</v>
      </c>
      <c r="E238" s="6">
        <v>1623600</v>
      </c>
      <c r="F238" s="6">
        <v>2092</v>
      </c>
      <c r="G238" s="6">
        <v>941400</v>
      </c>
      <c r="H238" s="6">
        <v>1895</v>
      </c>
      <c r="I238" s="6">
        <v>682200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</row>
    <row r="239" spans="1:15" ht="12.75" outlineLevel="2">
      <c r="A239" s="25" t="s">
        <v>75</v>
      </c>
      <c r="B239" s="25" t="s">
        <v>36</v>
      </c>
      <c r="C239" s="25" t="s">
        <v>30</v>
      </c>
      <c r="D239" s="25">
        <v>3375</v>
      </c>
      <c r="E239" s="25">
        <v>1351440</v>
      </c>
      <c r="F239" s="25">
        <v>1516</v>
      </c>
      <c r="G239" s="25">
        <v>682200</v>
      </c>
      <c r="H239" s="25">
        <v>1859</v>
      </c>
      <c r="I239" s="25">
        <v>669240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ht="12.75" outlineLevel="2">
      <c r="A240" s="5" t="s">
        <v>75</v>
      </c>
      <c r="B240" s="16" t="s">
        <v>37</v>
      </c>
      <c r="C240" s="5" t="s">
        <v>30</v>
      </c>
      <c r="D240" s="6">
        <v>3231</v>
      </c>
      <c r="E240" s="6">
        <v>1286730</v>
      </c>
      <c r="F240" s="6">
        <v>1373</v>
      </c>
      <c r="G240" s="6">
        <v>617850</v>
      </c>
      <c r="H240" s="6">
        <v>1858</v>
      </c>
      <c r="I240" s="6">
        <v>668880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</row>
    <row r="241" spans="1:15" ht="12.75" outlineLevel="2">
      <c r="A241" s="25" t="s">
        <v>75</v>
      </c>
      <c r="B241" s="25" t="s">
        <v>38</v>
      </c>
      <c r="C241" s="25" t="s">
        <v>30</v>
      </c>
      <c r="D241" s="25">
        <v>4363</v>
      </c>
      <c r="E241" s="25">
        <v>1788930</v>
      </c>
      <c r="F241" s="25">
        <v>2425</v>
      </c>
      <c r="G241" s="25">
        <v>1091250</v>
      </c>
      <c r="H241" s="25">
        <v>1938</v>
      </c>
      <c r="I241" s="25">
        <v>697680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outlineLevel="2">
      <c r="A242" s="5" t="s">
        <v>75</v>
      </c>
      <c r="B242" s="5" t="s">
        <v>39</v>
      </c>
      <c r="C242" s="5" t="s">
        <v>30</v>
      </c>
      <c r="D242" s="6">
        <v>3615</v>
      </c>
      <c r="E242" s="6">
        <v>1411290</v>
      </c>
      <c r="F242" s="6">
        <v>1221</v>
      </c>
      <c r="G242" s="6">
        <v>549450</v>
      </c>
      <c r="H242" s="6">
        <v>2394</v>
      </c>
      <c r="I242" s="6">
        <v>861840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</row>
    <row r="243" spans="1:15" ht="12.75" outlineLevel="2">
      <c r="A243" s="25" t="s">
        <v>75</v>
      </c>
      <c r="B243" s="25" t="s">
        <v>40</v>
      </c>
      <c r="C243" s="25" t="s">
        <v>30</v>
      </c>
      <c r="D243" s="25">
        <v>3794</v>
      </c>
      <c r="E243" s="25">
        <v>1507230</v>
      </c>
      <c r="F243" s="25">
        <v>1571</v>
      </c>
      <c r="G243" s="25">
        <v>706950</v>
      </c>
      <c r="H243" s="25">
        <v>2223</v>
      </c>
      <c r="I243" s="25">
        <v>800280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ht="12.75" outlineLevel="2">
      <c r="A244" s="5" t="s">
        <v>75</v>
      </c>
      <c r="B244" s="5" t="s">
        <v>41</v>
      </c>
      <c r="C244" s="5" t="s">
        <v>30</v>
      </c>
      <c r="D244" s="6">
        <v>3825</v>
      </c>
      <c r="E244" s="6">
        <v>1516050</v>
      </c>
      <c r="F244" s="6">
        <v>1545</v>
      </c>
      <c r="G244" s="6">
        <v>695250</v>
      </c>
      <c r="H244" s="6">
        <v>2280</v>
      </c>
      <c r="I244" s="6">
        <v>820800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</row>
    <row r="245" spans="1:15" ht="12.75" outlineLevel="1">
      <c r="A245" s="14" t="s">
        <v>76</v>
      </c>
      <c r="D245" s="6">
        <f aca="true" t="shared" si="21" ref="D245:O245">SUBTOTAL(9,D233:D244)</f>
        <v>42118</v>
      </c>
      <c r="E245" s="6">
        <f t="shared" si="21"/>
        <v>16831980</v>
      </c>
      <c r="F245" s="6">
        <f t="shared" si="21"/>
        <v>18550</v>
      </c>
      <c r="G245" s="6">
        <f t="shared" si="21"/>
        <v>8347500</v>
      </c>
      <c r="H245" s="6">
        <f t="shared" si="21"/>
        <v>23568</v>
      </c>
      <c r="I245" s="6">
        <f t="shared" si="21"/>
        <v>8484480</v>
      </c>
      <c r="J245" s="6">
        <f t="shared" si="21"/>
        <v>0</v>
      </c>
      <c r="K245" s="5">
        <f t="shared" si="21"/>
        <v>0</v>
      </c>
      <c r="L245" s="5">
        <f t="shared" si="21"/>
        <v>0</v>
      </c>
      <c r="M245" s="5">
        <f t="shared" si="21"/>
        <v>0</v>
      </c>
      <c r="N245" s="5">
        <f t="shared" si="21"/>
        <v>0</v>
      </c>
      <c r="O245" s="5">
        <f t="shared" si="21"/>
        <v>0</v>
      </c>
    </row>
    <row r="246" spans="1:15" ht="12.75" outlineLevel="2">
      <c r="A246" s="25" t="s">
        <v>77</v>
      </c>
      <c r="B246" s="25" t="s">
        <v>29</v>
      </c>
      <c r="C246" s="25" t="s">
        <v>30</v>
      </c>
      <c r="D246" s="25">
        <v>1433</v>
      </c>
      <c r="E246" s="25">
        <v>592135</v>
      </c>
      <c r="F246" s="25">
        <v>782</v>
      </c>
      <c r="G246" s="25">
        <v>367540</v>
      </c>
      <c r="H246" s="25">
        <v>651</v>
      </c>
      <c r="I246" s="25">
        <v>224595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5" ht="12.75" outlineLevel="2">
      <c r="A247" s="6" t="s">
        <v>77</v>
      </c>
      <c r="B247" s="6" t="s">
        <v>31</v>
      </c>
      <c r="C247" s="5" t="s">
        <v>30</v>
      </c>
      <c r="D247" s="6">
        <v>1349</v>
      </c>
      <c r="E247" s="6">
        <v>581250</v>
      </c>
      <c r="F247" s="6">
        <v>1005</v>
      </c>
      <c r="G247" s="6">
        <v>452250</v>
      </c>
      <c r="H247" s="6">
        <v>344</v>
      </c>
      <c r="I247" s="6">
        <v>129000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</row>
    <row r="248" spans="1:15" ht="12.75" outlineLevel="2">
      <c r="A248" s="25" t="s">
        <v>77</v>
      </c>
      <c r="B248" s="25" t="s">
        <v>32</v>
      </c>
      <c r="C248" s="25" t="s">
        <v>30</v>
      </c>
      <c r="D248" s="25">
        <v>960</v>
      </c>
      <c r="E248" s="25">
        <v>428570</v>
      </c>
      <c r="F248" s="25">
        <v>667</v>
      </c>
      <c r="G248" s="25">
        <v>320160</v>
      </c>
      <c r="H248" s="25">
        <v>293</v>
      </c>
      <c r="I248" s="25">
        <v>108410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outlineLevel="2">
      <c r="A249" s="6" t="s">
        <v>77</v>
      </c>
      <c r="B249" s="6" t="s">
        <v>33</v>
      </c>
      <c r="C249" s="5" t="s">
        <v>30</v>
      </c>
      <c r="D249" s="6">
        <v>825</v>
      </c>
      <c r="E249" s="6">
        <v>359350</v>
      </c>
      <c r="F249" s="6">
        <v>655</v>
      </c>
      <c r="G249" s="6">
        <v>294750</v>
      </c>
      <c r="H249" s="6">
        <v>170</v>
      </c>
      <c r="I249" s="6">
        <v>64600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</row>
    <row r="250" spans="1:15" ht="12.75" outlineLevel="2">
      <c r="A250" s="25" t="s">
        <v>77</v>
      </c>
      <c r="B250" s="25" t="s">
        <v>34</v>
      </c>
      <c r="C250" s="25" t="s">
        <v>30</v>
      </c>
      <c r="D250" s="25">
        <v>976</v>
      </c>
      <c r="E250" s="25">
        <v>424010</v>
      </c>
      <c r="F250" s="25">
        <v>759</v>
      </c>
      <c r="G250" s="25">
        <v>341550</v>
      </c>
      <c r="H250" s="25">
        <v>217</v>
      </c>
      <c r="I250" s="25">
        <v>82460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outlineLevel="2">
      <c r="A251" s="5" t="s">
        <v>77</v>
      </c>
      <c r="B251" s="5" t="s">
        <v>35</v>
      </c>
      <c r="C251" s="5" t="s">
        <v>30</v>
      </c>
      <c r="D251" s="6">
        <v>798</v>
      </c>
      <c r="E251" s="6">
        <v>343290</v>
      </c>
      <c r="F251" s="6">
        <v>445</v>
      </c>
      <c r="G251" s="6">
        <v>209150</v>
      </c>
      <c r="H251" s="6">
        <v>353</v>
      </c>
      <c r="I251" s="6">
        <v>134140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</row>
    <row r="252" spans="1:15" ht="12.75" outlineLevel="2">
      <c r="A252" s="25" t="s">
        <v>77</v>
      </c>
      <c r="B252" s="25" t="s">
        <v>36</v>
      </c>
      <c r="C252" s="25" t="s">
        <v>30</v>
      </c>
      <c r="D252" s="25">
        <v>1258</v>
      </c>
      <c r="E252" s="25">
        <v>547340</v>
      </c>
      <c r="F252" s="25">
        <v>770</v>
      </c>
      <c r="G252" s="25">
        <v>361900</v>
      </c>
      <c r="H252" s="25">
        <v>488</v>
      </c>
      <c r="I252" s="25">
        <v>185440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</row>
    <row r="253" spans="1:15" ht="12.75" outlineLevel="2">
      <c r="A253" s="5" t="s">
        <v>77</v>
      </c>
      <c r="B253" s="16" t="s">
        <v>37</v>
      </c>
      <c r="C253" s="5" t="s">
        <v>30</v>
      </c>
      <c r="D253" s="6">
        <v>657</v>
      </c>
      <c r="E253" s="6">
        <v>282960</v>
      </c>
      <c r="F253" s="6">
        <v>370</v>
      </c>
      <c r="G253" s="6">
        <v>173900</v>
      </c>
      <c r="H253" s="6">
        <v>287</v>
      </c>
      <c r="I253" s="6">
        <v>109060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</row>
    <row r="254" spans="1:15" ht="12.75" outlineLevel="2">
      <c r="A254" s="25" t="s">
        <v>77</v>
      </c>
      <c r="B254" s="25" t="s">
        <v>38</v>
      </c>
      <c r="C254" s="25" t="s">
        <v>30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ht="12.75" outlineLevel="2">
      <c r="A255" s="5" t="s">
        <v>77</v>
      </c>
      <c r="B255" s="5" t="s">
        <v>39</v>
      </c>
      <c r="C255" s="5" t="s">
        <v>30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</row>
    <row r="256" spans="1:15" ht="12.75" outlineLevel="2">
      <c r="A256" s="25" t="s">
        <v>77</v>
      </c>
      <c r="B256" s="25" t="s">
        <v>40</v>
      </c>
      <c r="C256" s="25" t="s">
        <v>30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ht="12.75" outlineLevel="2">
      <c r="A257" s="5" t="s">
        <v>77</v>
      </c>
      <c r="B257" s="5" t="s">
        <v>41</v>
      </c>
      <c r="C257" s="5" t="s">
        <v>30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</row>
    <row r="258" spans="1:15" ht="12.75" outlineLevel="1">
      <c r="A258" s="14" t="s">
        <v>78</v>
      </c>
      <c r="D258" s="6">
        <f aca="true" t="shared" si="22" ref="D258:O258">SUBTOTAL(9,D246:D257)</f>
        <v>8256</v>
      </c>
      <c r="E258" s="6">
        <f t="shared" si="22"/>
        <v>3558905</v>
      </c>
      <c r="F258" s="6">
        <f t="shared" si="22"/>
        <v>5453</v>
      </c>
      <c r="G258" s="6">
        <f t="shared" si="22"/>
        <v>2521200</v>
      </c>
      <c r="H258" s="6">
        <f t="shared" si="22"/>
        <v>2803</v>
      </c>
      <c r="I258" s="6">
        <f t="shared" si="22"/>
        <v>1037705</v>
      </c>
      <c r="J258" s="6">
        <f t="shared" si="22"/>
        <v>0</v>
      </c>
      <c r="K258" s="6">
        <f t="shared" si="22"/>
        <v>0</v>
      </c>
      <c r="L258" s="6">
        <f t="shared" si="22"/>
        <v>0</v>
      </c>
      <c r="M258" s="6">
        <f t="shared" si="22"/>
        <v>0</v>
      </c>
      <c r="N258" s="6">
        <f t="shared" si="22"/>
        <v>0</v>
      </c>
      <c r="O258" s="6">
        <f t="shared" si="22"/>
        <v>0</v>
      </c>
    </row>
    <row r="259" spans="1:15" ht="12.75" outlineLevel="2">
      <c r="A259" s="25" t="s">
        <v>79</v>
      </c>
      <c r="B259" s="25" t="s">
        <v>29</v>
      </c>
      <c r="C259" s="25" t="s">
        <v>30</v>
      </c>
      <c r="D259" s="25">
        <v>1067</v>
      </c>
      <c r="E259" s="25">
        <v>311600</v>
      </c>
      <c r="F259" s="25">
        <v>642</v>
      </c>
      <c r="G259" s="25">
        <v>192600</v>
      </c>
      <c r="H259" s="25">
        <v>425</v>
      </c>
      <c r="I259" s="25">
        <v>119000</v>
      </c>
      <c r="J259" s="25">
        <v>384</v>
      </c>
      <c r="K259" s="25">
        <v>26880</v>
      </c>
      <c r="L259" s="25">
        <v>205</v>
      </c>
      <c r="M259" s="25">
        <v>14350</v>
      </c>
      <c r="N259" s="25">
        <v>179</v>
      </c>
      <c r="O259" s="25">
        <v>12530</v>
      </c>
    </row>
    <row r="260" spans="1:15" ht="12.75" outlineLevel="2">
      <c r="A260" s="6" t="s">
        <v>79</v>
      </c>
      <c r="B260" s="6" t="s">
        <v>31</v>
      </c>
      <c r="C260" s="5" t="s">
        <v>30</v>
      </c>
      <c r="D260" s="6">
        <v>911</v>
      </c>
      <c r="E260" s="6">
        <v>265740</v>
      </c>
      <c r="F260" s="6">
        <v>533</v>
      </c>
      <c r="G260" s="6">
        <v>159900</v>
      </c>
      <c r="H260" s="6">
        <v>378</v>
      </c>
      <c r="I260" s="6">
        <v>105840</v>
      </c>
      <c r="J260" s="6">
        <v>317</v>
      </c>
      <c r="K260" s="6">
        <v>22190</v>
      </c>
      <c r="L260" s="6">
        <v>147</v>
      </c>
      <c r="M260" s="6">
        <v>10290</v>
      </c>
      <c r="N260" s="6">
        <v>170</v>
      </c>
      <c r="O260" s="6">
        <v>11900</v>
      </c>
    </row>
    <row r="261" spans="1:15" ht="12.75" outlineLevel="2">
      <c r="A261" s="25" t="s">
        <v>79</v>
      </c>
      <c r="B261" s="25" t="s">
        <v>32</v>
      </c>
      <c r="C261" s="25" t="s">
        <v>30</v>
      </c>
      <c r="D261" s="25">
        <v>957</v>
      </c>
      <c r="E261" s="25">
        <v>279620</v>
      </c>
      <c r="F261" s="25">
        <v>583</v>
      </c>
      <c r="G261" s="25">
        <v>174900</v>
      </c>
      <c r="H261" s="25">
        <v>374</v>
      </c>
      <c r="I261" s="25">
        <v>104720</v>
      </c>
      <c r="J261" s="25">
        <v>421</v>
      </c>
      <c r="K261" s="25">
        <v>29470</v>
      </c>
      <c r="L261" s="25">
        <v>202</v>
      </c>
      <c r="M261" s="25">
        <v>14140</v>
      </c>
      <c r="N261" s="25">
        <v>219</v>
      </c>
      <c r="O261" s="25">
        <v>15330</v>
      </c>
    </row>
    <row r="262" spans="1:15" ht="12.75" outlineLevel="2">
      <c r="A262" s="5" t="s">
        <v>79</v>
      </c>
      <c r="B262" s="6" t="s">
        <v>33</v>
      </c>
      <c r="C262" s="5" t="s">
        <v>30</v>
      </c>
      <c r="D262" s="6">
        <v>872</v>
      </c>
      <c r="E262" s="6">
        <v>254460</v>
      </c>
      <c r="F262" s="6">
        <v>515</v>
      </c>
      <c r="G262" s="6">
        <v>154500</v>
      </c>
      <c r="H262" s="6">
        <v>357</v>
      </c>
      <c r="I262" s="6">
        <v>99960</v>
      </c>
      <c r="J262" s="6">
        <v>433</v>
      </c>
      <c r="K262" s="6">
        <v>36610</v>
      </c>
      <c r="L262" s="6">
        <v>197</v>
      </c>
      <c r="M262" s="6">
        <v>13790</v>
      </c>
      <c r="N262" s="6">
        <v>236</v>
      </c>
      <c r="O262" s="6">
        <v>22820</v>
      </c>
    </row>
    <row r="263" spans="1:15" ht="12.75" outlineLevel="2">
      <c r="A263" s="25" t="s">
        <v>79</v>
      </c>
      <c r="B263" s="25" t="s">
        <v>34</v>
      </c>
      <c r="C263" s="25" t="s">
        <v>30</v>
      </c>
      <c r="D263" s="25">
        <v>1231</v>
      </c>
      <c r="E263" s="25">
        <v>359800</v>
      </c>
      <c r="F263" s="25">
        <v>756</v>
      </c>
      <c r="G263" s="25">
        <v>226800</v>
      </c>
      <c r="H263" s="25">
        <v>475</v>
      </c>
      <c r="I263" s="25">
        <v>133000</v>
      </c>
      <c r="J263" s="25">
        <v>504</v>
      </c>
      <c r="K263" s="25">
        <v>35280</v>
      </c>
      <c r="L263" s="25">
        <v>246</v>
      </c>
      <c r="M263" s="25">
        <v>17220</v>
      </c>
      <c r="N263" s="25">
        <v>258</v>
      </c>
      <c r="O263" s="25">
        <v>18060</v>
      </c>
    </row>
    <row r="264" spans="1:15" ht="12.75" outlineLevel="2">
      <c r="A264" s="5" t="s">
        <v>79</v>
      </c>
      <c r="B264" s="5" t="s">
        <v>35</v>
      </c>
      <c r="C264" s="5" t="s">
        <v>30</v>
      </c>
      <c r="D264" s="6">
        <v>1119</v>
      </c>
      <c r="E264" s="6">
        <v>326920</v>
      </c>
      <c r="F264" s="6">
        <v>680</v>
      </c>
      <c r="G264" s="6">
        <v>204000</v>
      </c>
      <c r="H264" s="6">
        <v>439</v>
      </c>
      <c r="I264" s="6">
        <v>122920</v>
      </c>
      <c r="J264" s="6">
        <v>468</v>
      </c>
      <c r="K264" s="6">
        <v>32760</v>
      </c>
      <c r="L264" s="6">
        <v>217</v>
      </c>
      <c r="M264" s="6">
        <v>15190</v>
      </c>
      <c r="N264" s="6">
        <v>251</v>
      </c>
      <c r="O264" s="6">
        <v>17570</v>
      </c>
    </row>
    <row r="265" spans="1:15" ht="12.75" outlineLevel="2">
      <c r="A265" s="25" t="s">
        <v>79</v>
      </c>
      <c r="B265" s="25" t="s">
        <v>36</v>
      </c>
      <c r="C265" s="25" t="s">
        <v>30</v>
      </c>
      <c r="D265" s="25">
        <v>1150</v>
      </c>
      <c r="E265" s="25">
        <v>336460</v>
      </c>
      <c r="F265" s="25">
        <v>723</v>
      </c>
      <c r="G265" s="25">
        <v>216900</v>
      </c>
      <c r="H265" s="25">
        <v>427</v>
      </c>
      <c r="I265" s="25">
        <v>119560</v>
      </c>
      <c r="J265" s="25">
        <v>386</v>
      </c>
      <c r="K265" s="25">
        <v>27020</v>
      </c>
      <c r="L265" s="25">
        <v>179</v>
      </c>
      <c r="M265" s="25">
        <v>12530</v>
      </c>
      <c r="N265" s="25">
        <v>207</v>
      </c>
      <c r="O265" s="25">
        <v>14490</v>
      </c>
    </row>
    <row r="266" spans="1:15" ht="12.75" outlineLevel="2">
      <c r="A266" s="5" t="s">
        <v>79</v>
      </c>
      <c r="B266" s="16" t="s">
        <v>37</v>
      </c>
      <c r="C266" s="5" t="s">
        <v>30</v>
      </c>
      <c r="D266" s="6">
        <v>1051</v>
      </c>
      <c r="E266" s="6">
        <v>307140</v>
      </c>
      <c r="F266" s="6">
        <v>643</v>
      </c>
      <c r="G266" s="6">
        <v>192900</v>
      </c>
      <c r="H266" s="6">
        <v>408</v>
      </c>
      <c r="I266" s="6">
        <v>114240</v>
      </c>
      <c r="J266" s="6">
        <v>435</v>
      </c>
      <c r="K266" s="6">
        <v>30450</v>
      </c>
      <c r="L266" s="6">
        <v>203</v>
      </c>
      <c r="M266" s="6">
        <v>14210</v>
      </c>
      <c r="N266" s="6">
        <v>232</v>
      </c>
      <c r="O266" s="6">
        <v>16240</v>
      </c>
    </row>
    <row r="267" spans="1:15" ht="12.75" outlineLevel="2">
      <c r="A267" s="25" t="s">
        <v>79</v>
      </c>
      <c r="B267" s="25" t="s">
        <v>38</v>
      </c>
      <c r="C267" s="25" t="s">
        <v>30</v>
      </c>
      <c r="D267" s="25">
        <v>1067</v>
      </c>
      <c r="E267" s="25">
        <v>311200</v>
      </c>
      <c r="F267" s="25">
        <v>622</v>
      </c>
      <c r="G267" s="25">
        <v>186600</v>
      </c>
      <c r="H267" s="25">
        <v>445</v>
      </c>
      <c r="I267" s="25">
        <v>124600</v>
      </c>
      <c r="J267" s="25">
        <v>420</v>
      </c>
      <c r="K267" s="25">
        <v>29400</v>
      </c>
      <c r="L267" s="25">
        <v>195</v>
      </c>
      <c r="M267" s="25">
        <v>13650</v>
      </c>
      <c r="N267" s="25">
        <v>225</v>
      </c>
      <c r="O267" s="25">
        <v>15750</v>
      </c>
    </row>
    <row r="268" spans="1:15" ht="12.75" outlineLevel="2">
      <c r="A268" s="5" t="s">
        <v>79</v>
      </c>
      <c r="B268" s="5" t="s">
        <v>39</v>
      </c>
      <c r="C268" s="5" t="s">
        <v>30</v>
      </c>
      <c r="D268" s="6">
        <v>1106</v>
      </c>
      <c r="E268" s="6">
        <v>323180</v>
      </c>
      <c r="F268" s="6">
        <v>675</v>
      </c>
      <c r="G268" s="6">
        <v>202500</v>
      </c>
      <c r="H268" s="6">
        <v>431</v>
      </c>
      <c r="I268" s="6">
        <v>120680</v>
      </c>
      <c r="J268" s="6">
        <v>365</v>
      </c>
      <c r="K268" s="6">
        <v>25550</v>
      </c>
      <c r="L268" s="6">
        <v>171</v>
      </c>
      <c r="M268" s="6">
        <v>11970</v>
      </c>
      <c r="N268" s="6">
        <v>194</v>
      </c>
      <c r="O268" s="6">
        <v>13580</v>
      </c>
    </row>
    <row r="269" spans="1:15" ht="12.75" outlineLevel="2">
      <c r="A269" s="25" t="s">
        <v>79</v>
      </c>
      <c r="B269" s="25" t="s">
        <v>40</v>
      </c>
      <c r="C269" s="25" t="s">
        <v>30</v>
      </c>
      <c r="D269" s="25">
        <v>1115</v>
      </c>
      <c r="E269" s="25">
        <v>325980</v>
      </c>
      <c r="F269" s="25">
        <v>689</v>
      </c>
      <c r="G269" s="25">
        <v>206700</v>
      </c>
      <c r="H269" s="25">
        <v>426</v>
      </c>
      <c r="I269" s="25">
        <v>119280</v>
      </c>
      <c r="J269" s="25">
        <v>410</v>
      </c>
      <c r="K269" s="25">
        <v>28700</v>
      </c>
      <c r="L269" s="25">
        <v>188</v>
      </c>
      <c r="M269" s="25">
        <v>13160</v>
      </c>
      <c r="N269" s="25">
        <v>222</v>
      </c>
      <c r="O269" s="25">
        <v>15540</v>
      </c>
    </row>
    <row r="270" spans="1:15" ht="12.75" outlineLevel="2">
      <c r="A270" s="5" t="s">
        <v>79</v>
      </c>
      <c r="B270" s="5" t="s">
        <v>41</v>
      </c>
      <c r="C270" s="5" t="s">
        <v>30</v>
      </c>
      <c r="D270" s="6">
        <v>1350</v>
      </c>
      <c r="E270" s="6">
        <v>394460</v>
      </c>
      <c r="F270" s="6">
        <v>823</v>
      </c>
      <c r="G270" s="6">
        <v>246900</v>
      </c>
      <c r="H270" s="6">
        <v>527</v>
      </c>
      <c r="I270" s="6">
        <v>147560</v>
      </c>
      <c r="J270" s="6">
        <v>579</v>
      </c>
      <c r="K270" s="6">
        <v>40530</v>
      </c>
      <c r="L270" s="6">
        <v>265</v>
      </c>
      <c r="M270" s="6">
        <v>18550</v>
      </c>
      <c r="N270" s="6">
        <v>314</v>
      </c>
      <c r="O270" s="6">
        <v>21980</v>
      </c>
    </row>
    <row r="271" spans="1:15" ht="12.75" outlineLevel="1">
      <c r="A271" s="14" t="s">
        <v>80</v>
      </c>
      <c r="D271" s="6">
        <f aca="true" t="shared" si="23" ref="D271:O271">SUBTOTAL(9,D259:D270)</f>
        <v>12996</v>
      </c>
      <c r="E271" s="6">
        <f t="shared" si="23"/>
        <v>3796560</v>
      </c>
      <c r="F271" s="6">
        <f t="shared" si="23"/>
        <v>7884</v>
      </c>
      <c r="G271" s="6">
        <f t="shared" si="23"/>
        <v>2365200</v>
      </c>
      <c r="H271" s="6">
        <f t="shared" si="23"/>
        <v>5112</v>
      </c>
      <c r="I271" s="6">
        <f t="shared" si="23"/>
        <v>1431360</v>
      </c>
      <c r="J271" s="6">
        <f t="shared" si="23"/>
        <v>5122</v>
      </c>
      <c r="K271" s="6">
        <f t="shared" si="23"/>
        <v>364840</v>
      </c>
      <c r="L271" s="6">
        <f t="shared" si="23"/>
        <v>2415</v>
      </c>
      <c r="M271" s="6">
        <f t="shared" si="23"/>
        <v>169050</v>
      </c>
      <c r="N271" s="6">
        <f t="shared" si="23"/>
        <v>2707</v>
      </c>
      <c r="O271" s="6">
        <f t="shared" si="23"/>
        <v>195790</v>
      </c>
    </row>
    <row r="272" spans="1:15" ht="12.75" outlineLevel="2">
      <c r="A272" s="25" t="s">
        <v>81</v>
      </c>
      <c r="B272" s="25" t="s">
        <v>29</v>
      </c>
      <c r="C272" s="25" t="s">
        <v>30</v>
      </c>
      <c r="D272" s="25">
        <v>6097</v>
      </c>
      <c r="E272" s="25">
        <v>2743650</v>
      </c>
      <c r="F272" s="25">
        <v>5207</v>
      </c>
      <c r="G272" s="25">
        <v>2343150</v>
      </c>
      <c r="H272" s="25">
        <v>890</v>
      </c>
      <c r="I272" s="25">
        <v>400500</v>
      </c>
      <c r="J272" s="25">
        <v>6411</v>
      </c>
      <c r="K272" s="25">
        <v>586605</v>
      </c>
      <c r="L272" s="25">
        <v>4488</v>
      </c>
      <c r="M272" s="25">
        <v>403920</v>
      </c>
      <c r="N272" s="25">
        <v>1923</v>
      </c>
      <c r="O272" s="25">
        <v>182685</v>
      </c>
    </row>
    <row r="273" spans="1:15" ht="12.75" outlineLevel="2">
      <c r="A273" s="6" t="s">
        <v>81</v>
      </c>
      <c r="B273" s="6" t="s">
        <v>31</v>
      </c>
      <c r="C273" s="5" t="s">
        <v>30</v>
      </c>
      <c r="D273" s="6">
        <v>5380</v>
      </c>
      <c r="E273" s="6">
        <v>2421000</v>
      </c>
      <c r="F273" s="6">
        <v>4154</v>
      </c>
      <c r="G273" s="6">
        <v>1869300</v>
      </c>
      <c r="H273" s="6">
        <v>1226</v>
      </c>
      <c r="I273" s="6">
        <v>551700</v>
      </c>
      <c r="J273" s="6">
        <v>5707</v>
      </c>
      <c r="K273" s="6">
        <v>522190</v>
      </c>
      <c r="L273" s="6">
        <v>3995</v>
      </c>
      <c r="M273" s="6">
        <v>359550</v>
      </c>
      <c r="N273" s="6">
        <v>1712</v>
      </c>
      <c r="O273" s="6">
        <v>162640</v>
      </c>
    </row>
    <row r="274" spans="1:15" ht="12.75" outlineLevel="2">
      <c r="A274" s="25" t="s">
        <v>81</v>
      </c>
      <c r="B274" s="25" t="s">
        <v>32</v>
      </c>
      <c r="C274" s="25" t="s">
        <v>30</v>
      </c>
      <c r="D274" s="25">
        <v>5653</v>
      </c>
      <c r="E274" s="25">
        <v>2543850</v>
      </c>
      <c r="F274" s="25">
        <v>4631</v>
      </c>
      <c r="G274" s="25">
        <v>2083950</v>
      </c>
      <c r="H274" s="25">
        <v>1022</v>
      </c>
      <c r="I274" s="25">
        <v>459900</v>
      </c>
      <c r="J274" s="25">
        <v>6752</v>
      </c>
      <c r="K274" s="25">
        <v>617810</v>
      </c>
      <c r="L274" s="25">
        <v>4726</v>
      </c>
      <c r="M274" s="25">
        <v>425340</v>
      </c>
      <c r="N274" s="25">
        <v>2026</v>
      </c>
      <c r="O274" s="25">
        <v>192470</v>
      </c>
    </row>
    <row r="275" spans="1:15" ht="12.75" outlineLevel="2">
      <c r="A275" s="6" t="s">
        <v>81</v>
      </c>
      <c r="B275" s="6" t="s">
        <v>33</v>
      </c>
      <c r="C275" s="5" t="s">
        <v>30</v>
      </c>
      <c r="D275" s="6">
        <v>5332</v>
      </c>
      <c r="E275" s="6">
        <v>2399400</v>
      </c>
      <c r="F275" s="6">
        <v>4604</v>
      </c>
      <c r="G275" s="6">
        <v>2071800</v>
      </c>
      <c r="H275" s="6">
        <v>728</v>
      </c>
      <c r="I275" s="6">
        <v>327600</v>
      </c>
      <c r="J275" s="6">
        <v>5749</v>
      </c>
      <c r="K275" s="6">
        <v>526035</v>
      </c>
      <c r="L275" s="6">
        <v>4024</v>
      </c>
      <c r="M275" s="6">
        <v>362160</v>
      </c>
      <c r="N275" s="6">
        <v>1725</v>
      </c>
      <c r="O275" s="6">
        <v>163875</v>
      </c>
    </row>
    <row r="276" spans="1:15" ht="12.75" outlineLevel="2">
      <c r="A276" s="25" t="s">
        <v>81</v>
      </c>
      <c r="B276" s="25" t="s">
        <v>34</v>
      </c>
      <c r="C276" s="25" t="s">
        <v>30</v>
      </c>
      <c r="D276" s="25">
        <v>5419</v>
      </c>
      <c r="E276" s="25">
        <v>2438550</v>
      </c>
      <c r="F276" s="25">
        <v>4661</v>
      </c>
      <c r="G276" s="25">
        <v>2097450</v>
      </c>
      <c r="H276" s="25">
        <v>758</v>
      </c>
      <c r="I276" s="25">
        <v>341100</v>
      </c>
      <c r="J276" s="25">
        <v>6635</v>
      </c>
      <c r="K276" s="25">
        <v>607105</v>
      </c>
      <c r="L276" s="25">
        <v>4644</v>
      </c>
      <c r="M276" s="25">
        <v>417960</v>
      </c>
      <c r="N276" s="25">
        <v>1991</v>
      </c>
      <c r="O276" s="25">
        <v>189145</v>
      </c>
    </row>
    <row r="277" spans="1:15" ht="12.75" outlineLevel="2">
      <c r="A277" s="6" t="s">
        <v>81</v>
      </c>
      <c r="B277" s="5" t="s">
        <v>35</v>
      </c>
      <c r="C277" s="5" t="s">
        <v>30</v>
      </c>
      <c r="D277" s="6">
        <v>5772</v>
      </c>
      <c r="E277" s="6">
        <v>2597400</v>
      </c>
      <c r="F277" s="6">
        <v>4676</v>
      </c>
      <c r="G277" s="6">
        <v>2104200</v>
      </c>
      <c r="H277" s="6">
        <v>1096</v>
      </c>
      <c r="I277" s="6">
        <v>493200</v>
      </c>
      <c r="J277" s="6">
        <v>7125</v>
      </c>
      <c r="K277" s="6">
        <v>651935</v>
      </c>
      <c r="L277" s="6">
        <v>4988</v>
      </c>
      <c r="M277" s="6">
        <v>448920</v>
      </c>
      <c r="N277" s="6">
        <v>2137</v>
      </c>
      <c r="O277" s="6">
        <v>203015</v>
      </c>
    </row>
    <row r="278" spans="1:15" ht="12.75" outlineLevel="2">
      <c r="A278" s="25" t="s">
        <v>81</v>
      </c>
      <c r="B278" s="25" t="s">
        <v>36</v>
      </c>
      <c r="C278" s="25" t="s">
        <v>30</v>
      </c>
      <c r="D278" s="25">
        <v>5826</v>
      </c>
      <c r="E278" s="25">
        <v>2621700</v>
      </c>
      <c r="F278" s="25">
        <v>4575</v>
      </c>
      <c r="G278" s="25">
        <v>2058750</v>
      </c>
      <c r="H278" s="25">
        <v>1251</v>
      </c>
      <c r="I278" s="25">
        <v>562950</v>
      </c>
      <c r="J278" s="25">
        <v>7304</v>
      </c>
      <c r="K278" s="25">
        <v>668252</v>
      </c>
      <c r="L278" s="25">
        <v>5113</v>
      </c>
      <c r="M278" s="25">
        <v>460107</v>
      </c>
      <c r="N278" s="25">
        <v>2191</v>
      </c>
      <c r="O278" s="25">
        <v>208145</v>
      </c>
    </row>
    <row r="279" spans="1:15" ht="12.75" outlineLevel="2">
      <c r="A279" s="6" t="s">
        <v>81</v>
      </c>
      <c r="B279" s="16" t="s">
        <v>37</v>
      </c>
      <c r="C279" s="5" t="s">
        <v>30</v>
      </c>
      <c r="D279" s="6">
        <v>5633</v>
      </c>
      <c r="E279" s="6">
        <v>2534850</v>
      </c>
      <c r="F279" s="6">
        <v>4459</v>
      </c>
      <c r="G279" s="6">
        <v>2006550</v>
      </c>
      <c r="H279" s="6">
        <v>1174</v>
      </c>
      <c r="I279" s="6">
        <v>528300</v>
      </c>
      <c r="J279" s="6">
        <v>7202</v>
      </c>
      <c r="K279" s="6">
        <v>658985</v>
      </c>
      <c r="L279" s="6">
        <v>5041</v>
      </c>
      <c r="M279" s="6">
        <v>453690</v>
      </c>
      <c r="N279" s="6">
        <v>2161</v>
      </c>
      <c r="O279" s="6">
        <v>205295</v>
      </c>
    </row>
    <row r="280" spans="1:15" ht="12.75" outlineLevel="2">
      <c r="A280" s="25" t="s">
        <v>81</v>
      </c>
      <c r="B280" s="25" t="s">
        <v>38</v>
      </c>
      <c r="C280" s="25" t="s">
        <v>30</v>
      </c>
      <c r="D280" s="25">
        <v>5663</v>
      </c>
      <c r="E280" s="25">
        <v>2548350</v>
      </c>
      <c r="F280" s="25">
        <v>4275</v>
      </c>
      <c r="G280" s="25">
        <v>1923750</v>
      </c>
      <c r="H280" s="25">
        <v>1388</v>
      </c>
      <c r="I280" s="25">
        <v>624600</v>
      </c>
      <c r="J280" s="25">
        <v>6268</v>
      </c>
      <c r="K280" s="25">
        <v>573520</v>
      </c>
      <c r="L280" s="25">
        <v>4388</v>
      </c>
      <c r="M280" s="25">
        <v>394920</v>
      </c>
      <c r="N280" s="25">
        <v>1880</v>
      </c>
      <c r="O280" s="25">
        <v>178600</v>
      </c>
    </row>
    <row r="281" spans="1:15" ht="12.75" outlineLevel="2">
      <c r="A281" s="6" t="s">
        <v>81</v>
      </c>
      <c r="B281" s="5" t="s">
        <v>39</v>
      </c>
      <c r="C281" s="5" t="s">
        <v>30</v>
      </c>
      <c r="D281" s="6">
        <v>5404</v>
      </c>
      <c r="E281" s="6">
        <v>2431800</v>
      </c>
      <c r="F281" s="6">
        <v>3922</v>
      </c>
      <c r="G281" s="6">
        <v>1764900</v>
      </c>
      <c r="H281" s="6">
        <v>1482</v>
      </c>
      <c r="I281" s="6">
        <v>666900</v>
      </c>
      <c r="J281" s="6">
        <v>5945</v>
      </c>
      <c r="K281" s="6">
        <v>543965</v>
      </c>
      <c r="L281" s="6">
        <v>4162</v>
      </c>
      <c r="M281" s="6">
        <v>374580</v>
      </c>
      <c r="N281" s="6">
        <v>1783</v>
      </c>
      <c r="O281" s="6">
        <v>169385</v>
      </c>
    </row>
    <row r="282" spans="1:15" ht="12.75" outlineLevel="2">
      <c r="A282" s="25" t="s">
        <v>81</v>
      </c>
      <c r="B282" s="25" t="s">
        <v>40</v>
      </c>
      <c r="C282" s="25" t="s">
        <v>30</v>
      </c>
      <c r="D282" s="25">
        <v>5443</v>
      </c>
      <c r="E282" s="25">
        <v>2449350</v>
      </c>
      <c r="F282" s="25">
        <v>4034</v>
      </c>
      <c r="G282" s="25">
        <v>1815300</v>
      </c>
      <c r="H282" s="25">
        <v>1409</v>
      </c>
      <c r="I282" s="25">
        <v>634050</v>
      </c>
      <c r="J282" s="25">
        <v>5980</v>
      </c>
      <c r="K282" s="25">
        <v>547170</v>
      </c>
      <c r="L282" s="25">
        <v>4186</v>
      </c>
      <c r="M282" s="25">
        <v>376740</v>
      </c>
      <c r="N282" s="25">
        <v>1794</v>
      </c>
      <c r="O282" s="25">
        <v>170430</v>
      </c>
    </row>
    <row r="283" spans="1:15" ht="12.75" outlineLevel="2">
      <c r="A283" s="6" t="s">
        <v>81</v>
      </c>
      <c r="B283" s="5" t="s">
        <v>41</v>
      </c>
      <c r="C283" s="5" t="s">
        <v>30</v>
      </c>
      <c r="D283" s="6">
        <v>5658</v>
      </c>
      <c r="E283" s="6">
        <v>2546100</v>
      </c>
      <c r="F283" s="6">
        <v>4406</v>
      </c>
      <c r="G283" s="6">
        <v>1982700</v>
      </c>
      <c r="H283" s="6">
        <v>1252</v>
      </c>
      <c r="I283" s="6">
        <v>563400</v>
      </c>
      <c r="J283" s="6">
        <v>7784</v>
      </c>
      <c r="K283" s="6">
        <v>712235</v>
      </c>
      <c r="L283" s="6">
        <v>5449</v>
      </c>
      <c r="M283" s="6">
        <v>490410</v>
      </c>
      <c r="N283" s="6">
        <v>2335</v>
      </c>
      <c r="O283" s="6">
        <v>221825</v>
      </c>
    </row>
    <row r="284" spans="1:15" ht="12.75" outlineLevel="1">
      <c r="A284" s="15" t="s">
        <v>82</v>
      </c>
      <c r="D284" s="6">
        <f aca="true" t="shared" si="24" ref="D284:O284">SUBTOTAL(9,D272:D283)</f>
        <v>67280</v>
      </c>
      <c r="E284" s="6">
        <f t="shared" si="24"/>
        <v>30276000</v>
      </c>
      <c r="F284" s="6">
        <f t="shared" si="24"/>
        <v>53604</v>
      </c>
      <c r="G284" s="6">
        <f t="shared" si="24"/>
        <v>24121800</v>
      </c>
      <c r="H284" s="6">
        <f t="shared" si="24"/>
        <v>13676</v>
      </c>
      <c r="I284" s="6">
        <f t="shared" si="24"/>
        <v>6154200</v>
      </c>
      <c r="J284" s="6">
        <f t="shared" si="24"/>
        <v>78862</v>
      </c>
      <c r="K284" s="6">
        <f t="shared" si="24"/>
        <v>7215807</v>
      </c>
      <c r="L284" s="6">
        <f t="shared" si="24"/>
        <v>55204</v>
      </c>
      <c r="M284" s="6">
        <f t="shared" si="24"/>
        <v>4968297</v>
      </c>
      <c r="N284" s="6">
        <f t="shared" si="24"/>
        <v>23658</v>
      </c>
      <c r="O284" s="6">
        <f t="shared" si="24"/>
        <v>2247510</v>
      </c>
    </row>
    <row r="285" spans="1:15" ht="12.75" outlineLevel="2">
      <c r="A285" s="25" t="s">
        <v>83</v>
      </c>
      <c r="B285" s="25" t="s">
        <v>29</v>
      </c>
      <c r="C285" s="25" t="s">
        <v>30</v>
      </c>
      <c r="D285" s="25">
        <v>788</v>
      </c>
      <c r="E285" s="25">
        <v>327100</v>
      </c>
      <c r="F285" s="25">
        <v>461</v>
      </c>
      <c r="G285" s="25">
        <v>202840</v>
      </c>
      <c r="H285" s="25">
        <v>327</v>
      </c>
      <c r="I285" s="25">
        <v>124260</v>
      </c>
      <c r="J285" s="25">
        <v>231</v>
      </c>
      <c r="K285" s="25">
        <v>21395</v>
      </c>
      <c r="L285" s="25">
        <v>121</v>
      </c>
      <c r="M285" s="25">
        <v>11495</v>
      </c>
      <c r="N285" s="25">
        <v>110</v>
      </c>
      <c r="O285" s="25">
        <v>9900</v>
      </c>
    </row>
    <row r="286" spans="1:15" ht="12.75" outlineLevel="2">
      <c r="A286" s="6" t="s">
        <v>83</v>
      </c>
      <c r="B286" s="6" t="s">
        <v>31</v>
      </c>
      <c r="C286" s="5" t="s">
        <v>30</v>
      </c>
      <c r="D286" s="6">
        <v>639</v>
      </c>
      <c r="E286" s="6">
        <v>265020</v>
      </c>
      <c r="F286" s="6">
        <v>370</v>
      </c>
      <c r="G286" s="6">
        <v>162800</v>
      </c>
      <c r="H286" s="6">
        <v>269</v>
      </c>
      <c r="I286" s="6">
        <v>102220</v>
      </c>
      <c r="J286" s="6">
        <v>178</v>
      </c>
      <c r="K286" s="6">
        <v>16460</v>
      </c>
      <c r="L286" s="6">
        <v>88</v>
      </c>
      <c r="M286" s="6">
        <v>8360</v>
      </c>
      <c r="N286" s="6">
        <v>90</v>
      </c>
      <c r="O286" s="6">
        <v>8100</v>
      </c>
    </row>
    <row r="287" spans="1:15" ht="12.75" outlineLevel="2">
      <c r="A287" s="25" t="s">
        <v>83</v>
      </c>
      <c r="B287" s="25" t="s">
        <v>32</v>
      </c>
      <c r="C287" s="25" t="s">
        <v>30</v>
      </c>
      <c r="D287" s="25">
        <v>693</v>
      </c>
      <c r="E287" s="25">
        <v>292320</v>
      </c>
      <c r="F287" s="25">
        <v>414</v>
      </c>
      <c r="G287" s="25">
        <v>186300</v>
      </c>
      <c r="H287" s="25">
        <v>279</v>
      </c>
      <c r="I287" s="25">
        <v>106020</v>
      </c>
      <c r="J287" s="25">
        <v>301</v>
      </c>
      <c r="K287" s="25">
        <v>27830</v>
      </c>
      <c r="L287" s="25">
        <v>148</v>
      </c>
      <c r="M287" s="25">
        <v>14060</v>
      </c>
      <c r="N287" s="25">
        <v>153</v>
      </c>
      <c r="O287" s="25">
        <v>13770</v>
      </c>
    </row>
    <row r="288" spans="1:15" ht="12.75" outlineLevel="2">
      <c r="A288" s="6" t="s">
        <v>83</v>
      </c>
      <c r="B288" s="6" t="s">
        <v>33</v>
      </c>
      <c r="C288" s="5" t="s">
        <v>30</v>
      </c>
      <c r="D288" s="6">
        <v>736</v>
      </c>
      <c r="E288" s="6">
        <v>305370</v>
      </c>
      <c r="F288" s="6">
        <v>367</v>
      </c>
      <c r="G288" s="6">
        <v>165150</v>
      </c>
      <c r="H288" s="6">
        <v>369</v>
      </c>
      <c r="I288" s="6">
        <v>140220</v>
      </c>
      <c r="J288" s="6">
        <v>300</v>
      </c>
      <c r="K288" s="6">
        <v>27795</v>
      </c>
      <c r="L288" s="6">
        <v>159</v>
      </c>
      <c r="M288" s="6">
        <v>15105</v>
      </c>
      <c r="N288" s="6">
        <v>141</v>
      </c>
      <c r="O288" s="6">
        <v>12690</v>
      </c>
    </row>
    <row r="289" spans="1:15" ht="12.75" outlineLevel="2">
      <c r="A289" s="25" t="s">
        <v>83</v>
      </c>
      <c r="B289" s="25" t="s">
        <v>34</v>
      </c>
      <c r="C289" s="25" t="s">
        <v>30</v>
      </c>
      <c r="D289" s="25">
        <v>753</v>
      </c>
      <c r="E289" s="25">
        <v>314350</v>
      </c>
      <c r="F289" s="25">
        <v>403</v>
      </c>
      <c r="G289" s="25">
        <v>181350</v>
      </c>
      <c r="H289" s="25">
        <v>350</v>
      </c>
      <c r="I289" s="25">
        <v>133000</v>
      </c>
      <c r="J289" s="25">
        <v>267</v>
      </c>
      <c r="K289" s="25">
        <v>24800</v>
      </c>
      <c r="L289" s="25">
        <v>154</v>
      </c>
      <c r="M289" s="25">
        <v>14630</v>
      </c>
      <c r="N289" s="25">
        <v>113</v>
      </c>
      <c r="O289" s="25">
        <v>10170</v>
      </c>
    </row>
    <row r="290" spans="1:15" ht="12.75" outlineLevel="2">
      <c r="A290" s="5" t="s">
        <v>83</v>
      </c>
      <c r="B290" s="5" t="s">
        <v>35</v>
      </c>
      <c r="C290" s="5" t="s">
        <v>30</v>
      </c>
      <c r="D290" s="6">
        <v>837</v>
      </c>
      <c r="E290" s="6">
        <v>351590</v>
      </c>
      <c r="F290" s="6">
        <v>479</v>
      </c>
      <c r="G290" s="6">
        <v>215550</v>
      </c>
      <c r="H290" s="6">
        <v>358</v>
      </c>
      <c r="I290" s="6">
        <v>136040</v>
      </c>
      <c r="J290" s="6">
        <v>438</v>
      </c>
      <c r="K290" s="6">
        <v>40580</v>
      </c>
      <c r="L290" s="6">
        <v>232</v>
      </c>
      <c r="M290" s="6">
        <v>22040</v>
      </c>
      <c r="N290" s="6">
        <v>206</v>
      </c>
      <c r="O290" s="6">
        <v>18540</v>
      </c>
    </row>
    <row r="291" spans="1:15" ht="12.75" outlineLevel="2">
      <c r="A291" s="25" t="s">
        <v>83</v>
      </c>
      <c r="B291" s="25" t="s">
        <v>36</v>
      </c>
      <c r="C291" s="25" t="s">
        <v>30</v>
      </c>
      <c r="D291" s="25">
        <v>1030</v>
      </c>
      <c r="E291" s="25">
        <v>433120</v>
      </c>
      <c r="F291" s="25">
        <v>596</v>
      </c>
      <c r="G291" s="25">
        <v>268200</v>
      </c>
      <c r="H291" s="25">
        <v>434</v>
      </c>
      <c r="I291" s="25">
        <v>164920</v>
      </c>
      <c r="J291" s="25">
        <v>318</v>
      </c>
      <c r="K291" s="25">
        <v>30265</v>
      </c>
      <c r="L291" s="25">
        <v>169</v>
      </c>
      <c r="M291" s="25">
        <v>16855</v>
      </c>
      <c r="N291" s="25">
        <v>149</v>
      </c>
      <c r="O291" s="25">
        <v>13410</v>
      </c>
    </row>
    <row r="292" spans="1:15" ht="12.75" outlineLevel="2">
      <c r="A292" s="5" t="s">
        <v>83</v>
      </c>
      <c r="B292" s="16" t="s">
        <v>37</v>
      </c>
      <c r="C292" s="5" t="s">
        <v>30</v>
      </c>
      <c r="D292" s="6">
        <v>1051</v>
      </c>
      <c r="E292" s="6">
        <v>441240</v>
      </c>
      <c r="F292" s="6">
        <v>598</v>
      </c>
      <c r="G292" s="6">
        <v>269100</v>
      </c>
      <c r="H292" s="6">
        <v>453</v>
      </c>
      <c r="I292" s="6">
        <v>172140</v>
      </c>
      <c r="J292" s="6">
        <v>326</v>
      </c>
      <c r="K292" s="6">
        <v>30150</v>
      </c>
      <c r="L292" s="6">
        <v>162</v>
      </c>
      <c r="M292" s="6">
        <v>15390</v>
      </c>
      <c r="N292" s="6">
        <v>164</v>
      </c>
      <c r="O292" s="6">
        <v>14760</v>
      </c>
    </row>
    <row r="293" spans="1:15" ht="12.75" outlineLevel="2">
      <c r="A293" s="25" t="s">
        <v>83</v>
      </c>
      <c r="B293" s="25" t="s">
        <v>38</v>
      </c>
      <c r="C293" s="25" t="s">
        <v>30</v>
      </c>
      <c r="D293" s="25">
        <v>1141</v>
      </c>
      <c r="E293" s="25">
        <v>470540</v>
      </c>
      <c r="F293" s="25">
        <v>528</v>
      </c>
      <c r="G293" s="25">
        <v>237600</v>
      </c>
      <c r="H293" s="25">
        <v>613</v>
      </c>
      <c r="I293" s="25">
        <v>232940</v>
      </c>
      <c r="J293" s="25">
        <v>298</v>
      </c>
      <c r="K293" s="25">
        <v>27495</v>
      </c>
      <c r="L293" s="25">
        <v>135</v>
      </c>
      <c r="M293" s="25">
        <v>12825</v>
      </c>
      <c r="N293" s="25">
        <v>163</v>
      </c>
      <c r="O293" s="25">
        <v>14670</v>
      </c>
    </row>
    <row r="294" spans="1:15" ht="12.75" outlineLevel="2">
      <c r="A294" s="5" t="s">
        <v>83</v>
      </c>
      <c r="B294" s="5" t="s">
        <v>39</v>
      </c>
      <c r="C294" s="5" t="s">
        <v>30</v>
      </c>
      <c r="D294" s="6">
        <v>1120</v>
      </c>
      <c r="E294" s="6">
        <v>468440</v>
      </c>
      <c r="F294" s="6">
        <v>612</v>
      </c>
      <c r="G294" s="6">
        <v>275400</v>
      </c>
      <c r="H294" s="6">
        <v>508</v>
      </c>
      <c r="I294" s="6">
        <v>193040</v>
      </c>
      <c r="J294" s="6">
        <v>280</v>
      </c>
      <c r="K294" s="6">
        <v>25905</v>
      </c>
      <c r="L294" s="6">
        <v>141</v>
      </c>
      <c r="M294" s="6">
        <v>13395</v>
      </c>
      <c r="N294" s="6">
        <v>139</v>
      </c>
      <c r="O294" s="6">
        <v>12510</v>
      </c>
    </row>
    <row r="295" spans="1:15" ht="12.75" outlineLevel="2">
      <c r="A295" s="25" t="s">
        <v>83</v>
      </c>
      <c r="B295" s="25" t="s">
        <v>40</v>
      </c>
      <c r="C295" s="25" t="s">
        <v>30</v>
      </c>
      <c r="D295" s="25">
        <v>1047</v>
      </c>
      <c r="E295" s="25">
        <v>446160</v>
      </c>
      <c r="F295" s="25">
        <v>690</v>
      </c>
      <c r="G295" s="25">
        <v>310500</v>
      </c>
      <c r="H295" s="25">
        <v>357</v>
      </c>
      <c r="I295" s="25">
        <v>135660</v>
      </c>
      <c r="J295" s="25">
        <v>323</v>
      </c>
      <c r="K295" s="25">
        <v>29925</v>
      </c>
      <c r="L295" s="25">
        <v>171</v>
      </c>
      <c r="M295" s="25">
        <v>16245</v>
      </c>
      <c r="N295" s="25">
        <v>152</v>
      </c>
      <c r="O295" s="25">
        <v>13680</v>
      </c>
    </row>
    <row r="296" spans="1:15" ht="12.75" outlineLevel="2">
      <c r="A296" s="5" t="s">
        <v>83</v>
      </c>
      <c r="B296" s="5" t="s">
        <v>41</v>
      </c>
      <c r="C296" s="5" t="s">
        <v>30</v>
      </c>
      <c r="D296" s="6">
        <v>1112</v>
      </c>
      <c r="E296" s="6">
        <v>472120</v>
      </c>
      <c r="F296" s="6">
        <v>708</v>
      </c>
      <c r="G296" s="6">
        <v>318600</v>
      </c>
      <c r="H296" s="6">
        <v>404</v>
      </c>
      <c r="I296" s="6">
        <v>153520</v>
      </c>
      <c r="J296" s="6">
        <v>540</v>
      </c>
      <c r="K296" s="6">
        <v>49995</v>
      </c>
      <c r="L296" s="6">
        <v>279</v>
      </c>
      <c r="M296" s="6">
        <v>26505</v>
      </c>
      <c r="N296" s="6">
        <v>261</v>
      </c>
      <c r="O296" s="6">
        <v>23490</v>
      </c>
    </row>
    <row r="297" spans="1:15" ht="12.75" outlineLevel="1">
      <c r="A297" s="14" t="s">
        <v>84</v>
      </c>
      <c r="D297" s="6">
        <f aca="true" t="shared" si="25" ref="D297:O297">SUBTOTAL(9,D285:D296)</f>
        <v>10947</v>
      </c>
      <c r="E297" s="6">
        <f t="shared" si="25"/>
        <v>4587370</v>
      </c>
      <c r="F297" s="6">
        <f t="shared" si="25"/>
        <v>6226</v>
      </c>
      <c r="G297" s="6">
        <f t="shared" si="25"/>
        <v>2793390</v>
      </c>
      <c r="H297" s="6">
        <f t="shared" si="25"/>
        <v>4721</v>
      </c>
      <c r="I297" s="6">
        <f t="shared" si="25"/>
        <v>1793980</v>
      </c>
      <c r="J297" s="6">
        <f t="shared" si="25"/>
        <v>3800</v>
      </c>
      <c r="K297" s="6">
        <f t="shared" si="25"/>
        <v>352595</v>
      </c>
      <c r="L297" s="6">
        <f t="shared" si="25"/>
        <v>1959</v>
      </c>
      <c r="M297" s="6">
        <f t="shared" si="25"/>
        <v>186905</v>
      </c>
      <c r="N297" s="6">
        <f t="shared" si="25"/>
        <v>1841</v>
      </c>
      <c r="O297" s="6">
        <f t="shared" si="25"/>
        <v>165690</v>
      </c>
    </row>
    <row r="298" spans="1:15" ht="12.75" outlineLevel="2">
      <c r="A298" s="25" t="s">
        <v>85</v>
      </c>
      <c r="B298" s="25" t="s">
        <v>29</v>
      </c>
      <c r="C298" s="25" t="s">
        <v>30</v>
      </c>
      <c r="D298" s="25">
        <v>1014</v>
      </c>
      <c r="E298" s="25">
        <v>420000</v>
      </c>
      <c r="F298" s="25">
        <v>651</v>
      </c>
      <c r="G298" s="25">
        <v>292950</v>
      </c>
      <c r="H298" s="25">
        <v>363</v>
      </c>
      <c r="I298" s="25">
        <v>127050</v>
      </c>
      <c r="J298" s="25">
        <v>314</v>
      </c>
      <c r="K298" s="25">
        <v>26970</v>
      </c>
      <c r="L298" s="25">
        <v>185</v>
      </c>
      <c r="M298" s="25">
        <v>16650</v>
      </c>
      <c r="N298" s="25">
        <v>129</v>
      </c>
      <c r="O298" s="25">
        <v>10320</v>
      </c>
    </row>
    <row r="299" spans="1:15" ht="12.75" outlineLevel="2">
      <c r="A299" s="6" t="s">
        <v>85</v>
      </c>
      <c r="B299" s="6" t="s">
        <v>31</v>
      </c>
      <c r="C299" s="5" t="s">
        <v>30</v>
      </c>
      <c r="D299" s="6">
        <v>863</v>
      </c>
      <c r="E299" s="6">
        <v>357750</v>
      </c>
      <c r="F299" s="6">
        <v>557</v>
      </c>
      <c r="G299" s="6">
        <v>250650</v>
      </c>
      <c r="H299" s="6">
        <v>306</v>
      </c>
      <c r="I299" s="6">
        <v>107100</v>
      </c>
      <c r="J299" s="6">
        <v>346</v>
      </c>
      <c r="K299" s="6">
        <v>29720</v>
      </c>
      <c r="L299" s="6">
        <v>204</v>
      </c>
      <c r="M299" s="6">
        <v>18360</v>
      </c>
      <c r="N299" s="6">
        <v>142</v>
      </c>
      <c r="O299" s="6">
        <v>11360</v>
      </c>
    </row>
    <row r="300" spans="1:15" ht="12.75" outlineLevel="2">
      <c r="A300" s="25" t="s">
        <v>85</v>
      </c>
      <c r="B300" s="25" t="s">
        <v>32</v>
      </c>
      <c r="C300" s="25" t="s">
        <v>30</v>
      </c>
      <c r="D300" s="25">
        <v>926</v>
      </c>
      <c r="E300" s="25">
        <v>381000</v>
      </c>
      <c r="F300" s="25">
        <v>569</v>
      </c>
      <c r="G300" s="25">
        <v>256050</v>
      </c>
      <c r="H300" s="25">
        <v>357</v>
      </c>
      <c r="I300" s="25">
        <v>124950</v>
      </c>
      <c r="J300" s="25">
        <v>388</v>
      </c>
      <c r="K300" s="25">
        <v>33440</v>
      </c>
      <c r="L300" s="25">
        <v>240</v>
      </c>
      <c r="M300" s="25">
        <v>21600</v>
      </c>
      <c r="N300" s="25">
        <v>148</v>
      </c>
      <c r="O300" s="25">
        <v>11840</v>
      </c>
    </row>
    <row r="301" spans="1:15" ht="12.75" outlineLevel="2">
      <c r="A301" s="6" t="s">
        <v>85</v>
      </c>
      <c r="B301" s="6" t="s">
        <v>33</v>
      </c>
      <c r="C301" s="5" t="s">
        <v>30</v>
      </c>
      <c r="D301" s="6">
        <v>861</v>
      </c>
      <c r="E301" s="6">
        <v>353450</v>
      </c>
      <c r="F301" s="6">
        <v>521</v>
      </c>
      <c r="G301" s="6">
        <v>234450</v>
      </c>
      <c r="H301" s="6">
        <v>340</v>
      </c>
      <c r="I301" s="6">
        <v>119000</v>
      </c>
      <c r="J301" s="6">
        <v>398</v>
      </c>
      <c r="K301" s="6">
        <v>34310</v>
      </c>
      <c r="L301" s="6">
        <v>247</v>
      </c>
      <c r="M301" s="6">
        <v>22230</v>
      </c>
      <c r="N301" s="6">
        <v>151</v>
      </c>
      <c r="O301" s="6">
        <v>12080</v>
      </c>
    </row>
    <row r="302" spans="1:15" ht="12.75" outlineLevel="2">
      <c r="A302" s="25" t="s">
        <v>85</v>
      </c>
      <c r="B302" s="25" t="s">
        <v>34</v>
      </c>
      <c r="C302" s="25" t="s">
        <v>30</v>
      </c>
      <c r="D302" s="25">
        <v>955</v>
      </c>
      <c r="E302" s="25">
        <v>389750</v>
      </c>
      <c r="F302" s="25">
        <v>555</v>
      </c>
      <c r="G302" s="25">
        <v>249750</v>
      </c>
      <c r="H302" s="25">
        <v>400</v>
      </c>
      <c r="I302" s="25">
        <v>140000</v>
      </c>
      <c r="J302" s="25">
        <v>459</v>
      </c>
      <c r="K302" s="25">
        <v>39430</v>
      </c>
      <c r="L302" s="25">
        <v>271</v>
      </c>
      <c r="M302" s="25">
        <v>24390</v>
      </c>
      <c r="N302" s="25">
        <v>188</v>
      </c>
      <c r="O302" s="25">
        <v>15040</v>
      </c>
    </row>
    <row r="303" spans="1:15" ht="12.75" outlineLevel="2">
      <c r="A303" s="5" t="s">
        <v>85</v>
      </c>
      <c r="B303" s="5" t="s">
        <v>35</v>
      </c>
      <c r="C303" s="5" t="s">
        <v>30</v>
      </c>
      <c r="D303" s="6">
        <v>1023</v>
      </c>
      <c r="E303" s="6">
        <v>417950</v>
      </c>
      <c r="F303" s="6">
        <v>599</v>
      </c>
      <c r="G303" s="6">
        <v>269550</v>
      </c>
      <c r="H303" s="6">
        <v>424</v>
      </c>
      <c r="I303" s="6">
        <v>148400</v>
      </c>
      <c r="J303" s="6">
        <v>605</v>
      </c>
      <c r="K303" s="6">
        <v>51690</v>
      </c>
      <c r="L303" s="6">
        <v>329</v>
      </c>
      <c r="M303" s="6">
        <v>29610</v>
      </c>
      <c r="N303" s="6">
        <v>276</v>
      </c>
      <c r="O303" s="6">
        <v>22080</v>
      </c>
    </row>
    <row r="304" spans="1:15" ht="12.75" outlineLevel="2">
      <c r="A304" s="25" t="s">
        <v>85</v>
      </c>
      <c r="B304" s="25" t="s">
        <v>36</v>
      </c>
      <c r="C304" s="25" t="s">
        <v>30</v>
      </c>
      <c r="D304" s="25">
        <v>904</v>
      </c>
      <c r="E304" s="25">
        <v>370800</v>
      </c>
      <c r="F304" s="25">
        <v>544</v>
      </c>
      <c r="G304" s="25">
        <v>244800</v>
      </c>
      <c r="H304" s="25">
        <v>360</v>
      </c>
      <c r="I304" s="25">
        <v>126000</v>
      </c>
      <c r="J304" s="25">
        <v>503</v>
      </c>
      <c r="K304" s="25">
        <v>43300</v>
      </c>
      <c r="L304" s="25">
        <v>306</v>
      </c>
      <c r="M304" s="25">
        <v>27540</v>
      </c>
      <c r="N304" s="25">
        <v>197</v>
      </c>
      <c r="O304" s="25">
        <v>15760</v>
      </c>
    </row>
    <row r="305" spans="1:15" ht="12.75" outlineLevel="2">
      <c r="A305" s="5" t="s">
        <v>85</v>
      </c>
      <c r="B305" s="16" t="s">
        <v>37</v>
      </c>
      <c r="C305" s="5" t="s">
        <v>30</v>
      </c>
      <c r="D305" s="6">
        <v>978</v>
      </c>
      <c r="E305" s="6">
        <v>401300</v>
      </c>
      <c r="F305" s="6">
        <v>590</v>
      </c>
      <c r="G305" s="6">
        <v>265500</v>
      </c>
      <c r="H305" s="6">
        <v>388</v>
      </c>
      <c r="I305" s="6">
        <v>135800</v>
      </c>
      <c r="J305" s="6">
        <v>548</v>
      </c>
      <c r="K305" s="6">
        <v>47090</v>
      </c>
      <c r="L305" s="6">
        <v>325</v>
      </c>
      <c r="M305" s="6">
        <v>29250</v>
      </c>
      <c r="N305" s="6">
        <v>223</v>
      </c>
      <c r="O305" s="6">
        <v>17840</v>
      </c>
    </row>
    <row r="306" spans="1:15" ht="12.75" outlineLevel="2">
      <c r="A306" s="25" t="s">
        <v>85</v>
      </c>
      <c r="B306" s="25" t="s">
        <v>38</v>
      </c>
      <c r="C306" s="25" t="s">
        <v>30</v>
      </c>
      <c r="D306" s="25">
        <v>926</v>
      </c>
      <c r="E306" s="25">
        <v>379700</v>
      </c>
      <c r="F306" s="25">
        <v>556</v>
      </c>
      <c r="G306" s="25">
        <v>250200</v>
      </c>
      <c r="H306" s="25">
        <v>370</v>
      </c>
      <c r="I306" s="25">
        <v>129500</v>
      </c>
      <c r="J306" s="25">
        <v>491</v>
      </c>
      <c r="K306" s="25">
        <v>42230</v>
      </c>
      <c r="L306" s="25">
        <v>295</v>
      </c>
      <c r="M306" s="25">
        <v>26550</v>
      </c>
      <c r="N306" s="25">
        <v>196</v>
      </c>
      <c r="O306" s="25">
        <v>15680</v>
      </c>
    </row>
    <row r="307" spans="1:15" ht="12.75" outlineLevel="2">
      <c r="A307" s="5" t="s">
        <v>85</v>
      </c>
      <c r="B307" s="5" t="s">
        <v>39</v>
      </c>
      <c r="C307" s="5" t="s">
        <v>30</v>
      </c>
      <c r="D307" s="6">
        <v>943</v>
      </c>
      <c r="E307" s="6">
        <v>396050</v>
      </c>
      <c r="F307" s="6">
        <v>660</v>
      </c>
      <c r="G307" s="6">
        <v>297000</v>
      </c>
      <c r="H307" s="6">
        <v>283</v>
      </c>
      <c r="I307" s="6">
        <v>99050</v>
      </c>
      <c r="J307" s="6">
        <v>540</v>
      </c>
      <c r="K307" s="6">
        <v>46980</v>
      </c>
      <c r="L307" s="6">
        <v>378</v>
      </c>
      <c r="M307" s="6">
        <v>34020</v>
      </c>
      <c r="N307" s="6">
        <v>162</v>
      </c>
      <c r="O307" s="6">
        <v>12960</v>
      </c>
    </row>
    <row r="308" spans="1:15" ht="12.75" outlineLevel="2">
      <c r="A308" s="25" t="s">
        <v>85</v>
      </c>
      <c r="B308" s="25" t="s">
        <v>40</v>
      </c>
      <c r="C308" s="25" t="s">
        <v>30</v>
      </c>
      <c r="D308" s="25">
        <v>921</v>
      </c>
      <c r="E308" s="25">
        <v>396050</v>
      </c>
      <c r="F308" s="25">
        <v>737</v>
      </c>
      <c r="G308" s="25">
        <v>331650</v>
      </c>
      <c r="H308" s="25">
        <v>184</v>
      </c>
      <c r="I308" s="25">
        <v>64400</v>
      </c>
      <c r="J308" s="25">
        <v>632</v>
      </c>
      <c r="K308" s="25">
        <v>55570</v>
      </c>
      <c r="L308" s="25">
        <v>501</v>
      </c>
      <c r="M308" s="25">
        <v>45090</v>
      </c>
      <c r="N308" s="25">
        <v>131</v>
      </c>
      <c r="O308" s="25">
        <v>10480</v>
      </c>
    </row>
    <row r="309" spans="1:15" ht="12.75" outlineLevel="2">
      <c r="A309" s="5" t="s">
        <v>85</v>
      </c>
      <c r="B309" s="5" t="s">
        <v>41</v>
      </c>
      <c r="C309" s="5" t="s">
        <v>30</v>
      </c>
      <c r="D309" s="6">
        <v>967</v>
      </c>
      <c r="E309" s="6">
        <v>415850</v>
      </c>
      <c r="F309" s="6">
        <v>774</v>
      </c>
      <c r="G309" s="6">
        <v>348300</v>
      </c>
      <c r="H309" s="6">
        <v>193</v>
      </c>
      <c r="I309" s="6">
        <v>67550</v>
      </c>
      <c r="J309" s="6">
        <v>867</v>
      </c>
      <c r="K309" s="6">
        <v>76210</v>
      </c>
      <c r="L309" s="6">
        <v>685</v>
      </c>
      <c r="M309" s="6">
        <v>61650</v>
      </c>
      <c r="N309" s="6">
        <v>182</v>
      </c>
      <c r="O309" s="6">
        <v>14560</v>
      </c>
    </row>
    <row r="310" spans="1:15" ht="12.75" outlineLevel="1">
      <c r="A310" s="14" t="s">
        <v>86</v>
      </c>
      <c r="D310" s="6">
        <f aca="true" t="shared" si="26" ref="D310:O310">SUBTOTAL(9,D298:D309)</f>
        <v>11281</v>
      </c>
      <c r="E310" s="6">
        <f t="shared" si="26"/>
        <v>4679650</v>
      </c>
      <c r="F310" s="6">
        <f t="shared" si="26"/>
        <v>7313</v>
      </c>
      <c r="G310" s="6">
        <f t="shared" si="26"/>
        <v>3290850</v>
      </c>
      <c r="H310" s="6">
        <f t="shared" si="26"/>
        <v>3968</v>
      </c>
      <c r="I310" s="6">
        <f t="shared" si="26"/>
        <v>1388800</v>
      </c>
      <c r="J310" s="6">
        <f t="shared" si="26"/>
        <v>6091</v>
      </c>
      <c r="K310" s="6">
        <f t="shared" si="26"/>
        <v>526940</v>
      </c>
      <c r="L310" s="6">
        <f t="shared" si="26"/>
        <v>3966</v>
      </c>
      <c r="M310" s="6">
        <f t="shared" si="26"/>
        <v>356940</v>
      </c>
      <c r="N310" s="6">
        <f t="shared" si="26"/>
        <v>2125</v>
      </c>
      <c r="O310" s="6">
        <f t="shared" si="26"/>
        <v>170000</v>
      </c>
    </row>
    <row r="311" spans="1:15" ht="12.75" outlineLevel="2">
      <c r="A311" s="25" t="s">
        <v>87</v>
      </c>
      <c r="B311" s="25" t="s">
        <v>29</v>
      </c>
      <c r="C311" s="25" t="s">
        <v>30</v>
      </c>
      <c r="D311" s="25">
        <v>2224</v>
      </c>
      <c r="E311" s="25">
        <v>817580</v>
      </c>
      <c r="F311" s="25">
        <v>847</v>
      </c>
      <c r="G311" s="25">
        <v>321860</v>
      </c>
      <c r="H311" s="25">
        <v>1377</v>
      </c>
      <c r="I311" s="25">
        <v>495720</v>
      </c>
      <c r="J311" s="25">
        <v>441</v>
      </c>
      <c r="K311" s="25">
        <v>40995</v>
      </c>
      <c r="L311" s="25">
        <v>261</v>
      </c>
      <c r="M311" s="25">
        <v>24795</v>
      </c>
      <c r="N311" s="25">
        <v>180</v>
      </c>
      <c r="O311" s="25">
        <v>16200</v>
      </c>
    </row>
    <row r="312" spans="1:15" ht="12.75" outlineLevel="2">
      <c r="A312" s="6" t="s">
        <v>87</v>
      </c>
      <c r="B312" s="6" t="s">
        <v>31</v>
      </c>
      <c r="C312" s="5" t="s">
        <v>30</v>
      </c>
      <c r="D312" s="6">
        <v>1891</v>
      </c>
      <c r="E312" s="6">
        <v>692260</v>
      </c>
      <c r="F312" s="6">
        <v>575</v>
      </c>
      <c r="G312" s="6">
        <v>218500</v>
      </c>
      <c r="H312" s="6">
        <v>1316</v>
      </c>
      <c r="I312" s="6">
        <v>473760</v>
      </c>
      <c r="J312" s="6">
        <v>471</v>
      </c>
      <c r="K312" s="6">
        <v>43965</v>
      </c>
      <c r="L312" s="6">
        <v>315</v>
      </c>
      <c r="M312" s="6">
        <v>29925</v>
      </c>
      <c r="N312" s="6">
        <v>156</v>
      </c>
      <c r="O312" s="6">
        <v>14040</v>
      </c>
    </row>
    <row r="313" spans="1:15" ht="12.75" outlineLevel="2">
      <c r="A313" s="25" t="s">
        <v>87</v>
      </c>
      <c r="B313" s="25" t="s">
        <v>32</v>
      </c>
      <c r="C313" s="25" t="s">
        <v>30</v>
      </c>
      <c r="D313" s="25">
        <v>2061</v>
      </c>
      <c r="E313" s="25">
        <v>756580</v>
      </c>
      <c r="F313" s="25">
        <v>749</v>
      </c>
      <c r="G313" s="25">
        <v>284620</v>
      </c>
      <c r="H313" s="25">
        <v>1312</v>
      </c>
      <c r="I313" s="25">
        <v>471960</v>
      </c>
      <c r="J313" s="25">
        <v>526</v>
      </c>
      <c r="K313" s="25">
        <v>49000</v>
      </c>
      <c r="L313" s="25">
        <v>332</v>
      </c>
      <c r="M313" s="25">
        <v>31540</v>
      </c>
      <c r="N313" s="25">
        <v>194</v>
      </c>
      <c r="O313" s="25">
        <v>17460</v>
      </c>
    </row>
    <row r="314" spans="1:15" ht="12.75" outlineLevel="2">
      <c r="A314" s="6" t="s">
        <v>87</v>
      </c>
      <c r="B314" s="6" t="s">
        <v>33</v>
      </c>
      <c r="C314" s="5" t="s">
        <v>30</v>
      </c>
      <c r="D314" s="6">
        <v>2056</v>
      </c>
      <c r="E314" s="6">
        <v>758620</v>
      </c>
      <c r="F314" s="6">
        <v>923</v>
      </c>
      <c r="G314" s="6">
        <v>350740</v>
      </c>
      <c r="H314" s="6">
        <v>1133</v>
      </c>
      <c r="I314" s="6">
        <v>407880</v>
      </c>
      <c r="J314" s="6">
        <v>533</v>
      </c>
      <c r="K314" s="6">
        <v>49920</v>
      </c>
      <c r="L314" s="6">
        <v>390</v>
      </c>
      <c r="M314" s="6">
        <v>37050</v>
      </c>
      <c r="N314" s="6">
        <v>143</v>
      </c>
      <c r="O314" s="6">
        <v>12870</v>
      </c>
    </row>
    <row r="315" spans="1:15" ht="12.75" outlineLevel="2">
      <c r="A315" s="25" t="s">
        <v>87</v>
      </c>
      <c r="B315" s="25" t="s">
        <v>34</v>
      </c>
      <c r="C315" s="25" t="s">
        <v>30</v>
      </c>
      <c r="D315" s="25">
        <v>2237</v>
      </c>
      <c r="E315" s="25">
        <v>823620</v>
      </c>
      <c r="F315" s="25">
        <v>915</v>
      </c>
      <c r="G315" s="25">
        <v>347700</v>
      </c>
      <c r="H315" s="25">
        <v>1322</v>
      </c>
      <c r="I315" s="25">
        <v>475920</v>
      </c>
      <c r="J315" s="25">
        <v>552</v>
      </c>
      <c r="K315" s="25">
        <v>51400</v>
      </c>
      <c r="L315" s="25">
        <v>344</v>
      </c>
      <c r="M315" s="25">
        <v>32680</v>
      </c>
      <c r="N315" s="25">
        <v>208</v>
      </c>
      <c r="O315" s="25">
        <v>18720</v>
      </c>
    </row>
    <row r="316" spans="1:15" ht="12.75" outlineLevel="2">
      <c r="A316" s="5" t="s">
        <v>87</v>
      </c>
      <c r="B316" s="5" t="s">
        <v>35</v>
      </c>
      <c r="C316" s="5" t="s">
        <v>30</v>
      </c>
      <c r="D316" s="6">
        <v>2179</v>
      </c>
      <c r="E316" s="6">
        <v>802540</v>
      </c>
      <c r="F316" s="6">
        <v>905</v>
      </c>
      <c r="G316" s="6">
        <v>343900</v>
      </c>
      <c r="H316" s="6">
        <v>1274</v>
      </c>
      <c r="I316" s="6">
        <v>458640</v>
      </c>
      <c r="J316" s="6">
        <v>640</v>
      </c>
      <c r="K316" s="6">
        <v>59825</v>
      </c>
      <c r="L316" s="6">
        <v>445</v>
      </c>
      <c r="M316" s="6">
        <v>42275</v>
      </c>
      <c r="N316" s="6">
        <v>195</v>
      </c>
      <c r="O316" s="6">
        <v>17550</v>
      </c>
    </row>
    <row r="317" spans="1:15" ht="12.75" outlineLevel="2">
      <c r="A317" s="25" t="s">
        <v>87</v>
      </c>
      <c r="B317" s="25" t="s">
        <v>36</v>
      </c>
      <c r="C317" s="25" t="s">
        <v>30</v>
      </c>
      <c r="D317" s="25">
        <v>2213</v>
      </c>
      <c r="E317" s="25">
        <v>811840</v>
      </c>
      <c r="F317" s="25">
        <v>758</v>
      </c>
      <c r="G317" s="25">
        <v>288040</v>
      </c>
      <c r="H317" s="25">
        <v>1455</v>
      </c>
      <c r="I317" s="25">
        <v>523800</v>
      </c>
      <c r="J317" s="25">
        <v>517</v>
      </c>
      <c r="K317" s="25">
        <v>48315</v>
      </c>
      <c r="L317" s="25">
        <v>357</v>
      </c>
      <c r="M317" s="25">
        <v>33915</v>
      </c>
      <c r="N317" s="25">
        <v>160</v>
      </c>
      <c r="O317" s="25">
        <v>14400</v>
      </c>
    </row>
    <row r="318" spans="1:15" ht="12.75" outlineLevel="2">
      <c r="A318" s="5" t="s">
        <v>87</v>
      </c>
      <c r="B318" s="16" t="s">
        <v>37</v>
      </c>
      <c r="C318" s="5" t="s">
        <v>30</v>
      </c>
      <c r="D318" s="6">
        <v>2396</v>
      </c>
      <c r="E318" s="6">
        <v>882500</v>
      </c>
      <c r="F318" s="6">
        <v>997</v>
      </c>
      <c r="G318" s="6">
        <v>378860</v>
      </c>
      <c r="H318" s="6">
        <v>1399</v>
      </c>
      <c r="I318" s="6">
        <v>503640</v>
      </c>
      <c r="J318" s="6">
        <v>588</v>
      </c>
      <c r="K318" s="6">
        <v>55050</v>
      </c>
      <c r="L318" s="6">
        <v>426</v>
      </c>
      <c r="M318" s="6">
        <v>40470</v>
      </c>
      <c r="N318" s="6">
        <v>162</v>
      </c>
      <c r="O318" s="6">
        <v>14580</v>
      </c>
    </row>
    <row r="319" spans="1:15" ht="12.75" outlineLevel="2">
      <c r="A319" s="25" t="s">
        <v>87</v>
      </c>
      <c r="B319" s="25" t="s">
        <v>38</v>
      </c>
      <c r="C319" s="25" t="s">
        <v>30</v>
      </c>
      <c r="D319" s="25">
        <v>2446</v>
      </c>
      <c r="E319" s="25">
        <v>899800</v>
      </c>
      <c r="F319" s="25">
        <v>962</v>
      </c>
      <c r="G319" s="25">
        <v>365560</v>
      </c>
      <c r="H319" s="25">
        <v>1484</v>
      </c>
      <c r="I319" s="25">
        <v>534240</v>
      </c>
      <c r="J319" s="25">
        <v>501</v>
      </c>
      <c r="K319" s="25">
        <v>46845</v>
      </c>
      <c r="L319" s="25">
        <v>351</v>
      </c>
      <c r="M319" s="25">
        <v>33345</v>
      </c>
      <c r="N319" s="25">
        <v>150</v>
      </c>
      <c r="O319" s="25">
        <v>13500</v>
      </c>
    </row>
    <row r="320" spans="1:15" ht="12.75" outlineLevel="2">
      <c r="A320" s="5" t="s">
        <v>87</v>
      </c>
      <c r="B320" s="5" t="s">
        <v>39</v>
      </c>
      <c r="C320" s="5" t="s">
        <v>30</v>
      </c>
      <c r="D320" s="6">
        <v>2203</v>
      </c>
      <c r="E320" s="6">
        <v>809380</v>
      </c>
      <c r="F320" s="6">
        <v>815</v>
      </c>
      <c r="G320" s="6">
        <v>309700</v>
      </c>
      <c r="H320" s="6">
        <v>1388</v>
      </c>
      <c r="I320" s="6">
        <v>499680</v>
      </c>
      <c r="J320" s="6">
        <v>576</v>
      </c>
      <c r="K320" s="6">
        <v>53855</v>
      </c>
      <c r="L320" s="6">
        <v>403</v>
      </c>
      <c r="M320" s="6">
        <v>38285</v>
      </c>
      <c r="N320" s="6">
        <v>173</v>
      </c>
      <c r="O320" s="6">
        <v>15570</v>
      </c>
    </row>
    <row r="321" spans="1:15" ht="12.75" outlineLevel="2">
      <c r="A321" s="25" t="s">
        <v>87</v>
      </c>
      <c r="B321" s="25" t="s">
        <v>40</v>
      </c>
      <c r="C321" s="25" t="s">
        <v>30</v>
      </c>
      <c r="D321" s="25">
        <v>2452</v>
      </c>
      <c r="E321" s="25">
        <v>864600</v>
      </c>
      <c r="F321" s="25">
        <v>1094</v>
      </c>
      <c r="G321" s="25">
        <v>415720</v>
      </c>
      <c r="H321" s="25">
        <v>1358</v>
      </c>
      <c r="I321" s="25">
        <v>448880</v>
      </c>
      <c r="J321" s="25">
        <v>502</v>
      </c>
      <c r="K321" s="25">
        <v>46950</v>
      </c>
      <c r="L321" s="25">
        <v>354</v>
      </c>
      <c r="M321" s="25">
        <v>33630</v>
      </c>
      <c r="N321" s="25">
        <v>148</v>
      </c>
      <c r="O321" s="25">
        <v>13320</v>
      </c>
    </row>
    <row r="322" spans="1:15" ht="12.75" outlineLevel="2">
      <c r="A322" s="5" t="s">
        <v>87</v>
      </c>
      <c r="B322" s="5" t="s">
        <v>41</v>
      </c>
      <c r="C322" s="5" t="s">
        <v>30</v>
      </c>
      <c r="D322" s="6">
        <v>2490</v>
      </c>
      <c r="E322" s="6">
        <v>917940</v>
      </c>
      <c r="F322" s="6">
        <v>1077</v>
      </c>
      <c r="G322" s="6">
        <v>409260</v>
      </c>
      <c r="H322" s="6">
        <v>1413</v>
      </c>
      <c r="I322" s="6">
        <v>508680</v>
      </c>
      <c r="J322" s="6">
        <v>700</v>
      </c>
      <c r="K322" s="6">
        <v>65500</v>
      </c>
      <c r="L322" s="6">
        <v>500</v>
      </c>
      <c r="M322" s="6">
        <v>47500</v>
      </c>
      <c r="N322" s="6">
        <v>200</v>
      </c>
      <c r="O322" s="6">
        <v>18000</v>
      </c>
    </row>
    <row r="323" spans="1:15" ht="12.75" outlineLevel="1">
      <c r="A323" s="14" t="s">
        <v>88</v>
      </c>
      <c r="D323" s="6">
        <f aca="true" t="shared" si="27" ref="D323:O323">SUBTOTAL(9,D311:D322)</f>
        <v>26848</v>
      </c>
      <c r="E323" s="6">
        <f t="shared" si="27"/>
        <v>9837260</v>
      </c>
      <c r="F323" s="6">
        <f t="shared" si="27"/>
        <v>10617</v>
      </c>
      <c r="G323" s="6">
        <f t="shared" si="27"/>
        <v>4034460</v>
      </c>
      <c r="H323" s="6">
        <f t="shared" si="27"/>
        <v>16231</v>
      </c>
      <c r="I323" s="6">
        <f t="shared" si="27"/>
        <v>5802800</v>
      </c>
      <c r="J323" s="6">
        <f t="shared" si="27"/>
        <v>6547</v>
      </c>
      <c r="K323" s="6">
        <f t="shared" si="27"/>
        <v>611620</v>
      </c>
      <c r="L323" s="6">
        <f t="shared" si="27"/>
        <v>4478</v>
      </c>
      <c r="M323" s="6">
        <f t="shared" si="27"/>
        <v>425410</v>
      </c>
      <c r="N323" s="6">
        <f t="shared" si="27"/>
        <v>2069</v>
      </c>
      <c r="O323" s="6">
        <f t="shared" si="27"/>
        <v>186210</v>
      </c>
    </row>
    <row r="324" spans="1:15" ht="12.75" outlineLevel="2">
      <c r="A324" s="25" t="s">
        <v>89</v>
      </c>
      <c r="B324" s="25" t="s">
        <v>29</v>
      </c>
      <c r="C324" s="25" t="s">
        <v>30</v>
      </c>
      <c r="D324" s="25">
        <v>1160</v>
      </c>
      <c r="E324" s="25">
        <v>555510</v>
      </c>
      <c r="F324" s="25">
        <v>1117</v>
      </c>
      <c r="G324" s="25">
        <v>536160</v>
      </c>
      <c r="H324" s="25">
        <v>43</v>
      </c>
      <c r="I324" s="25">
        <v>19350</v>
      </c>
      <c r="J324" s="25">
        <v>44</v>
      </c>
      <c r="K324" s="25">
        <v>3715</v>
      </c>
      <c r="L324" s="25">
        <v>39</v>
      </c>
      <c r="M324" s="25">
        <v>3315</v>
      </c>
      <c r="N324" s="25">
        <v>5</v>
      </c>
      <c r="O324" s="25">
        <v>400</v>
      </c>
    </row>
    <row r="325" spans="1:15" ht="12.75" outlineLevel="2">
      <c r="A325" s="6" t="s">
        <v>89</v>
      </c>
      <c r="B325" s="6" t="s">
        <v>31</v>
      </c>
      <c r="C325" s="5" t="s">
        <v>30</v>
      </c>
      <c r="D325" s="6">
        <v>1105</v>
      </c>
      <c r="E325" s="6">
        <v>529290</v>
      </c>
      <c r="F325" s="6">
        <v>1068</v>
      </c>
      <c r="G325" s="6">
        <v>512640</v>
      </c>
      <c r="H325" s="6">
        <v>37</v>
      </c>
      <c r="I325" s="6">
        <v>16650</v>
      </c>
      <c r="J325" s="6">
        <v>70</v>
      </c>
      <c r="K325" s="6">
        <v>5935</v>
      </c>
      <c r="L325" s="6">
        <v>67</v>
      </c>
      <c r="M325" s="6">
        <v>5695</v>
      </c>
      <c r="N325" s="6">
        <v>3</v>
      </c>
      <c r="O325" s="6">
        <v>240</v>
      </c>
    </row>
    <row r="326" spans="1:15" ht="12.75" outlineLevel="2">
      <c r="A326" s="25" t="s">
        <v>89</v>
      </c>
      <c r="B326" s="25" t="s">
        <v>32</v>
      </c>
      <c r="C326" s="25" t="s">
        <v>30</v>
      </c>
      <c r="D326" s="25">
        <v>1237</v>
      </c>
      <c r="E326" s="25">
        <v>592500</v>
      </c>
      <c r="F326" s="25">
        <v>1195</v>
      </c>
      <c r="G326" s="25">
        <v>573600</v>
      </c>
      <c r="H326" s="25">
        <v>42</v>
      </c>
      <c r="I326" s="25">
        <v>18900</v>
      </c>
      <c r="J326" s="25">
        <v>74</v>
      </c>
      <c r="K326" s="25">
        <v>6230</v>
      </c>
      <c r="L326" s="25">
        <v>62</v>
      </c>
      <c r="M326" s="25">
        <v>5270</v>
      </c>
      <c r="N326" s="25">
        <v>12</v>
      </c>
      <c r="O326" s="25">
        <v>960</v>
      </c>
    </row>
    <row r="327" spans="1:15" ht="12.75" outlineLevel="2">
      <c r="A327" s="6" t="s">
        <v>89</v>
      </c>
      <c r="B327" s="6" t="s">
        <v>33</v>
      </c>
      <c r="C327" s="5" t="s">
        <v>30</v>
      </c>
      <c r="D327" s="6">
        <v>1059</v>
      </c>
      <c r="E327" s="6">
        <v>507630</v>
      </c>
      <c r="F327" s="6">
        <v>1036</v>
      </c>
      <c r="G327" s="6">
        <v>497280</v>
      </c>
      <c r="H327" s="6">
        <v>23</v>
      </c>
      <c r="I327" s="6">
        <v>10350</v>
      </c>
      <c r="J327" s="6">
        <v>72</v>
      </c>
      <c r="K327" s="6">
        <v>6040</v>
      </c>
      <c r="L327" s="6">
        <v>56</v>
      </c>
      <c r="M327" s="6">
        <v>4760</v>
      </c>
      <c r="N327" s="6">
        <v>16</v>
      </c>
      <c r="O327" s="6">
        <v>1280</v>
      </c>
    </row>
    <row r="328" spans="1:15" ht="12.75" outlineLevel="2">
      <c r="A328" s="25" t="s">
        <v>89</v>
      </c>
      <c r="B328" s="25" t="s">
        <v>34</v>
      </c>
      <c r="C328" s="25" t="s">
        <v>30</v>
      </c>
      <c r="D328" s="25">
        <v>793</v>
      </c>
      <c r="E328" s="25">
        <v>379980</v>
      </c>
      <c r="F328" s="25">
        <v>771</v>
      </c>
      <c r="G328" s="25">
        <v>370080</v>
      </c>
      <c r="H328" s="25">
        <v>22</v>
      </c>
      <c r="I328" s="25">
        <v>9900</v>
      </c>
      <c r="J328" s="25">
        <v>40</v>
      </c>
      <c r="K328" s="25">
        <v>3360</v>
      </c>
      <c r="L328" s="25">
        <v>32</v>
      </c>
      <c r="M328" s="25">
        <v>2720</v>
      </c>
      <c r="N328" s="25">
        <v>8</v>
      </c>
      <c r="O328" s="25">
        <v>640</v>
      </c>
    </row>
    <row r="329" spans="1:15" ht="12.75" outlineLevel="2">
      <c r="A329" s="5" t="s">
        <v>89</v>
      </c>
      <c r="B329" s="5" t="s">
        <v>35</v>
      </c>
      <c r="C329" s="5" t="s">
        <v>30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</row>
    <row r="330" spans="1:15" ht="12.75" outlineLevel="2">
      <c r="A330" s="25" t="s">
        <v>89</v>
      </c>
      <c r="B330" s="25" t="s">
        <v>36</v>
      </c>
      <c r="C330" s="25" t="s">
        <v>30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</row>
    <row r="331" spans="1:15" ht="12.75" outlineLevel="2">
      <c r="A331" s="5" t="s">
        <v>89</v>
      </c>
      <c r="B331" s="16" t="s">
        <v>37</v>
      </c>
      <c r="C331" s="5" t="s">
        <v>30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</row>
    <row r="332" spans="1:15" ht="12.75" outlineLevel="2">
      <c r="A332" s="25" t="s">
        <v>89</v>
      </c>
      <c r="B332" s="25" t="s">
        <v>38</v>
      </c>
      <c r="C332" s="25" t="s">
        <v>30</v>
      </c>
      <c r="D332" s="25">
        <v>47</v>
      </c>
      <c r="E332" s="25">
        <v>22350</v>
      </c>
      <c r="F332" s="25">
        <v>40</v>
      </c>
      <c r="G332" s="25">
        <v>19200</v>
      </c>
      <c r="H332" s="25">
        <v>7</v>
      </c>
      <c r="I332" s="25">
        <v>3150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</row>
    <row r="333" spans="1:15" ht="12.75" outlineLevel="2">
      <c r="A333" s="5" t="s">
        <v>89</v>
      </c>
      <c r="B333" s="5" t="s">
        <v>39</v>
      </c>
      <c r="C333" s="5" t="s">
        <v>30</v>
      </c>
      <c r="D333" s="6">
        <v>259</v>
      </c>
      <c r="E333" s="6">
        <v>123720</v>
      </c>
      <c r="F333" s="6">
        <v>239</v>
      </c>
      <c r="G333" s="6">
        <v>114720</v>
      </c>
      <c r="H333" s="6">
        <v>20</v>
      </c>
      <c r="I333" s="6">
        <v>9000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</row>
    <row r="334" spans="1:15" ht="12.75" outlineLevel="2">
      <c r="A334" s="25" t="s">
        <v>89</v>
      </c>
      <c r="B334" s="25" t="s">
        <v>40</v>
      </c>
      <c r="C334" s="25" t="s">
        <v>30</v>
      </c>
      <c r="D334" s="25">
        <v>293</v>
      </c>
      <c r="E334" s="25">
        <v>139860</v>
      </c>
      <c r="F334" s="25">
        <v>267</v>
      </c>
      <c r="G334" s="25">
        <v>128160</v>
      </c>
      <c r="H334" s="25">
        <v>26</v>
      </c>
      <c r="I334" s="25">
        <v>11700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</row>
    <row r="335" spans="1:15" ht="12.75" outlineLevel="2">
      <c r="A335" s="5" t="s">
        <v>89</v>
      </c>
      <c r="B335" s="5" t="s">
        <v>41</v>
      </c>
      <c r="C335" s="5" t="s">
        <v>30</v>
      </c>
      <c r="D335" s="6">
        <v>289</v>
      </c>
      <c r="E335" s="6">
        <v>138300</v>
      </c>
      <c r="F335" s="6">
        <v>275</v>
      </c>
      <c r="G335" s="6">
        <v>132000</v>
      </c>
      <c r="H335" s="6">
        <v>14</v>
      </c>
      <c r="I335" s="6">
        <v>6300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</row>
    <row r="336" spans="1:15" ht="12.75" outlineLevel="1">
      <c r="A336" s="14" t="s">
        <v>90</v>
      </c>
      <c r="D336" s="6">
        <f aca="true" t="shared" si="28" ref="D336:O336">SUBTOTAL(9,D324:D335)</f>
        <v>6242</v>
      </c>
      <c r="E336" s="6">
        <f t="shared" si="28"/>
        <v>2989140</v>
      </c>
      <c r="F336" s="6">
        <f t="shared" si="28"/>
        <v>6008</v>
      </c>
      <c r="G336" s="6">
        <f t="shared" si="28"/>
        <v>2883840</v>
      </c>
      <c r="H336" s="6">
        <f t="shared" si="28"/>
        <v>234</v>
      </c>
      <c r="I336" s="6">
        <f t="shared" si="28"/>
        <v>105300</v>
      </c>
      <c r="J336" s="6">
        <f t="shared" si="28"/>
        <v>300</v>
      </c>
      <c r="K336" s="6">
        <f t="shared" si="28"/>
        <v>25280</v>
      </c>
      <c r="L336" s="6">
        <f t="shared" si="28"/>
        <v>256</v>
      </c>
      <c r="M336" s="6">
        <f t="shared" si="28"/>
        <v>21760</v>
      </c>
      <c r="N336" s="6">
        <f t="shared" si="28"/>
        <v>44</v>
      </c>
      <c r="O336" s="6">
        <f t="shared" si="28"/>
        <v>3520</v>
      </c>
    </row>
    <row r="337" spans="1:15" ht="12.75" outlineLevel="2">
      <c r="A337" s="25" t="s">
        <v>91</v>
      </c>
      <c r="B337" s="25" t="s">
        <v>29</v>
      </c>
      <c r="C337" s="25" t="s">
        <v>30</v>
      </c>
      <c r="D337" s="25">
        <v>1029</v>
      </c>
      <c r="E337" s="25">
        <v>203316</v>
      </c>
      <c r="F337" s="25">
        <v>600</v>
      </c>
      <c r="G337" s="25">
        <v>125715</v>
      </c>
      <c r="H337" s="25">
        <v>429</v>
      </c>
      <c r="I337" s="25">
        <v>77601</v>
      </c>
      <c r="J337" s="25">
        <v>293</v>
      </c>
      <c r="K337" s="25">
        <v>24618</v>
      </c>
      <c r="L337" s="25">
        <v>127</v>
      </c>
      <c r="M337" s="25">
        <v>9417</v>
      </c>
      <c r="N337" s="25">
        <v>166</v>
      </c>
      <c r="O337" s="25">
        <v>15201</v>
      </c>
    </row>
    <row r="338" spans="1:15" ht="12.75" outlineLevel="2">
      <c r="A338" s="6" t="s">
        <v>91</v>
      </c>
      <c r="B338" s="6" t="s">
        <v>31</v>
      </c>
      <c r="C338" s="5" t="s">
        <v>30</v>
      </c>
      <c r="D338" s="6">
        <v>854</v>
      </c>
      <c r="E338" s="6">
        <v>172469</v>
      </c>
      <c r="F338" s="6">
        <v>447</v>
      </c>
      <c r="G338" s="6">
        <v>98043</v>
      </c>
      <c r="H338" s="6">
        <v>407</v>
      </c>
      <c r="I338" s="6">
        <v>74426</v>
      </c>
      <c r="J338" s="6">
        <v>245</v>
      </c>
      <c r="K338" s="6">
        <v>20374</v>
      </c>
      <c r="L338" s="6">
        <v>126</v>
      </c>
      <c r="M338" s="6">
        <v>9423</v>
      </c>
      <c r="N338" s="6">
        <v>119</v>
      </c>
      <c r="O338" s="6">
        <v>10951</v>
      </c>
    </row>
    <row r="339" spans="1:15" ht="12.75" outlineLevel="2">
      <c r="A339" s="25" t="s">
        <v>91</v>
      </c>
      <c r="B339" s="25" t="s">
        <v>32</v>
      </c>
      <c r="C339" s="25" t="s">
        <v>30</v>
      </c>
      <c r="D339" s="25">
        <v>917</v>
      </c>
      <c r="E339" s="25">
        <v>179990</v>
      </c>
      <c r="F339" s="25">
        <v>482</v>
      </c>
      <c r="G339" s="25">
        <v>102991</v>
      </c>
      <c r="H339" s="25">
        <v>435</v>
      </c>
      <c r="I339" s="25">
        <v>76999</v>
      </c>
      <c r="J339" s="25">
        <v>326</v>
      </c>
      <c r="K339" s="25">
        <v>26884</v>
      </c>
      <c r="L339" s="25">
        <v>159</v>
      </c>
      <c r="M339" s="25">
        <v>12198</v>
      </c>
      <c r="N339" s="25">
        <v>167</v>
      </c>
      <c r="O339" s="25">
        <v>14686</v>
      </c>
    </row>
    <row r="340" spans="1:15" ht="12.75" outlineLevel="2">
      <c r="A340" s="6" t="s">
        <v>91</v>
      </c>
      <c r="B340" s="6" t="s">
        <v>33</v>
      </c>
      <c r="C340" s="5" t="s">
        <v>30</v>
      </c>
      <c r="D340" s="6">
        <v>912</v>
      </c>
      <c r="E340" s="6">
        <v>191363</v>
      </c>
      <c r="F340" s="6">
        <v>480</v>
      </c>
      <c r="G340" s="6">
        <v>108842</v>
      </c>
      <c r="H340" s="6">
        <v>432</v>
      </c>
      <c r="I340" s="6">
        <v>82521</v>
      </c>
      <c r="J340" s="6">
        <v>330</v>
      </c>
      <c r="K340" s="6">
        <v>28273</v>
      </c>
      <c r="L340" s="6">
        <v>160</v>
      </c>
      <c r="M340" s="6">
        <v>12812</v>
      </c>
      <c r="N340" s="6">
        <v>170</v>
      </c>
      <c r="O340" s="6">
        <v>15461</v>
      </c>
    </row>
    <row r="341" spans="1:15" ht="12.75" outlineLevel="2">
      <c r="A341" s="25" t="s">
        <v>91</v>
      </c>
      <c r="B341" s="25" t="s">
        <v>34</v>
      </c>
      <c r="C341" s="25" t="s">
        <v>30</v>
      </c>
      <c r="D341" s="25">
        <v>926</v>
      </c>
      <c r="E341" s="25">
        <v>190314</v>
      </c>
      <c r="F341" s="25">
        <v>536</v>
      </c>
      <c r="G341" s="25">
        <v>118299</v>
      </c>
      <c r="H341" s="25">
        <v>390</v>
      </c>
      <c r="I341" s="25">
        <v>72015</v>
      </c>
      <c r="J341" s="25">
        <v>340</v>
      </c>
      <c r="K341" s="25">
        <v>27954</v>
      </c>
      <c r="L341" s="25">
        <v>175</v>
      </c>
      <c r="M341" s="25">
        <v>13902</v>
      </c>
      <c r="N341" s="25">
        <v>165</v>
      </c>
      <c r="O341" s="25">
        <v>14052</v>
      </c>
    </row>
    <row r="342" spans="1:15" ht="12.75" outlineLevel="2">
      <c r="A342" s="5" t="s">
        <v>91</v>
      </c>
      <c r="B342" s="5" t="s">
        <v>35</v>
      </c>
      <c r="C342" s="5" t="s">
        <v>30</v>
      </c>
      <c r="D342" s="6">
        <v>1009</v>
      </c>
      <c r="E342" s="6">
        <v>210057</v>
      </c>
      <c r="F342" s="6">
        <v>536</v>
      </c>
      <c r="G342" s="6">
        <v>126006</v>
      </c>
      <c r="H342" s="6">
        <v>473</v>
      </c>
      <c r="I342" s="6">
        <v>84051</v>
      </c>
      <c r="J342" s="6">
        <v>486</v>
      </c>
      <c r="K342" s="6">
        <v>40004</v>
      </c>
      <c r="L342" s="6">
        <v>230</v>
      </c>
      <c r="M342" s="6">
        <v>17523</v>
      </c>
      <c r="N342" s="6">
        <v>256</v>
      </c>
      <c r="O342" s="6">
        <v>22481</v>
      </c>
    </row>
    <row r="343" spans="1:15" ht="12.75" outlineLevel="2">
      <c r="A343" s="25" t="s">
        <v>91</v>
      </c>
      <c r="B343" s="25" t="s">
        <v>36</v>
      </c>
      <c r="C343" s="25" t="s">
        <v>30</v>
      </c>
      <c r="D343" s="25">
        <v>1095</v>
      </c>
      <c r="E343" s="25">
        <v>218562</v>
      </c>
      <c r="F343" s="25">
        <v>592</v>
      </c>
      <c r="G343" s="25">
        <v>130042</v>
      </c>
      <c r="H343" s="25">
        <v>503</v>
      </c>
      <c r="I343" s="25">
        <v>88520</v>
      </c>
      <c r="J343" s="25">
        <v>394</v>
      </c>
      <c r="K343" s="25">
        <v>33460</v>
      </c>
      <c r="L343" s="25">
        <v>186</v>
      </c>
      <c r="M343" s="25">
        <v>14631</v>
      </c>
      <c r="N343" s="25">
        <v>208</v>
      </c>
      <c r="O343" s="25">
        <v>18829</v>
      </c>
    </row>
    <row r="344" spans="1:15" ht="12.75" outlineLevel="2">
      <c r="A344" s="5" t="s">
        <v>91</v>
      </c>
      <c r="B344" s="16" t="s">
        <v>37</v>
      </c>
      <c r="C344" s="5" t="s">
        <v>30</v>
      </c>
      <c r="D344" s="6">
        <v>1053</v>
      </c>
      <c r="E344" s="6">
        <v>213759</v>
      </c>
      <c r="F344" s="6">
        <v>540</v>
      </c>
      <c r="G344" s="6">
        <v>124002</v>
      </c>
      <c r="H344" s="6">
        <v>513</v>
      </c>
      <c r="I344" s="6">
        <v>89757</v>
      </c>
      <c r="J344" s="6">
        <v>436</v>
      </c>
      <c r="K344" s="6">
        <v>32312</v>
      </c>
      <c r="L344" s="6">
        <v>203</v>
      </c>
      <c r="M344" s="6">
        <v>14201</v>
      </c>
      <c r="N344" s="6">
        <v>233</v>
      </c>
      <c r="O344" s="6">
        <v>18111</v>
      </c>
    </row>
    <row r="345" spans="1:15" ht="12.75" outlineLevel="2">
      <c r="A345" s="25" t="s">
        <v>91</v>
      </c>
      <c r="B345" s="25" t="s">
        <v>38</v>
      </c>
      <c r="C345" s="25" t="s">
        <v>30</v>
      </c>
      <c r="D345" s="25">
        <v>1039</v>
      </c>
      <c r="E345" s="25">
        <v>197807</v>
      </c>
      <c r="F345" s="25">
        <v>533</v>
      </c>
      <c r="G345" s="25">
        <v>112699</v>
      </c>
      <c r="H345" s="25">
        <v>506</v>
      </c>
      <c r="I345" s="25">
        <v>85108</v>
      </c>
      <c r="J345" s="25">
        <v>403</v>
      </c>
      <c r="K345" s="25">
        <v>30985</v>
      </c>
      <c r="L345" s="25">
        <v>183</v>
      </c>
      <c r="M345" s="25">
        <v>13777</v>
      </c>
      <c r="N345" s="25">
        <v>220</v>
      </c>
      <c r="O345" s="25">
        <v>17208</v>
      </c>
    </row>
    <row r="346" spans="1:15" ht="12.75" outlineLevel="2">
      <c r="A346" s="5" t="s">
        <v>91</v>
      </c>
      <c r="B346" s="5" t="s">
        <v>39</v>
      </c>
      <c r="C346" s="5" t="s">
        <v>30</v>
      </c>
      <c r="D346" s="6">
        <v>1080</v>
      </c>
      <c r="E346" s="6">
        <v>211606</v>
      </c>
      <c r="F346" s="6">
        <v>583</v>
      </c>
      <c r="G346" s="6">
        <v>104753</v>
      </c>
      <c r="H346" s="6">
        <v>497</v>
      </c>
      <c r="I346" s="6">
        <v>106853</v>
      </c>
      <c r="J346" s="6">
        <v>412</v>
      </c>
      <c r="K346" s="6">
        <v>33535</v>
      </c>
      <c r="L346" s="6">
        <v>181</v>
      </c>
      <c r="M346" s="6">
        <v>12580</v>
      </c>
      <c r="N346" s="6">
        <v>231</v>
      </c>
      <c r="O346" s="6">
        <v>20955</v>
      </c>
    </row>
    <row r="347" spans="1:15" ht="12.75" outlineLevel="2">
      <c r="A347" s="25" t="s">
        <v>91</v>
      </c>
      <c r="B347" s="25" t="s">
        <v>40</v>
      </c>
      <c r="C347" s="25" t="s">
        <v>30</v>
      </c>
      <c r="D347" s="25">
        <v>1032</v>
      </c>
      <c r="E347" s="25">
        <v>197803</v>
      </c>
      <c r="F347" s="25">
        <v>490</v>
      </c>
      <c r="G347" s="25">
        <v>102911</v>
      </c>
      <c r="H347" s="25">
        <v>542</v>
      </c>
      <c r="I347" s="25">
        <v>94892</v>
      </c>
      <c r="J347" s="25">
        <v>418</v>
      </c>
      <c r="K347" s="25">
        <v>32945</v>
      </c>
      <c r="L347" s="25">
        <v>204</v>
      </c>
      <c r="M347" s="25">
        <v>15100</v>
      </c>
      <c r="N347" s="25">
        <v>214</v>
      </c>
      <c r="O347" s="25">
        <v>17845</v>
      </c>
    </row>
    <row r="348" spans="1:15" ht="12.75" outlineLevel="2">
      <c r="A348" s="5" t="s">
        <v>91</v>
      </c>
      <c r="B348" s="5" t="s">
        <v>41</v>
      </c>
      <c r="C348" s="5" t="s">
        <v>30</v>
      </c>
      <c r="D348" s="6">
        <v>1115</v>
      </c>
      <c r="E348" s="6">
        <v>223098</v>
      </c>
      <c r="F348" s="6">
        <v>557</v>
      </c>
      <c r="G348" s="6">
        <v>123054</v>
      </c>
      <c r="H348" s="6">
        <v>558</v>
      </c>
      <c r="I348" s="6">
        <v>100044</v>
      </c>
      <c r="J348" s="6">
        <v>651</v>
      </c>
      <c r="K348" s="6">
        <v>55480</v>
      </c>
      <c r="L348" s="6">
        <v>280</v>
      </c>
      <c r="M348" s="6">
        <v>25354</v>
      </c>
      <c r="N348" s="6">
        <v>371</v>
      </c>
      <c r="O348" s="6">
        <v>30126</v>
      </c>
    </row>
    <row r="349" spans="1:15" ht="12.75" outlineLevel="1">
      <c r="A349" s="14" t="s">
        <v>92</v>
      </c>
      <c r="D349" s="6">
        <f aca="true" t="shared" si="29" ref="D349:O349">SUBTOTAL(9,D337:D348)</f>
        <v>12061</v>
      </c>
      <c r="E349" s="6">
        <f t="shared" si="29"/>
        <v>2410144</v>
      </c>
      <c r="F349" s="6">
        <f t="shared" si="29"/>
        <v>6376</v>
      </c>
      <c r="G349" s="6">
        <f t="shared" si="29"/>
        <v>1377357</v>
      </c>
      <c r="H349" s="6">
        <f t="shared" si="29"/>
        <v>5685</v>
      </c>
      <c r="I349" s="6">
        <f t="shared" si="29"/>
        <v>1032787</v>
      </c>
      <c r="J349" s="6">
        <f t="shared" si="29"/>
        <v>4734</v>
      </c>
      <c r="K349" s="6">
        <f t="shared" si="29"/>
        <v>386824</v>
      </c>
      <c r="L349" s="6">
        <f t="shared" si="29"/>
        <v>2214</v>
      </c>
      <c r="M349" s="6">
        <f t="shared" si="29"/>
        <v>170918</v>
      </c>
      <c r="N349" s="6">
        <f t="shared" si="29"/>
        <v>2520</v>
      </c>
      <c r="O349" s="6">
        <f t="shared" si="29"/>
        <v>215906</v>
      </c>
    </row>
    <row r="350" spans="1:15" ht="12.75" outlineLevel="2">
      <c r="A350" s="25" t="s">
        <v>93</v>
      </c>
      <c r="B350" s="25" t="s">
        <v>29</v>
      </c>
      <c r="C350" s="25" t="s">
        <v>30</v>
      </c>
      <c r="D350" s="25">
        <v>16691</v>
      </c>
      <c r="E350" s="25">
        <v>6848380</v>
      </c>
      <c r="F350" s="25">
        <v>14379</v>
      </c>
      <c r="G350" s="25">
        <v>6039180</v>
      </c>
      <c r="H350" s="25">
        <v>2312</v>
      </c>
      <c r="I350" s="25">
        <v>809200</v>
      </c>
      <c r="J350" s="25">
        <v>2362</v>
      </c>
      <c r="K350" s="25">
        <v>224390</v>
      </c>
      <c r="L350" s="25">
        <v>1181</v>
      </c>
      <c r="M350" s="25">
        <v>112195</v>
      </c>
      <c r="N350" s="25">
        <v>1181</v>
      </c>
      <c r="O350" s="25">
        <v>112195</v>
      </c>
    </row>
    <row r="351" spans="1:15" ht="12.75" outlineLevel="2">
      <c r="A351" s="6" t="s">
        <v>93</v>
      </c>
      <c r="B351" s="6" t="s">
        <v>31</v>
      </c>
      <c r="C351" s="5" t="s">
        <v>30</v>
      </c>
      <c r="D351" s="6">
        <v>15599</v>
      </c>
      <c r="E351" s="6">
        <v>6405350</v>
      </c>
      <c r="F351" s="6">
        <v>13510</v>
      </c>
      <c r="G351" s="6">
        <v>5674200</v>
      </c>
      <c r="H351" s="6">
        <v>2089</v>
      </c>
      <c r="I351" s="6">
        <v>731150</v>
      </c>
      <c r="J351" s="6">
        <v>2035</v>
      </c>
      <c r="K351" s="6">
        <v>193325</v>
      </c>
      <c r="L351" s="6">
        <v>1017</v>
      </c>
      <c r="M351" s="6">
        <v>96615</v>
      </c>
      <c r="N351" s="6">
        <v>1018</v>
      </c>
      <c r="O351" s="6">
        <v>96710</v>
      </c>
    </row>
    <row r="352" spans="1:15" ht="12.75" outlineLevel="2">
      <c r="A352" s="25" t="s">
        <v>93</v>
      </c>
      <c r="B352" s="25" t="s">
        <v>32</v>
      </c>
      <c r="C352" s="25" t="s">
        <v>30</v>
      </c>
      <c r="D352" s="25">
        <v>17955</v>
      </c>
      <c r="E352" s="25">
        <v>7374640</v>
      </c>
      <c r="F352" s="25">
        <v>15577</v>
      </c>
      <c r="G352" s="25">
        <v>6542340</v>
      </c>
      <c r="H352" s="25">
        <v>2378</v>
      </c>
      <c r="I352" s="25">
        <v>832300</v>
      </c>
      <c r="J352" s="25">
        <v>2996</v>
      </c>
      <c r="K352" s="25">
        <v>284620</v>
      </c>
      <c r="L352" s="25">
        <v>1498</v>
      </c>
      <c r="M352" s="25">
        <v>142310</v>
      </c>
      <c r="N352" s="25">
        <v>1498</v>
      </c>
      <c r="O352" s="25">
        <v>142310</v>
      </c>
    </row>
    <row r="353" spans="1:15" ht="12.75" outlineLevel="2">
      <c r="A353" s="6" t="s">
        <v>93</v>
      </c>
      <c r="B353" s="6" t="s">
        <v>33</v>
      </c>
      <c r="C353" s="5" t="s">
        <v>30</v>
      </c>
      <c r="D353" s="6">
        <v>13527</v>
      </c>
      <c r="E353" s="6">
        <v>5526220</v>
      </c>
      <c r="F353" s="6">
        <v>11311</v>
      </c>
      <c r="G353" s="6">
        <v>4750620</v>
      </c>
      <c r="H353" s="6">
        <v>2216</v>
      </c>
      <c r="I353" s="6">
        <v>775600</v>
      </c>
      <c r="J353" s="6">
        <v>2431</v>
      </c>
      <c r="K353" s="6">
        <v>230945</v>
      </c>
      <c r="L353" s="6">
        <v>1215</v>
      </c>
      <c r="M353" s="6">
        <v>115425</v>
      </c>
      <c r="N353" s="6">
        <v>1216</v>
      </c>
      <c r="O353" s="6">
        <v>115520</v>
      </c>
    </row>
    <row r="354" spans="1:15" ht="12.75" outlineLevel="2">
      <c r="A354" s="25" t="s">
        <v>93</v>
      </c>
      <c r="B354" s="25" t="s">
        <v>34</v>
      </c>
      <c r="C354" s="25" t="s">
        <v>30</v>
      </c>
      <c r="D354" s="25">
        <v>17021</v>
      </c>
      <c r="E354" s="25">
        <v>7016240</v>
      </c>
      <c r="F354" s="25">
        <v>15127</v>
      </c>
      <c r="G354" s="25">
        <v>6353340</v>
      </c>
      <c r="H354" s="25">
        <v>1894</v>
      </c>
      <c r="I354" s="25">
        <v>662900</v>
      </c>
      <c r="J354" s="25">
        <v>2621</v>
      </c>
      <c r="K354" s="25">
        <v>248995</v>
      </c>
      <c r="L354" s="25">
        <v>1310</v>
      </c>
      <c r="M354" s="25">
        <v>124450</v>
      </c>
      <c r="N354" s="25">
        <v>1311</v>
      </c>
      <c r="O354" s="25">
        <v>124545</v>
      </c>
    </row>
    <row r="355" spans="1:15" ht="12.75" outlineLevel="2">
      <c r="A355" s="5" t="s">
        <v>93</v>
      </c>
      <c r="B355" s="5" t="s">
        <v>35</v>
      </c>
      <c r="C355" s="5" t="s">
        <v>30</v>
      </c>
      <c r="D355" s="6">
        <v>15722</v>
      </c>
      <c r="E355" s="6">
        <v>6471010</v>
      </c>
      <c r="F355" s="6">
        <v>13833</v>
      </c>
      <c r="G355" s="6">
        <v>5809860</v>
      </c>
      <c r="H355" s="6">
        <v>1889</v>
      </c>
      <c r="I355" s="6">
        <v>661150</v>
      </c>
      <c r="J355" s="6">
        <v>2737</v>
      </c>
      <c r="K355" s="6">
        <v>260015</v>
      </c>
      <c r="L355" s="6">
        <v>1368</v>
      </c>
      <c r="M355" s="6">
        <v>129960</v>
      </c>
      <c r="N355" s="6">
        <v>1369</v>
      </c>
      <c r="O355" s="6">
        <v>130055</v>
      </c>
    </row>
    <row r="356" spans="1:15" ht="12.75" outlineLevel="2">
      <c r="A356" s="25" t="s">
        <v>93</v>
      </c>
      <c r="B356" s="25" t="s">
        <v>36</v>
      </c>
      <c r="C356" s="25" t="s">
        <v>30</v>
      </c>
      <c r="D356" s="25">
        <v>15580</v>
      </c>
      <c r="E356" s="25">
        <v>6368180</v>
      </c>
      <c r="F356" s="25">
        <v>13074</v>
      </c>
      <c r="G356" s="25">
        <v>5491080</v>
      </c>
      <c r="H356" s="25">
        <v>2506</v>
      </c>
      <c r="I356" s="25">
        <v>877100</v>
      </c>
      <c r="J356" s="25">
        <v>2433</v>
      </c>
      <c r="K356" s="25">
        <v>231135</v>
      </c>
      <c r="L356" s="25">
        <v>1217</v>
      </c>
      <c r="M356" s="25">
        <v>115615</v>
      </c>
      <c r="N356" s="25">
        <v>1216</v>
      </c>
      <c r="O356" s="25">
        <v>115520</v>
      </c>
    </row>
    <row r="357" spans="1:15" ht="12.75" outlineLevel="2">
      <c r="A357" s="5" t="s">
        <v>93</v>
      </c>
      <c r="B357" s="16" t="s">
        <v>37</v>
      </c>
      <c r="C357" s="5" t="s">
        <v>30</v>
      </c>
      <c r="D357" s="6">
        <v>12622</v>
      </c>
      <c r="E357" s="6">
        <v>5161730</v>
      </c>
      <c r="F357" s="6">
        <v>10629</v>
      </c>
      <c r="G357" s="6">
        <v>4464180</v>
      </c>
      <c r="H357" s="6">
        <v>1993</v>
      </c>
      <c r="I357" s="6">
        <v>697550</v>
      </c>
      <c r="J357" s="6">
        <v>2803</v>
      </c>
      <c r="K357" s="6">
        <v>266285</v>
      </c>
      <c r="L357" s="6">
        <v>1402</v>
      </c>
      <c r="M357" s="6">
        <v>133190</v>
      </c>
      <c r="N357" s="6">
        <v>1401</v>
      </c>
      <c r="O357" s="6">
        <v>133095</v>
      </c>
    </row>
    <row r="358" spans="1:15" ht="12.75" outlineLevel="2">
      <c r="A358" s="25" t="s">
        <v>93</v>
      </c>
      <c r="B358" s="25" t="s">
        <v>38</v>
      </c>
      <c r="C358" s="25" t="s">
        <v>30</v>
      </c>
      <c r="D358" s="25">
        <v>12384</v>
      </c>
      <c r="E358" s="25">
        <v>5092290</v>
      </c>
      <c r="F358" s="25">
        <v>10627</v>
      </c>
      <c r="G358" s="25">
        <v>4463340</v>
      </c>
      <c r="H358" s="25">
        <v>1757</v>
      </c>
      <c r="I358" s="25">
        <v>628950</v>
      </c>
      <c r="J358" s="25">
        <v>2298</v>
      </c>
      <c r="K358" s="25">
        <v>218310</v>
      </c>
      <c r="L358" s="25">
        <v>1149</v>
      </c>
      <c r="M358" s="25">
        <v>109155</v>
      </c>
      <c r="N358" s="25">
        <v>1149</v>
      </c>
      <c r="O358" s="25">
        <v>109155</v>
      </c>
    </row>
    <row r="359" spans="1:15" ht="12.75" outlineLevel="2">
      <c r="A359" s="5" t="s">
        <v>93</v>
      </c>
      <c r="B359" s="5" t="s">
        <v>39</v>
      </c>
      <c r="C359" s="5" t="s">
        <v>30</v>
      </c>
      <c r="D359" s="6">
        <v>16495</v>
      </c>
      <c r="E359" s="6">
        <v>6801100</v>
      </c>
      <c r="F359" s="6">
        <v>14684</v>
      </c>
      <c r="G359" s="6">
        <v>6167250</v>
      </c>
      <c r="H359" s="6">
        <v>1811</v>
      </c>
      <c r="I359" s="6">
        <v>633850</v>
      </c>
      <c r="J359" s="6">
        <v>2777</v>
      </c>
      <c r="K359" s="6">
        <v>263815</v>
      </c>
      <c r="L359" s="6">
        <v>1388</v>
      </c>
      <c r="M359" s="6">
        <v>131860</v>
      </c>
      <c r="N359" s="6">
        <v>1389</v>
      </c>
      <c r="O359" s="6">
        <v>131955</v>
      </c>
    </row>
    <row r="360" spans="1:15" ht="12.75" outlineLevel="2">
      <c r="A360" s="25" t="s">
        <v>93</v>
      </c>
      <c r="B360" s="25" t="s">
        <v>40</v>
      </c>
      <c r="C360" s="25" t="s">
        <v>30</v>
      </c>
      <c r="D360" s="25">
        <v>16377</v>
      </c>
      <c r="E360" s="25">
        <v>6750520</v>
      </c>
      <c r="F360" s="25">
        <v>14551</v>
      </c>
      <c r="G360" s="25">
        <v>6111420</v>
      </c>
      <c r="H360" s="25">
        <v>1826</v>
      </c>
      <c r="I360" s="25">
        <v>639100</v>
      </c>
      <c r="J360" s="25">
        <v>2527</v>
      </c>
      <c r="K360" s="25">
        <v>240065</v>
      </c>
      <c r="L360" s="25">
        <v>1263</v>
      </c>
      <c r="M360" s="25">
        <v>119985</v>
      </c>
      <c r="N360" s="25">
        <v>1264</v>
      </c>
      <c r="O360" s="25">
        <v>120080</v>
      </c>
    </row>
    <row r="361" spans="1:15" ht="12.75" outlineLevel="2">
      <c r="A361" s="5" t="s">
        <v>93</v>
      </c>
      <c r="B361" s="5" t="s">
        <v>41</v>
      </c>
      <c r="C361" s="5" t="s">
        <v>30</v>
      </c>
      <c r="D361" s="6">
        <v>17182</v>
      </c>
      <c r="E361" s="6">
        <v>7072590</v>
      </c>
      <c r="F361" s="6">
        <v>15127</v>
      </c>
      <c r="G361" s="6">
        <v>6353340</v>
      </c>
      <c r="H361" s="6">
        <v>2055</v>
      </c>
      <c r="I361" s="6">
        <v>719250</v>
      </c>
      <c r="J361" s="6">
        <v>3184</v>
      </c>
      <c r="K361" s="6">
        <v>302480</v>
      </c>
      <c r="L361" s="6">
        <v>1592</v>
      </c>
      <c r="M361" s="6">
        <v>151240</v>
      </c>
      <c r="N361" s="6">
        <v>1592</v>
      </c>
      <c r="O361" s="6">
        <v>151240</v>
      </c>
    </row>
    <row r="362" spans="1:15" ht="12.75" outlineLevel="1">
      <c r="A362" s="14" t="s">
        <v>94</v>
      </c>
      <c r="D362" s="6">
        <f aca="true" t="shared" si="30" ref="D362:O362">SUBTOTAL(9,D350:D361)</f>
        <v>187155</v>
      </c>
      <c r="E362" s="6">
        <f t="shared" si="30"/>
        <v>76888250</v>
      </c>
      <c r="F362" s="6">
        <f t="shared" si="30"/>
        <v>162429</v>
      </c>
      <c r="G362" s="6">
        <f t="shared" si="30"/>
        <v>68220150</v>
      </c>
      <c r="H362" s="6">
        <f t="shared" si="30"/>
        <v>24726</v>
      </c>
      <c r="I362" s="6">
        <f t="shared" si="30"/>
        <v>8668100</v>
      </c>
      <c r="J362" s="6">
        <f t="shared" si="30"/>
        <v>31204</v>
      </c>
      <c r="K362" s="6">
        <f t="shared" si="30"/>
        <v>2964380</v>
      </c>
      <c r="L362" s="6">
        <f t="shared" si="30"/>
        <v>15600</v>
      </c>
      <c r="M362" s="6">
        <f t="shared" si="30"/>
        <v>1482000</v>
      </c>
      <c r="N362" s="6">
        <f t="shared" si="30"/>
        <v>15604</v>
      </c>
      <c r="O362" s="6">
        <f t="shared" si="30"/>
        <v>1482380</v>
      </c>
    </row>
    <row r="363" spans="1:15" ht="12.75" outlineLevel="2">
      <c r="A363" s="25" t="s">
        <v>95</v>
      </c>
      <c r="B363" s="25" t="s">
        <v>29</v>
      </c>
      <c r="C363" s="25" t="s">
        <v>30</v>
      </c>
      <c r="D363" s="25">
        <f aca="true" t="shared" si="31" ref="D363:E374">+F363+H363</f>
        <v>505</v>
      </c>
      <c r="E363" s="25">
        <f t="shared" si="31"/>
        <v>202000</v>
      </c>
      <c r="F363" s="25">
        <v>153</v>
      </c>
      <c r="G363" s="25">
        <v>61200</v>
      </c>
      <c r="H363" s="25">
        <v>352</v>
      </c>
      <c r="I363" s="25">
        <v>140800</v>
      </c>
      <c r="J363" s="25">
        <f aca="true" t="shared" si="32" ref="J363:K374">+L363+N363</f>
        <v>197</v>
      </c>
      <c r="K363" s="25">
        <f t="shared" si="32"/>
        <v>19700</v>
      </c>
      <c r="L363" s="25">
        <v>114</v>
      </c>
      <c r="M363" s="25">
        <v>11400</v>
      </c>
      <c r="N363" s="25">
        <v>83</v>
      </c>
      <c r="O363" s="25">
        <v>8300</v>
      </c>
    </row>
    <row r="364" spans="1:15" ht="14.25" outlineLevel="2">
      <c r="A364" s="5" t="s">
        <v>95</v>
      </c>
      <c r="B364" s="9" t="s">
        <v>31</v>
      </c>
      <c r="C364" s="5" t="s">
        <v>30</v>
      </c>
      <c r="D364" s="19">
        <f t="shared" si="31"/>
        <v>584</v>
      </c>
      <c r="E364" s="19">
        <f t="shared" si="31"/>
        <v>230403</v>
      </c>
      <c r="F364" s="6">
        <v>187</v>
      </c>
      <c r="G364" s="6">
        <v>74800</v>
      </c>
      <c r="H364" s="6">
        <v>397</v>
      </c>
      <c r="I364" s="6">
        <v>155603</v>
      </c>
      <c r="J364" s="19">
        <f t="shared" si="32"/>
        <v>158</v>
      </c>
      <c r="K364" s="19">
        <f t="shared" si="32"/>
        <v>15800</v>
      </c>
      <c r="L364" s="10">
        <v>92</v>
      </c>
      <c r="M364" s="10">
        <v>9200</v>
      </c>
      <c r="N364" s="10">
        <v>66</v>
      </c>
      <c r="O364" s="10">
        <v>6600</v>
      </c>
    </row>
    <row r="365" spans="1:15" ht="12.75" outlineLevel="2">
      <c r="A365" s="25" t="s">
        <v>95</v>
      </c>
      <c r="B365" s="25" t="s">
        <v>32</v>
      </c>
      <c r="C365" s="25" t="s">
        <v>30</v>
      </c>
      <c r="D365" s="25">
        <f t="shared" si="31"/>
        <v>458</v>
      </c>
      <c r="E365" s="25">
        <f t="shared" si="31"/>
        <v>183200</v>
      </c>
      <c r="F365" s="25">
        <v>153</v>
      </c>
      <c r="G365" s="25">
        <v>61200</v>
      </c>
      <c r="H365" s="25">
        <v>305</v>
      </c>
      <c r="I365" s="25">
        <v>122000</v>
      </c>
      <c r="J365" s="25">
        <f t="shared" si="32"/>
        <v>207</v>
      </c>
      <c r="K365" s="25">
        <f t="shared" si="32"/>
        <v>20700</v>
      </c>
      <c r="L365" s="25">
        <v>110</v>
      </c>
      <c r="M365" s="25">
        <v>11000</v>
      </c>
      <c r="N365" s="25">
        <v>97</v>
      </c>
      <c r="O365" s="25">
        <v>9700</v>
      </c>
    </row>
    <row r="366" spans="1:15" ht="14.25" outlineLevel="2">
      <c r="A366" s="5" t="s">
        <v>95</v>
      </c>
      <c r="B366" s="9" t="s">
        <v>96</v>
      </c>
      <c r="C366" s="5" t="s">
        <v>30</v>
      </c>
      <c r="D366" s="19">
        <f t="shared" si="31"/>
        <v>475</v>
      </c>
      <c r="E366" s="19">
        <f t="shared" si="31"/>
        <v>190000</v>
      </c>
      <c r="F366" s="6">
        <v>139</v>
      </c>
      <c r="G366" s="6">
        <v>55600</v>
      </c>
      <c r="H366" s="6">
        <v>336</v>
      </c>
      <c r="I366" s="6">
        <v>134400</v>
      </c>
      <c r="J366" s="19">
        <f t="shared" si="32"/>
        <v>217</v>
      </c>
      <c r="K366" s="19">
        <f t="shared" si="32"/>
        <v>21700</v>
      </c>
      <c r="L366" s="10">
        <v>108</v>
      </c>
      <c r="M366" s="10">
        <v>10800</v>
      </c>
      <c r="N366" s="10">
        <v>109</v>
      </c>
      <c r="O366" s="10">
        <v>10900</v>
      </c>
    </row>
    <row r="367" spans="1:15" ht="12.75" outlineLevel="2">
      <c r="A367" s="25" t="s">
        <v>95</v>
      </c>
      <c r="B367" s="25" t="s">
        <v>97</v>
      </c>
      <c r="C367" s="25" t="s">
        <v>30</v>
      </c>
      <c r="D367" s="25">
        <f t="shared" si="31"/>
        <v>457</v>
      </c>
      <c r="E367" s="25">
        <f t="shared" si="31"/>
        <v>182800</v>
      </c>
      <c r="F367" s="25">
        <v>124</v>
      </c>
      <c r="G367" s="25">
        <v>49600</v>
      </c>
      <c r="H367" s="25">
        <v>333</v>
      </c>
      <c r="I367" s="25">
        <v>133200</v>
      </c>
      <c r="J367" s="25">
        <f t="shared" si="32"/>
        <v>199</v>
      </c>
      <c r="K367" s="25">
        <f t="shared" si="32"/>
        <v>19900</v>
      </c>
      <c r="L367" s="25">
        <v>108</v>
      </c>
      <c r="M367" s="25">
        <v>10800</v>
      </c>
      <c r="N367" s="25">
        <v>91</v>
      </c>
      <c r="O367" s="25">
        <v>9100</v>
      </c>
    </row>
    <row r="368" spans="1:15" ht="14.25" outlineLevel="2">
      <c r="A368" s="5" t="s">
        <v>95</v>
      </c>
      <c r="B368" s="9" t="s">
        <v>98</v>
      </c>
      <c r="C368" s="5" t="s">
        <v>30</v>
      </c>
      <c r="D368" s="19">
        <f t="shared" si="31"/>
        <v>415</v>
      </c>
      <c r="E368" s="19">
        <f t="shared" si="31"/>
        <v>166000</v>
      </c>
      <c r="F368" s="6">
        <v>109</v>
      </c>
      <c r="G368" s="6">
        <v>43600</v>
      </c>
      <c r="H368" s="6">
        <v>306</v>
      </c>
      <c r="I368" s="6">
        <v>122400</v>
      </c>
      <c r="J368" s="19">
        <f t="shared" si="32"/>
        <v>218</v>
      </c>
      <c r="K368" s="19">
        <f t="shared" si="32"/>
        <v>21800</v>
      </c>
      <c r="L368" s="10">
        <v>121</v>
      </c>
      <c r="M368" s="10">
        <v>12100</v>
      </c>
      <c r="N368" s="10">
        <v>97</v>
      </c>
      <c r="O368" s="10">
        <v>9700</v>
      </c>
    </row>
    <row r="369" spans="1:15" ht="12.75" outlineLevel="2">
      <c r="A369" s="25" t="s">
        <v>95</v>
      </c>
      <c r="B369" s="25" t="s">
        <v>99</v>
      </c>
      <c r="C369" s="25" t="s">
        <v>30</v>
      </c>
      <c r="D369" s="25">
        <f t="shared" si="31"/>
        <v>377</v>
      </c>
      <c r="E369" s="25">
        <f t="shared" si="31"/>
        <v>150800</v>
      </c>
      <c r="F369" s="25">
        <v>91</v>
      </c>
      <c r="G369" s="25">
        <v>36400</v>
      </c>
      <c r="H369" s="25">
        <v>286</v>
      </c>
      <c r="I369" s="25">
        <v>114400</v>
      </c>
      <c r="J369" s="25">
        <f t="shared" si="32"/>
        <v>245</v>
      </c>
      <c r="K369" s="25">
        <f t="shared" si="32"/>
        <v>24500</v>
      </c>
      <c r="L369" s="25">
        <v>113</v>
      </c>
      <c r="M369" s="25">
        <v>11300</v>
      </c>
      <c r="N369" s="25">
        <v>132</v>
      </c>
      <c r="O369" s="25">
        <v>13200</v>
      </c>
    </row>
    <row r="370" spans="1:15" ht="14.25" outlineLevel="2">
      <c r="A370" s="5" t="s">
        <v>95</v>
      </c>
      <c r="B370" s="9" t="s">
        <v>100</v>
      </c>
      <c r="C370" s="5" t="s">
        <v>30</v>
      </c>
      <c r="D370" s="19">
        <f t="shared" si="31"/>
        <v>439</v>
      </c>
      <c r="E370" s="19">
        <f t="shared" si="31"/>
        <v>175600</v>
      </c>
      <c r="F370" s="6">
        <v>114</v>
      </c>
      <c r="G370" s="6">
        <v>45600</v>
      </c>
      <c r="H370" s="6">
        <v>325</v>
      </c>
      <c r="I370" s="6">
        <v>130000</v>
      </c>
      <c r="J370" s="19">
        <f t="shared" si="32"/>
        <v>218</v>
      </c>
      <c r="K370" s="19">
        <f t="shared" si="32"/>
        <v>21809</v>
      </c>
      <c r="L370" s="10">
        <v>122</v>
      </c>
      <c r="M370" s="10">
        <v>12200</v>
      </c>
      <c r="N370" s="10">
        <v>96</v>
      </c>
      <c r="O370" s="10">
        <v>9609</v>
      </c>
    </row>
    <row r="371" spans="1:15" ht="12.75" outlineLevel="2">
      <c r="A371" s="25" t="s">
        <v>95</v>
      </c>
      <c r="B371" s="25" t="s">
        <v>101</v>
      </c>
      <c r="C371" s="25" t="s">
        <v>30</v>
      </c>
      <c r="D371" s="25">
        <f t="shared" si="31"/>
        <v>106</v>
      </c>
      <c r="E371" s="25">
        <f t="shared" si="31"/>
        <v>42400</v>
      </c>
      <c r="F371" s="25">
        <v>34</v>
      </c>
      <c r="G371" s="25">
        <v>13600</v>
      </c>
      <c r="H371" s="25">
        <v>72</v>
      </c>
      <c r="I371" s="25">
        <v>28800</v>
      </c>
      <c r="J371" s="25">
        <f t="shared" si="32"/>
        <v>39</v>
      </c>
      <c r="K371" s="25">
        <f t="shared" si="32"/>
        <v>3909</v>
      </c>
      <c r="L371" s="25">
        <v>20</v>
      </c>
      <c r="M371" s="25">
        <v>2000</v>
      </c>
      <c r="N371" s="25">
        <v>19</v>
      </c>
      <c r="O371" s="25">
        <v>1909</v>
      </c>
    </row>
    <row r="372" spans="1:15" ht="14.25" outlineLevel="2">
      <c r="A372" s="5" t="s">
        <v>95</v>
      </c>
      <c r="B372" s="9" t="s">
        <v>102</v>
      </c>
      <c r="C372" s="5" t="s">
        <v>30</v>
      </c>
      <c r="D372" s="19">
        <f t="shared" si="31"/>
        <v>50</v>
      </c>
      <c r="E372" s="19">
        <f t="shared" si="31"/>
        <v>20000</v>
      </c>
      <c r="F372" s="6">
        <v>25</v>
      </c>
      <c r="G372" s="6">
        <v>10000</v>
      </c>
      <c r="H372" s="6">
        <v>25</v>
      </c>
      <c r="I372" s="6">
        <v>10000</v>
      </c>
      <c r="J372" s="19">
        <f t="shared" si="32"/>
        <v>0</v>
      </c>
      <c r="K372" s="19">
        <f t="shared" si="32"/>
        <v>0</v>
      </c>
      <c r="L372" s="10">
        <v>0</v>
      </c>
      <c r="M372" s="10">
        <v>0</v>
      </c>
      <c r="N372" s="10">
        <v>0</v>
      </c>
      <c r="O372" s="10">
        <v>0</v>
      </c>
    </row>
    <row r="373" spans="1:15" ht="12.75" outlineLevel="2">
      <c r="A373" s="25" t="s">
        <v>95</v>
      </c>
      <c r="B373" s="25" t="s">
        <v>103</v>
      </c>
      <c r="C373" s="25" t="s">
        <v>30</v>
      </c>
      <c r="D373" s="25">
        <f t="shared" si="31"/>
        <v>722</v>
      </c>
      <c r="E373" s="25">
        <f t="shared" si="31"/>
        <v>359600</v>
      </c>
      <c r="F373" s="25">
        <v>177</v>
      </c>
      <c r="G373" s="25">
        <v>70800</v>
      </c>
      <c r="H373" s="25">
        <v>545</v>
      </c>
      <c r="I373" s="25">
        <v>288800</v>
      </c>
      <c r="J373" s="25">
        <f t="shared" si="32"/>
        <v>342</v>
      </c>
      <c r="K373" s="25">
        <f t="shared" si="32"/>
        <v>34209</v>
      </c>
      <c r="L373" s="25">
        <v>179</v>
      </c>
      <c r="M373" s="25">
        <v>17900</v>
      </c>
      <c r="N373" s="25">
        <v>163</v>
      </c>
      <c r="O373" s="25">
        <v>16309</v>
      </c>
    </row>
    <row r="374" spans="1:15" ht="14.25" outlineLevel="2">
      <c r="A374" s="5" t="s">
        <v>95</v>
      </c>
      <c r="B374" s="9" t="s">
        <v>104</v>
      </c>
      <c r="C374" s="5" t="s">
        <v>30</v>
      </c>
      <c r="D374" s="19">
        <f t="shared" si="31"/>
        <v>393</v>
      </c>
      <c r="E374" s="19">
        <f t="shared" si="31"/>
        <v>157200</v>
      </c>
      <c r="F374" s="6">
        <v>92</v>
      </c>
      <c r="G374" s="6">
        <v>36800</v>
      </c>
      <c r="H374" s="6">
        <v>301</v>
      </c>
      <c r="I374" s="6">
        <v>120400</v>
      </c>
      <c r="J374" s="19">
        <f t="shared" si="32"/>
        <v>155</v>
      </c>
      <c r="K374" s="19">
        <f t="shared" si="32"/>
        <v>15500</v>
      </c>
      <c r="L374" s="10">
        <v>81</v>
      </c>
      <c r="M374" s="10">
        <v>8100</v>
      </c>
      <c r="N374" s="10">
        <v>74</v>
      </c>
      <c r="O374" s="10">
        <v>7400</v>
      </c>
    </row>
    <row r="375" spans="1:15" ht="14.25" outlineLevel="1">
      <c r="A375" s="14" t="s">
        <v>105</v>
      </c>
      <c r="B375" s="9"/>
      <c r="D375" s="19">
        <f aca="true" t="shared" si="33" ref="D375:O375">SUBTOTAL(9,D363:D374)</f>
        <v>4981</v>
      </c>
      <c r="E375" s="19">
        <f t="shared" si="33"/>
        <v>2060003</v>
      </c>
      <c r="F375" s="6">
        <f t="shared" si="33"/>
        <v>1398</v>
      </c>
      <c r="G375" s="6">
        <f t="shared" si="33"/>
        <v>559200</v>
      </c>
      <c r="H375" s="6">
        <f t="shared" si="33"/>
        <v>3583</v>
      </c>
      <c r="I375" s="6">
        <f t="shared" si="33"/>
        <v>1500803</v>
      </c>
      <c r="J375" s="19">
        <f t="shared" si="33"/>
        <v>2195</v>
      </c>
      <c r="K375" s="19">
        <f t="shared" si="33"/>
        <v>219527</v>
      </c>
      <c r="L375" s="10">
        <f t="shared" si="33"/>
        <v>1168</v>
      </c>
      <c r="M375" s="10">
        <f t="shared" si="33"/>
        <v>116800</v>
      </c>
      <c r="N375" s="10">
        <f t="shared" si="33"/>
        <v>1027</v>
      </c>
      <c r="O375" s="10">
        <f t="shared" si="33"/>
        <v>102727</v>
      </c>
    </row>
    <row r="376" spans="1:15" ht="12.75" outlineLevel="2">
      <c r="A376" s="25" t="s">
        <v>106</v>
      </c>
      <c r="B376" s="25" t="s">
        <v>29</v>
      </c>
      <c r="C376" s="25" t="s">
        <v>30</v>
      </c>
      <c r="D376" s="25">
        <v>82</v>
      </c>
      <c r="E376" s="25">
        <v>30686</v>
      </c>
      <c r="F376" s="25">
        <v>42</v>
      </c>
      <c r="G376" s="25">
        <v>15574</v>
      </c>
      <c r="H376" s="25">
        <v>40</v>
      </c>
      <c r="I376" s="25">
        <v>15112</v>
      </c>
      <c r="J376" s="25">
        <v>40</v>
      </c>
      <c r="K376" s="25">
        <v>3048</v>
      </c>
      <c r="L376" s="25">
        <v>18</v>
      </c>
      <c r="M376" s="25">
        <v>1420</v>
      </c>
      <c r="N376" s="25">
        <v>22</v>
      </c>
      <c r="O376" s="25">
        <v>1628</v>
      </c>
    </row>
    <row r="377" spans="1:15" ht="12.75" outlineLevel="2">
      <c r="A377" s="6" t="s">
        <v>106</v>
      </c>
      <c r="B377" s="6" t="s">
        <v>31</v>
      </c>
      <c r="C377" s="5" t="s">
        <v>30</v>
      </c>
      <c r="D377" s="6">
        <v>83</v>
      </c>
      <c r="E377" s="6">
        <v>30482</v>
      </c>
      <c r="F377" s="6">
        <v>42</v>
      </c>
      <c r="G377" s="6">
        <v>15911</v>
      </c>
      <c r="H377" s="6">
        <v>41</v>
      </c>
      <c r="I377" s="6">
        <v>14571</v>
      </c>
      <c r="J377" s="6">
        <v>42</v>
      </c>
      <c r="K377" s="6">
        <v>3246</v>
      </c>
      <c r="L377" s="6">
        <v>24</v>
      </c>
      <c r="M377" s="6">
        <v>1896</v>
      </c>
      <c r="N377" s="6">
        <v>18</v>
      </c>
      <c r="O377" s="6">
        <v>1350</v>
      </c>
    </row>
    <row r="378" spans="1:15" ht="12.75" outlineLevel="2">
      <c r="A378" s="25" t="s">
        <v>106</v>
      </c>
      <c r="B378" s="25" t="s">
        <v>32</v>
      </c>
      <c r="C378" s="25" t="s">
        <v>30</v>
      </c>
      <c r="D378" s="25">
        <v>109</v>
      </c>
      <c r="E378" s="25">
        <v>39137</v>
      </c>
      <c r="F378" s="25">
        <v>68</v>
      </c>
      <c r="G378" s="25">
        <v>24073</v>
      </c>
      <c r="H378" s="25">
        <v>41</v>
      </c>
      <c r="I378" s="25">
        <v>15064</v>
      </c>
      <c r="J378" s="25">
        <v>53</v>
      </c>
      <c r="K378" s="25">
        <v>4110</v>
      </c>
      <c r="L378" s="25">
        <v>33</v>
      </c>
      <c r="M378" s="25">
        <v>2600</v>
      </c>
      <c r="N378" s="25">
        <v>20</v>
      </c>
      <c r="O378" s="25">
        <v>1510</v>
      </c>
    </row>
    <row r="379" spans="1:15" ht="12.75" outlineLevel="2">
      <c r="A379" s="6" t="s">
        <v>106</v>
      </c>
      <c r="B379" s="6" t="s">
        <v>33</v>
      </c>
      <c r="C379" s="5" t="s">
        <v>30</v>
      </c>
      <c r="D379" s="6">
        <v>96</v>
      </c>
      <c r="E379" s="6">
        <v>34805</v>
      </c>
      <c r="F379" s="6">
        <v>47</v>
      </c>
      <c r="G379" s="6">
        <v>17220</v>
      </c>
      <c r="H379" s="6">
        <v>49</v>
      </c>
      <c r="I379" s="6">
        <v>17585</v>
      </c>
      <c r="J379" s="6">
        <v>43</v>
      </c>
      <c r="K379" s="6">
        <v>3301</v>
      </c>
      <c r="L379" s="6">
        <v>22</v>
      </c>
      <c r="M379" s="6">
        <v>1716</v>
      </c>
      <c r="N379" s="6">
        <v>21</v>
      </c>
      <c r="O379" s="6">
        <v>1585</v>
      </c>
    </row>
    <row r="380" spans="1:15" ht="12.75" outlineLevel="2">
      <c r="A380" s="25" t="s">
        <v>106</v>
      </c>
      <c r="B380" s="25" t="s">
        <v>34</v>
      </c>
      <c r="C380" s="25" t="s">
        <v>30</v>
      </c>
      <c r="D380" s="25">
        <v>113</v>
      </c>
      <c r="E380" s="25">
        <v>41654</v>
      </c>
      <c r="F380" s="25">
        <v>68</v>
      </c>
      <c r="G380" s="25">
        <v>25016</v>
      </c>
      <c r="H380" s="25">
        <v>45</v>
      </c>
      <c r="I380" s="25">
        <v>16638</v>
      </c>
      <c r="J380" s="25">
        <v>62</v>
      </c>
      <c r="K380" s="25">
        <v>4810</v>
      </c>
      <c r="L380" s="25">
        <v>40</v>
      </c>
      <c r="M380" s="25">
        <v>3160</v>
      </c>
      <c r="N380" s="25">
        <v>22</v>
      </c>
      <c r="O380" s="25">
        <v>1650</v>
      </c>
    </row>
    <row r="381" spans="1:15" ht="12.75" outlineLevel="2">
      <c r="A381" s="5" t="s">
        <v>106</v>
      </c>
      <c r="B381" s="5" t="s">
        <v>35</v>
      </c>
      <c r="C381" s="5" t="s">
        <v>30</v>
      </c>
      <c r="D381" s="6">
        <v>125</v>
      </c>
      <c r="E381" s="6">
        <v>44923</v>
      </c>
      <c r="F381" s="6">
        <v>58</v>
      </c>
      <c r="G381" s="6">
        <v>21068</v>
      </c>
      <c r="H381" s="6">
        <v>67</v>
      </c>
      <c r="I381" s="6">
        <v>23855</v>
      </c>
      <c r="J381" s="6">
        <v>78</v>
      </c>
      <c r="K381" s="6">
        <v>5935</v>
      </c>
      <c r="L381" s="6">
        <v>40</v>
      </c>
      <c r="M381" s="6">
        <v>3160</v>
      </c>
      <c r="N381" s="6">
        <v>38</v>
      </c>
      <c r="O381" s="6">
        <v>2775</v>
      </c>
    </row>
    <row r="382" spans="1:15" ht="12.75" outlineLevel="2">
      <c r="A382" s="25" t="s">
        <v>106</v>
      </c>
      <c r="B382" s="25" t="s">
        <v>36</v>
      </c>
      <c r="C382" s="25" t="s">
        <v>30</v>
      </c>
      <c r="D382" s="25">
        <v>94</v>
      </c>
      <c r="E382" s="25">
        <v>34200</v>
      </c>
      <c r="F382" s="25">
        <v>49</v>
      </c>
      <c r="G382" s="25">
        <v>18176</v>
      </c>
      <c r="H382" s="25">
        <v>45</v>
      </c>
      <c r="I382" s="25">
        <v>16024</v>
      </c>
      <c r="J382" s="25">
        <v>54</v>
      </c>
      <c r="K382" s="25">
        <v>4136</v>
      </c>
      <c r="L382" s="25">
        <v>34</v>
      </c>
      <c r="M382" s="25">
        <v>2686</v>
      </c>
      <c r="N382" s="25">
        <v>20</v>
      </c>
      <c r="O382" s="25">
        <v>1450</v>
      </c>
    </row>
    <row r="383" spans="1:15" ht="12.75" outlineLevel="2">
      <c r="A383" s="5" t="s">
        <v>106</v>
      </c>
      <c r="B383" s="16" t="s">
        <v>37</v>
      </c>
      <c r="C383" s="5" t="s">
        <v>30</v>
      </c>
      <c r="D383" s="6">
        <v>82</v>
      </c>
      <c r="E383" s="6">
        <v>30965</v>
      </c>
      <c r="F383" s="6">
        <v>43</v>
      </c>
      <c r="G383" s="6">
        <v>16338</v>
      </c>
      <c r="H383" s="6">
        <v>39</v>
      </c>
      <c r="I383" s="6">
        <v>14627</v>
      </c>
      <c r="J383" s="6">
        <v>55</v>
      </c>
      <c r="K383" s="6">
        <v>4225</v>
      </c>
      <c r="L383" s="6">
        <v>35</v>
      </c>
      <c r="M383" s="6">
        <v>2765</v>
      </c>
      <c r="N383" s="6">
        <v>20</v>
      </c>
      <c r="O383" s="6">
        <v>1460</v>
      </c>
    </row>
    <row r="384" spans="1:15" ht="12.75" outlineLevel="2">
      <c r="A384" s="25" t="s">
        <v>106</v>
      </c>
      <c r="B384" s="25" t="s">
        <v>38</v>
      </c>
      <c r="C384" s="25" t="s">
        <v>30</v>
      </c>
      <c r="D384" s="25">
        <v>97</v>
      </c>
      <c r="E384" s="25">
        <v>35119</v>
      </c>
      <c r="F384" s="25">
        <v>43</v>
      </c>
      <c r="G384" s="25">
        <v>15486</v>
      </c>
      <c r="H384" s="25">
        <v>54</v>
      </c>
      <c r="I384" s="25">
        <v>19633</v>
      </c>
      <c r="J384" s="25">
        <v>53</v>
      </c>
      <c r="K384" s="25">
        <v>4091</v>
      </c>
      <c r="L384" s="25">
        <v>37</v>
      </c>
      <c r="M384" s="25">
        <v>2923</v>
      </c>
      <c r="N384" s="25">
        <v>16</v>
      </c>
      <c r="O384" s="25">
        <v>1168</v>
      </c>
    </row>
    <row r="385" spans="1:15" ht="12.75" outlineLevel="2">
      <c r="A385" s="5" t="s">
        <v>106</v>
      </c>
      <c r="B385" s="5" t="s">
        <v>39</v>
      </c>
      <c r="C385" s="5" t="s">
        <v>30</v>
      </c>
      <c r="D385" s="6">
        <v>81</v>
      </c>
      <c r="E385" s="6">
        <v>28812</v>
      </c>
      <c r="F385" s="6">
        <v>39</v>
      </c>
      <c r="G385" s="6">
        <v>13009</v>
      </c>
      <c r="H385" s="6">
        <v>42</v>
      </c>
      <c r="I385" s="6">
        <v>15803</v>
      </c>
      <c r="J385" s="6">
        <v>44</v>
      </c>
      <c r="K385" s="6">
        <v>3668</v>
      </c>
      <c r="L385" s="6">
        <v>32</v>
      </c>
      <c r="M385" s="6">
        <v>2528</v>
      </c>
      <c r="N385" s="6">
        <v>12</v>
      </c>
      <c r="O385" s="6">
        <v>1140</v>
      </c>
    </row>
    <row r="386" spans="1:15" ht="12.75" outlineLevel="2">
      <c r="A386" s="25" t="s">
        <v>106</v>
      </c>
      <c r="B386" s="25" t="s">
        <v>40</v>
      </c>
      <c r="C386" s="25" t="s">
        <v>30</v>
      </c>
      <c r="D386" s="25">
        <v>83</v>
      </c>
      <c r="E386" s="25">
        <v>28065</v>
      </c>
      <c r="F386" s="25">
        <v>39</v>
      </c>
      <c r="G386" s="25">
        <v>13039</v>
      </c>
      <c r="H386" s="25">
        <v>44</v>
      </c>
      <c r="I386" s="25">
        <v>15026</v>
      </c>
      <c r="J386" s="25">
        <v>47</v>
      </c>
      <c r="K386" s="25">
        <v>3583</v>
      </c>
      <c r="L386" s="25">
        <v>27</v>
      </c>
      <c r="M386" s="25">
        <v>2133</v>
      </c>
      <c r="N386" s="25">
        <v>20</v>
      </c>
      <c r="O386" s="25">
        <v>1450</v>
      </c>
    </row>
    <row r="387" spans="1:15" ht="12.75" outlineLevel="2">
      <c r="A387" s="5" t="s">
        <v>106</v>
      </c>
      <c r="B387" s="5" t="s">
        <v>41</v>
      </c>
      <c r="C387" s="5" t="s">
        <v>30</v>
      </c>
      <c r="D387" s="6">
        <v>89</v>
      </c>
      <c r="E387" s="6">
        <v>32801</v>
      </c>
      <c r="F387" s="6">
        <v>48</v>
      </c>
      <c r="G387" s="6">
        <v>17488</v>
      </c>
      <c r="H387" s="6">
        <v>41</v>
      </c>
      <c r="I387" s="6">
        <v>15313</v>
      </c>
      <c r="J387" s="6">
        <v>56</v>
      </c>
      <c r="K387" s="6">
        <v>4669</v>
      </c>
      <c r="L387" s="6">
        <v>36</v>
      </c>
      <c r="M387" s="6">
        <v>2844</v>
      </c>
      <c r="N387" s="6">
        <v>20</v>
      </c>
      <c r="O387" s="6">
        <v>1825</v>
      </c>
    </row>
    <row r="388" spans="1:15" ht="12.75" outlineLevel="1">
      <c r="A388" s="14" t="s">
        <v>107</v>
      </c>
      <c r="D388" s="6">
        <f aca="true" t="shared" si="34" ref="D388:O388">SUBTOTAL(9,D376:D387)</f>
        <v>1134</v>
      </c>
      <c r="E388" s="6">
        <f t="shared" si="34"/>
        <v>411649</v>
      </c>
      <c r="F388" s="6">
        <f t="shared" si="34"/>
        <v>586</v>
      </c>
      <c r="G388" s="6">
        <f t="shared" si="34"/>
        <v>212398</v>
      </c>
      <c r="H388" s="6">
        <f t="shared" si="34"/>
        <v>548</v>
      </c>
      <c r="I388" s="6">
        <f t="shared" si="34"/>
        <v>199251</v>
      </c>
      <c r="J388" s="6">
        <f t="shared" si="34"/>
        <v>627</v>
      </c>
      <c r="K388" s="6">
        <f t="shared" si="34"/>
        <v>48822</v>
      </c>
      <c r="L388" s="6">
        <f t="shared" si="34"/>
        <v>378</v>
      </c>
      <c r="M388" s="6">
        <f t="shared" si="34"/>
        <v>29831</v>
      </c>
      <c r="N388" s="6">
        <f t="shared" si="34"/>
        <v>249</v>
      </c>
      <c r="O388" s="6">
        <f t="shared" si="34"/>
        <v>18991</v>
      </c>
    </row>
    <row r="389" spans="1:15" ht="12.75" outlineLevel="2">
      <c r="A389" s="25" t="s">
        <v>108</v>
      </c>
      <c r="B389" s="25" t="s">
        <v>29</v>
      </c>
      <c r="C389" s="25" t="s">
        <v>30</v>
      </c>
      <c r="D389" s="25">
        <v>1071</v>
      </c>
      <c r="E389" s="25">
        <v>512887</v>
      </c>
      <c r="F389" s="25">
        <v>969</v>
      </c>
      <c r="G389" s="25">
        <v>471666</v>
      </c>
      <c r="H389" s="25">
        <v>102</v>
      </c>
      <c r="I389" s="25">
        <v>41221</v>
      </c>
      <c r="J389" s="25">
        <v>117</v>
      </c>
      <c r="K389" s="25">
        <v>9600</v>
      </c>
      <c r="L389" s="25">
        <v>48</v>
      </c>
      <c r="M389" s="25">
        <v>4080</v>
      </c>
      <c r="N389" s="25">
        <v>69</v>
      </c>
      <c r="O389" s="25">
        <v>5520</v>
      </c>
    </row>
    <row r="390" spans="1:15" ht="12.75" outlineLevel="2">
      <c r="A390" s="6" t="s">
        <v>108</v>
      </c>
      <c r="B390" s="6" t="s">
        <v>31</v>
      </c>
      <c r="C390" s="5" t="s">
        <v>30</v>
      </c>
      <c r="D390" s="6">
        <v>829</v>
      </c>
      <c r="E390" s="6">
        <v>411356</v>
      </c>
      <c r="F390" s="6">
        <v>715</v>
      </c>
      <c r="G390" s="6">
        <v>361130</v>
      </c>
      <c r="H390" s="6">
        <v>114</v>
      </c>
      <c r="I390" s="6">
        <v>50226</v>
      </c>
      <c r="J390" s="6">
        <v>76</v>
      </c>
      <c r="K390" s="6">
        <v>5650</v>
      </c>
      <c r="L390" s="6">
        <v>33</v>
      </c>
      <c r="M390" s="6">
        <v>2640</v>
      </c>
      <c r="N390" s="6">
        <v>43</v>
      </c>
      <c r="O390" s="6">
        <v>3010</v>
      </c>
    </row>
    <row r="391" spans="1:15" ht="12.75" outlineLevel="2">
      <c r="A391" s="25" t="s">
        <v>108</v>
      </c>
      <c r="B391" s="25" t="s">
        <v>32</v>
      </c>
      <c r="C391" s="25" t="s">
        <v>30</v>
      </c>
      <c r="D391" s="25">
        <v>961</v>
      </c>
      <c r="E391" s="25">
        <v>475169</v>
      </c>
      <c r="F391" s="25">
        <v>859</v>
      </c>
      <c r="G391" s="25">
        <v>433936</v>
      </c>
      <c r="H391" s="25">
        <v>102</v>
      </c>
      <c r="I391" s="25">
        <v>41233</v>
      </c>
      <c r="J391" s="25">
        <v>103</v>
      </c>
      <c r="K391" s="25">
        <v>7610</v>
      </c>
      <c r="L391" s="25">
        <v>40</v>
      </c>
      <c r="M391" s="25">
        <v>3200</v>
      </c>
      <c r="N391" s="25">
        <v>63</v>
      </c>
      <c r="O391" s="25">
        <v>4410</v>
      </c>
    </row>
    <row r="392" spans="1:15" ht="12.75" outlineLevel="2">
      <c r="A392" s="6" t="s">
        <v>108</v>
      </c>
      <c r="B392" s="6" t="s">
        <v>33</v>
      </c>
      <c r="C392" s="5" t="s">
        <v>30</v>
      </c>
      <c r="D392" s="6">
        <v>982</v>
      </c>
      <c r="E392" s="6">
        <v>491892</v>
      </c>
      <c r="F392" s="6">
        <v>847</v>
      </c>
      <c r="G392" s="6">
        <v>430220</v>
      </c>
      <c r="H392" s="6">
        <v>135</v>
      </c>
      <c r="I392" s="6">
        <v>61672</v>
      </c>
      <c r="J392" s="6">
        <v>89</v>
      </c>
      <c r="K392" s="6">
        <v>6630</v>
      </c>
      <c r="L392" s="6">
        <v>40</v>
      </c>
      <c r="M392" s="6">
        <v>3200</v>
      </c>
      <c r="N392" s="6">
        <v>49</v>
      </c>
      <c r="O392" s="6">
        <v>3430</v>
      </c>
    </row>
    <row r="393" spans="1:15" ht="12.75" outlineLevel="2">
      <c r="A393" s="25" t="s">
        <v>108</v>
      </c>
      <c r="B393" s="25" t="s">
        <v>34</v>
      </c>
      <c r="C393" s="25" t="s">
        <v>30</v>
      </c>
      <c r="D393" s="25">
        <v>934</v>
      </c>
      <c r="E393" s="25">
        <v>455018</v>
      </c>
      <c r="F393" s="25">
        <v>817</v>
      </c>
      <c r="G393" s="25">
        <v>405313</v>
      </c>
      <c r="H393" s="25">
        <v>117</v>
      </c>
      <c r="I393" s="25">
        <v>49705</v>
      </c>
      <c r="J393" s="25">
        <v>90</v>
      </c>
      <c r="K393" s="25">
        <v>6710</v>
      </c>
      <c r="L393" s="25">
        <v>41</v>
      </c>
      <c r="M393" s="25">
        <v>3280</v>
      </c>
      <c r="N393" s="25">
        <v>49</v>
      </c>
      <c r="O393" s="25">
        <v>3430</v>
      </c>
    </row>
    <row r="394" spans="1:15" ht="12.75" outlineLevel="2">
      <c r="A394" s="6" t="s">
        <v>108</v>
      </c>
      <c r="B394" s="5" t="s">
        <v>35</v>
      </c>
      <c r="C394" s="5" t="s">
        <v>30</v>
      </c>
      <c r="D394" s="6">
        <v>1071</v>
      </c>
      <c r="E394" s="6">
        <v>531904</v>
      </c>
      <c r="F394" s="6">
        <v>995</v>
      </c>
      <c r="G394" s="6">
        <v>498907</v>
      </c>
      <c r="H394" s="6">
        <v>76</v>
      </c>
      <c r="I394" s="6">
        <v>32997</v>
      </c>
      <c r="J394" s="6">
        <v>141</v>
      </c>
      <c r="K394" s="6">
        <v>10460</v>
      </c>
      <c r="L394" s="6">
        <v>59</v>
      </c>
      <c r="M394" s="6">
        <v>4720</v>
      </c>
      <c r="N394" s="6">
        <v>82</v>
      </c>
      <c r="O394" s="6">
        <v>5740</v>
      </c>
    </row>
    <row r="395" spans="1:15" ht="12.75" outlineLevel="2">
      <c r="A395" s="25" t="s">
        <v>108</v>
      </c>
      <c r="B395" s="25" t="s">
        <v>36</v>
      </c>
      <c r="C395" s="25" t="s">
        <v>30</v>
      </c>
      <c r="D395" s="25">
        <v>1118</v>
      </c>
      <c r="E395" s="25">
        <v>569872</v>
      </c>
      <c r="F395" s="25">
        <v>1020</v>
      </c>
      <c r="G395" s="25">
        <v>522949</v>
      </c>
      <c r="H395" s="25">
        <v>98</v>
      </c>
      <c r="I395" s="25">
        <v>46923</v>
      </c>
      <c r="J395" s="25">
        <v>173</v>
      </c>
      <c r="K395" s="25">
        <v>13050</v>
      </c>
      <c r="L395" s="25">
        <v>94</v>
      </c>
      <c r="M395" s="25">
        <v>7520</v>
      </c>
      <c r="N395" s="25">
        <v>79</v>
      </c>
      <c r="O395" s="25">
        <v>5530</v>
      </c>
    </row>
    <row r="396" spans="1:15" ht="12.75" outlineLevel="2">
      <c r="A396" s="6" t="s">
        <v>108</v>
      </c>
      <c r="B396" s="16" t="s">
        <v>37</v>
      </c>
      <c r="C396" s="5" t="s">
        <v>30</v>
      </c>
      <c r="D396" s="6">
        <v>1082</v>
      </c>
      <c r="E396" s="6">
        <v>537348</v>
      </c>
      <c r="F396" s="6">
        <v>960</v>
      </c>
      <c r="G396" s="6">
        <v>483933</v>
      </c>
      <c r="H396" s="6">
        <v>122</v>
      </c>
      <c r="I396" s="6">
        <v>53415</v>
      </c>
      <c r="J396" s="6">
        <v>170</v>
      </c>
      <c r="K396" s="6">
        <v>12680</v>
      </c>
      <c r="L396" s="6">
        <v>78</v>
      </c>
      <c r="M396" s="6">
        <v>6240</v>
      </c>
      <c r="N396" s="6">
        <v>92</v>
      </c>
      <c r="O396" s="6">
        <v>6440</v>
      </c>
    </row>
    <row r="397" spans="1:15" ht="12.75" outlineLevel="2">
      <c r="A397" s="25" t="s">
        <v>108</v>
      </c>
      <c r="B397" s="25" t="s">
        <v>38</v>
      </c>
      <c r="C397" s="25" t="s">
        <v>30</v>
      </c>
      <c r="D397" s="25">
        <v>1109</v>
      </c>
      <c r="E397" s="25">
        <v>526887</v>
      </c>
      <c r="F397" s="25">
        <v>1004</v>
      </c>
      <c r="G397" s="25">
        <v>482282</v>
      </c>
      <c r="H397" s="25">
        <v>105</v>
      </c>
      <c r="I397" s="25">
        <v>44605</v>
      </c>
      <c r="J397" s="25">
        <v>137</v>
      </c>
      <c r="K397" s="25">
        <v>11355</v>
      </c>
      <c r="L397" s="25">
        <v>58</v>
      </c>
      <c r="M397" s="25">
        <v>4640</v>
      </c>
      <c r="N397" s="25">
        <v>79</v>
      </c>
      <c r="O397" s="25">
        <v>6715</v>
      </c>
    </row>
    <row r="398" spans="1:15" ht="12.75" outlineLevel="2">
      <c r="A398" s="6" t="s">
        <v>108</v>
      </c>
      <c r="B398" s="5" t="s">
        <v>39</v>
      </c>
      <c r="C398" s="5" t="s">
        <v>30</v>
      </c>
      <c r="D398" s="6">
        <v>1086</v>
      </c>
      <c r="E398" s="6">
        <v>500883</v>
      </c>
      <c r="F398" s="6">
        <v>900</v>
      </c>
      <c r="G398" s="6">
        <v>425993</v>
      </c>
      <c r="H398" s="6">
        <v>186</v>
      </c>
      <c r="I398" s="6">
        <v>74890</v>
      </c>
      <c r="J398" s="6">
        <v>143</v>
      </c>
      <c r="K398" s="6">
        <v>11780</v>
      </c>
      <c r="L398" s="6">
        <v>68</v>
      </c>
      <c r="M398" s="6">
        <v>5780</v>
      </c>
      <c r="N398" s="6">
        <v>75</v>
      </c>
      <c r="O398" s="6">
        <v>6000</v>
      </c>
    </row>
    <row r="399" spans="1:15" ht="12.75" outlineLevel="2">
      <c r="A399" s="25" t="s">
        <v>108</v>
      </c>
      <c r="B399" s="25" t="s">
        <v>40</v>
      </c>
      <c r="C399" s="25" t="s">
        <v>30</v>
      </c>
      <c r="D399" s="25">
        <v>1042</v>
      </c>
      <c r="E399" s="25">
        <v>494447</v>
      </c>
      <c r="F399" s="25">
        <v>846</v>
      </c>
      <c r="G399" s="25">
        <v>413003</v>
      </c>
      <c r="H399" s="25">
        <v>196</v>
      </c>
      <c r="I399" s="25">
        <v>81444</v>
      </c>
      <c r="J399" s="25">
        <v>66</v>
      </c>
      <c r="K399" s="25">
        <v>5175</v>
      </c>
      <c r="L399" s="25">
        <v>15</v>
      </c>
      <c r="M399" s="25">
        <v>1350</v>
      </c>
      <c r="N399" s="25">
        <v>51</v>
      </c>
      <c r="O399" s="25">
        <v>3825</v>
      </c>
    </row>
    <row r="400" spans="1:15" ht="12.75" outlineLevel="2">
      <c r="A400" s="6" t="s">
        <v>108</v>
      </c>
      <c r="B400" s="5" t="s">
        <v>41</v>
      </c>
      <c r="C400" s="5" t="s">
        <v>30</v>
      </c>
      <c r="D400" s="6">
        <v>1193</v>
      </c>
      <c r="E400" s="6">
        <v>567986</v>
      </c>
      <c r="F400" s="6">
        <v>1013</v>
      </c>
      <c r="G400" s="6">
        <v>491725</v>
      </c>
      <c r="H400" s="6">
        <v>180</v>
      </c>
      <c r="I400" s="6">
        <v>76261</v>
      </c>
      <c r="J400" s="6">
        <v>417</v>
      </c>
      <c r="K400" s="6">
        <v>34245</v>
      </c>
      <c r="L400" s="6">
        <v>177</v>
      </c>
      <c r="M400" s="6">
        <v>15045</v>
      </c>
      <c r="N400" s="6">
        <v>240</v>
      </c>
      <c r="O400" s="6">
        <v>19200</v>
      </c>
    </row>
    <row r="401" spans="1:15" ht="12.75" outlineLevel="1">
      <c r="A401" s="15" t="s">
        <v>109</v>
      </c>
      <c r="D401" s="6">
        <f aca="true" t="shared" si="35" ref="D401:O401">SUBTOTAL(9,D389:D400)</f>
        <v>12478</v>
      </c>
      <c r="E401" s="6">
        <f t="shared" si="35"/>
        <v>6075649</v>
      </c>
      <c r="F401" s="6">
        <f t="shared" si="35"/>
        <v>10945</v>
      </c>
      <c r="G401" s="6">
        <f t="shared" si="35"/>
        <v>5421057</v>
      </c>
      <c r="H401" s="6">
        <f t="shared" si="35"/>
        <v>1533</v>
      </c>
      <c r="I401" s="6">
        <f t="shared" si="35"/>
        <v>654592</v>
      </c>
      <c r="J401" s="6">
        <f t="shared" si="35"/>
        <v>1722</v>
      </c>
      <c r="K401" s="6">
        <f t="shared" si="35"/>
        <v>134945</v>
      </c>
      <c r="L401" s="6">
        <f t="shared" si="35"/>
        <v>751</v>
      </c>
      <c r="M401" s="6">
        <f t="shared" si="35"/>
        <v>61695</v>
      </c>
      <c r="N401" s="6">
        <f t="shared" si="35"/>
        <v>971</v>
      </c>
      <c r="O401" s="6">
        <f t="shared" si="35"/>
        <v>73250</v>
      </c>
    </row>
    <row r="402" spans="1:15" ht="12.75" outlineLevel="2">
      <c r="A402" s="25" t="s">
        <v>110</v>
      </c>
      <c r="B402" s="25" t="s">
        <v>29</v>
      </c>
      <c r="C402" s="25" t="s">
        <v>30</v>
      </c>
      <c r="D402" s="25">
        <v>4034</v>
      </c>
      <c r="E402" s="25">
        <v>1666922</v>
      </c>
      <c r="F402" s="25">
        <v>2250</v>
      </c>
      <c r="G402" s="25">
        <v>989366</v>
      </c>
      <c r="H402" s="25">
        <v>1784</v>
      </c>
      <c r="I402" s="25">
        <v>677556</v>
      </c>
      <c r="J402" s="25">
        <v>1436</v>
      </c>
      <c r="K402" s="25">
        <v>132629</v>
      </c>
      <c r="L402" s="25">
        <v>683</v>
      </c>
      <c r="M402" s="25">
        <v>64878</v>
      </c>
      <c r="N402" s="25">
        <v>753</v>
      </c>
      <c r="O402" s="25">
        <v>67751</v>
      </c>
    </row>
    <row r="403" spans="1:15" ht="12.75" outlineLevel="2">
      <c r="A403" s="6" t="s">
        <v>110</v>
      </c>
      <c r="B403" s="6" t="s">
        <v>31</v>
      </c>
      <c r="C403" s="5" t="s">
        <v>30</v>
      </c>
      <c r="D403" s="6">
        <v>3519</v>
      </c>
      <c r="E403" s="6">
        <v>1449400</v>
      </c>
      <c r="F403" s="6">
        <v>1886</v>
      </c>
      <c r="G403" s="6">
        <v>829128</v>
      </c>
      <c r="H403" s="6">
        <v>1633</v>
      </c>
      <c r="I403" s="6">
        <v>620272</v>
      </c>
      <c r="J403" s="6">
        <v>1237</v>
      </c>
      <c r="K403" s="6">
        <v>114392</v>
      </c>
      <c r="L403" s="6">
        <v>631</v>
      </c>
      <c r="M403" s="6">
        <v>60017</v>
      </c>
      <c r="N403" s="6">
        <v>606</v>
      </c>
      <c r="O403" s="6">
        <v>54375</v>
      </c>
    </row>
    <row r="404" spans="1:15" ht="12.75" outlineLevel="2">
      <c r="A404" s="25" t="s">
        <v>110</v>
      </c>
      <c r="B404" s="25" t="s">
        <v>32</v>
      </c>
      <c r="C404" s="25" t="s">
        <v>30</v>
      </c>
      <c r="D404" s="25">
        <v>3951</v>
      </c>
      <c r="E404" s="25">
        <v>1648493</v>
      </c>
      <c r="F404" s="25">
        <v>2132</v>
      </c>
      <c r="G404" s="25">
        <v>957699</v>
      </c>
      <c r="H404" s="25">
        <v>1819</v>
      </c>
      <c r="I404" s="25">
        <v>690794</v>
      </c>
      <c r="J404" s="25">
        <v>1586</v>
      </c>
      <c r="K404" s="25">
        <v>146330</v>
      </c>
      <c r="L404" s="25">
        <v>778</v>
      </c>
      <c r="M404" s="25">
        <v>73830</v>
      </c>
      <c r="N404" s="25">
        <v>808</v>
      </c>
      <c r="O404" s="25">
        <v>72500</v>
      </c>
    </row>
    <row r="405" spans="1:15" ht="12.75" outlineLevel="2">
      <c r="A405" s="6" t="s">
        <v>110</v>
      </c>
      <c r="B405" s="6" t="s">
        <v>33</v>
      </c>
      <c r="C405" s="5" t="s">
        <v>30</v>
      </c>
      <c r="D405" s="6">
        <v>3720</v>
      </c>
      <c r="E405" s="6">
        <v>1550540</v>
      </c>
      <c r="F405" s="6">
        <v>1974</v>
      </c>
      <c r="G405" s="6">
        <v>887409</v>
      </c>
      <c r="H405" s="6">
        <v>1746</v>
      </c>
      <c r="I405" s="6">
        <v>663131</v>
      </c>
      <c r="J405" s="6">
        <v>1465</v>
      </c>
      <c r="K405" s="6">
        <v>135135</v>
      </c>
      <c r="L405" s="6">
        <v>685</v>
      </c>
      <c r="M405" s="6">
        <v>65066</v>
      </c>
      <c r="N405" s="6">
        <v>780</v>
      </c>
      <c r="O405" s="6">
        <v>70069</v>
      </c>
    </row>
    <row r="406" spans="1:15" ht="12.75" outlineLevel="2">
      <c r="A406" s="25" t="s">
        <v>110</v>
      </c>
      <c r="B406" s="25" t="s">
        <v>34</v>
      </c>
      <c r="C406" s="25" t="s">
        <v>30</v>
      </c>
      <c r="D406" s="25">
        <v>3866</v>
      </c>
      <c r="E406" s="25">
        <v>1615869</v>
      </c>
      <c r="F406" s="25">
        <v>2120</v>
      </c>
      <c r="G406" s="25">
        <v>952948</v>
      </c>
      <c r="H406" s="25">
        <v>1746</v>
      </c>
      <c r="I406" s="25">
        <v>662921</v>
      </c>
      <c r="J406" s="25">
        <v>1747</v>
      </c>
      <c r="K406" s="25">
        <v>161217</v>
      </c>
      <c r="L406" s="25">
        <v>803</v>
      </c>
      <c r="M406" s="25">
        <v>76358</v>
      </c>
      <c r="N406" s="25">
        <v>944</v>
      </c>
      <c r="O406" s="25">
        <v>84859</v>
      </c>
    </row>
    <row r="407" spans="1:15" ht="12.75" outlineLevel="2">
      <c r="A407" s="5" t="s">
        <v>110</v>
      </c>
      <c r="B407" s="5" t="s">
        <v>35</v>
      </c>
      <c r="C407" s="5" t="s">
        <v>30</v>
      </c>
      <c r="D407" s="6">
        <v>4224</v>
      </c>
      <c r="E407" s="6">
        <v>1757919</v>
      </c>
      <c r="F407" s="6">
        <v>2185</v>
      </c>
      <c r="G407" s="6">
        <v>982930</v>
      </c>
      <c r="H407" s="6">
        <v>2039</v>
      </c>
      <c r="I407" s="6">
        <v>774989</v>
      </c>
      <c r="J407" s="6">
        <v>2318</v>
      </c>
      <c r="K407" s="6">
        <v>214281</v>
      </c>
      <c r="L407" s="6">
        <v>1076</v>
      </c>
      <c r="M407" s="6">
        <v>102412</v>
      </c>
      <c r="N407" s="6">
        <v>1242</v>
      </c>
      <c r="O407" s="6">
        <v>111869</v>
      </c>
    </row>
    <row r="408" spans="1:15" ht="12.75" outlineLevel="2">
      <c r="A408" s="25" t="s">
        <v>110</v>
      </c>
      <c r="B408" s="25" t="s">
        <v>36</v>
      </c>
      <c r="C408" s="25" t="s">
        <v>30</v>
      </c>
      <c r="D408" s="25">
        <v>4230</v>
      </c>
      <c r="E408" s="25">
        <v>1760360</v>
      </c>
      <c r="F408" s="25">
        <v>2184</v>
      </c>
      <c r="G408" s="25">
        <v>982630</v>
      </c>
      <c r="H408" s="25">
        <v>2046</v>
      </c>
      <c r="I408" s="25">
        <v>777730</v>
      </c>
      <c r="J408" s="25">
        <v>1873</v>
      </c>
      <c r="K408" s="25">
        <v>172760</v>
      </c>
      <c r="L408" s="25">
        <v>838</v>
      </c>
      <c r="M408" s="25">
        <v>79610</v>
      </c>
      <c r="N408" s="25">
        <v>1035</v>
      </c>
      <c r="O408" s="25">
        <v>93150</v>
      </c>
    </row>
    <row r="409" spans="1:15" ht="12.75" outlineLevel="2">
      <c r="A409" s="5" t="s">
        <v>110</v>
      </c>
      <c r="B409" s="16" t="s">
        <v>37</v>
      </c>
      <c r="C409" s="5" t="s">
        <v>30</v>
      </c>
      <c r="D409" s="6">
        <v>3977</v>
      </c>
      <c r="E409" s="6">
        <v>1714337</v>
      </c>
      <c r="F409" s="6">
        <v>2044</v>
      </c>
      <c r="G409" s="6">
        <v>979736</v>
      </c>
      <c r="H409" s="6">
        <v>1933</v>
      </c>
      <c r="I409" s="6">
        <v>734601</v>
      </c>
      <c r="J409" s="6">
        <v>2039</v>
      </c>
      <c r="K409" s="6">
        <v>188380</v>
      </c>
      <c r="L409" s="6">
        <v>917</v>
      </c>
      <c r="M409" s="6">
        <v>87308</v>
      </c>
      <c r="N409" s="6">
        <v>1122</v>
      </c>
      <c r="O409" s="6">
        <v>101072</v>
      </c>
    </row>
    <row r="410" spans="1:15" ht="12.75" outlineLevel="2">
      <c r="A410" s="25" t="s">
        <v>110</v>
      </c>
      <c r="B410" s="25" t="s">
        <v>38</v>
      </c>
      <c r="C410" s="25" t="s">
        <v>30</v>
      </c>
      <c r="D410" s="25">
        <v>3960</v>
      </c>
      <c r="E410" s="25">
        <v>1647206</v>
      </c>
      <c r="F410" s="25">
        <v>2035</v>
      </c>
      <c r="G410" s="25">
        <v>915555</v>
      </c>
      <c r="H410" s="25">
        <v>1925</v>
      </c>
      <c r="I410" s="25">
        <v>731651</v>
      </c>
      <c r="J410" s="25">
        <v>1927</v>
      </c>
      <c r="K410" s="25">
        <v>178004</v>
      </c>
      <c r="L410" s="25">
        <v>858</v>
      </c>
      <c r="M410" s="25">
        <v>81703</v>
      </c>
      <c r="N410" s="25">
        <v>1069</v>
      </c>
      <c r="O410" s="25">
        <v>96301</v>
      </c>
    </row>
    <row r="411" spans="1:15" ht="12.75" outlineLevel="2">
      <c r="A411" s="5" t="s">
        <v>110</v>
      </c>
      <c r="B411" s="5" t="s">
        <v>39</v>
      </c>
      <c r="C411" s="5" t="s">
        <v>30</v>
      </c>
      <c r="D411" s="6">
        <v>3808</v>
      </c>
      <c r="E411" s="6">
        <v>1592773</v>
      </c>
      <c r="F411" s="6">
        <v>2092</v>
      </c>
      <c r="G411" s="6">
        <v>940572</v>
      </c>
      <c r="H411" s="6">
        <v>1716</v>
      </c>
      <c r="I411" s="6">
        <v>652201</v>
      </c>
      <c r="J411" s="6">
        <v>1980</v>
      </c>
      <c r="K411" s="6">
        <v>182954</v>
      </c>
      <c r="L411" s="6">
        <v>894</v>
      </c>
      <c r="M411" s="6">
        <v>85123</v>
      </c>
      <c r="N411" s="6">
        <v>1086</v>
      </c>
      <c r="O411" s="6">
        <v>97831</v>
      </c>
    </row>
    <row r="412" spans="1:15" ht="12.75" outlineLevel="2">
      <c r="A412" s="25" t="s">
        <v>110</v>
      </c>
      <c r="B412" s="25" t="s">
        <v>40</v>
      </c>
      <c r="C412" s="25" t="s">
        <v>30</v>
      </c>
      <c r="D412" s="25">
        <v>3736</v>
      </c>
      <c r="E412" s="25">
        <v>1464319</v>
      </c>
      <c r="F412" s="25">
        <v>1916</v>
      </c>
      <c r="G412" s="25">
        <v>861787</v>
      </c>
      <c r="H412" s="25">
        <v>1820</v>
      </c>
      <c r="I412" s="25">
        <v>602532</v>
      </c>
      <c r="J412" s="25">
        <v>1993</v>
      </c>
      <c r="K412" s="25">
        <v>183895</v>
      </c>
      <c r="L412" s="25">
        <v>848</v>
      </c>
      <c r="M412" s="25">
        <v>80753</v>
      </c>
      <c r="N412" s="25">
        <v>1145</v>
      </c>
      <c r="O412" s="25">
        <v>103142</v>
      </c>
    </row>
    <row r="413" spans="1:15" ht="12.75" outlineLevel="2">
      <c r="A413" s="5" t="s">
        <v>110</v>
      </c>
      <c r="B413" s="5" t="s">
        <v>41</v>
      </c>
      <c r="C413" s="5" t="s">
        <v>30</v>
      </c>
      <c r="D413" s="6">
        <v>4179</v>
      </c>
      <c r="E413" s="6">
        <v>1749235</v>
      </c>
      <c r="F413" s="6">
        <v>2317</v>
      </c>
      <c r="G413" s="6">
        <v>1041611</v>
      </c>
      <c r="H413" s="6">
        <v>1862</v>
      </c>
      <c r="I413" s="6">
        <v>707624</v>
      </c>
      <c r="J413" s="6">
        <v>3845</v>
      </c>
      <c r="K413" s="6">
        <v>354708</v>
      </c>
      <c r="L413" s="6">
        <v>1675</v>
      </c>
      <c r="M413" s="6">
        <v>159317</v>
      </c>
      <c r="N413" s="6">
        <v>2170</v>
      </c>
      <c r="O413" s="6">
        <v>195391</v>
      </c>
    </row>
    <row r="414" spans="1:15" ht="12.75" outlineLevel="1">
      <c r="A414" s="14" t="s">
        <v>111</v>
      </c>
      <c r="D414" s="6">
        <f aca="true" t="shared" si="36" ref="D414:O414">SUBTOTAL(9,D402:D413)</f>
        <v>47204</v>
      </c>
      <c r="E414" s="6">
        <f t="shared" si="36"/>
        <v>19617373</v>
      </c>
      <c r="F414" s="6">
        <f t="shared" si="36"/>
        <v>25135</v>
      </c>
      <c r="G414" s="6">
        <f t="shared" si="36"/>
        <v>11321371</v>
      </c>
      <c r="H414" s="6">
        <f t="shared" si="36"/>
        <v>22069</v>
      </c>
      <c r="I414" s="6">
        <f t="shared" si="36"/>
        <v>8296002</v>
      </c>
      <c r="J414" s="6">
        <f t="shared" si="36"/>
        <v>23446</v>
      </c>
      <c r="K414" s="6">
        <f t="shared" si="36"/>
        <v>2164685</v>
      </c>
      <c r="L414" s="6">
        <f t="shared" si="36"/>
        <v>10686</v>
      </c>
      <c r="M414" s="6">
        <f t="shared" si="36"/>
        <v>1016375</v>
      </c>
      <c r="N414" s="6">
        <f t="shared" si="36"/>
        <v>12760</v>
      </c>
      <c r="O414" s="6">
        <f t="shared" si="36"/>
        <v>1148310</v>
      </c>
    </row>
    <row r="415" spans="1:15" s="11" customFormat="1" ht="12.75" outlineLevel="2">
      <c r="A415" s="25" t="s">
        <v>112</v>
      </c>
      <c r="B415" s="25" t="s">
        <v>29</v>
      </c>
      <c r="C415" s="25" t="s">
        <v>30</v>
      </c>
      <c r="D415" s="25">
        <f aca="true" t="shared" si="37" ref="D415:E426">+F415+H415</f>
        <v>402</v>
      </c>
      <c r="E415" s="25">
        <f t="shared" si="37"/>
        <v>143817</v>
      </c>
      <c r="F415" s="25">
        <v>163</v>
      </c>
      <c r="G415" s="25">
        <v>67098</v>
      </c>
      <c r="H415" s="25">
        <v>239</v>
      </c>
      <c r="I415" s="25">
        <v>76719</v>
      </c>
      <c r="J415" s="25">
        <f aca="true" t="shared" si="38" ref="J415:K426">+L415+N415</f>
        <v>1204</v>
      </c>
      <c r="K415" s="25">
        <f t="shared" si="38"/>
        <v>113154</v>
      </c>
      <c r="L415" s="25">
        <v>613</v>
      </c>
      <c r="M415" s="25">
        <v>57009</v>
      </c>
      <c r="N415" s="25">
        <v>591</v>
      </c>
      <c r="O415" s="25">
        <v>56145</v>
      </c>
    </row>
    <row r="416" spans="1:15" s="11" customFormat="1" ht="14.25" outlineLevel="2">
      <c r="A416" s="5" t="s">
        <v>112</v>
      </c>
      <c r="B416" s="9" t="s">
        <v>31</v>
      </c>
      <c r="C416" s="5" t="s">
        <v>30</v>
      </c>
      <c r="D416" s="19">
        <f t="shared" si="37"/>
        <v>365</v>
      </c>
      <c r="E416" s="19">
        <f t="shared" si="37"/>
        <v>133750</v>
      </c>
      <c r="F416" s="6">
        <v>125</v>
      </c>
      <c r="G416" s="6">
        <v>49750</v>
      </c>
      <c r="H416" s="6">
        <v>240</v>
      </c>
      <c r="I416" s="6">
        <v>84000</v>
      </c>
      <c r="J416" s="6">
        <f t="shared" si="38"/>
        <v>1041</v>
      </c>
      <c r="K416" s="19">
        <f t="shared" si="38"/>
        <v>94275</v>
      </c>
      <c r="L416" s="10">
        <v>585</v>
      </c>
      <c r="M416" s="10">
        <v>53235</v>
      </c>
      <c r="N416" s="10">
        <v>456</v>
      </c>
      <c r="O416" s="10">
        <v>41040</v>
      </c>
    </row>
    <row r="417" spans="1:15" s="11" customFormat="1" ht="12.75" outlineLevel="2">
      <c r="A417" s="25" t="s">
        <v>112</v>
      </c>
      <c r="B417" s="25" t="s">
        <v>32</v>
      </c>
      <c r="C417" s="25" t="s">
        <v>30</v>
      </c>
      <c r="D417" s="25">
        <f t="shared" si="37"/>
        <v>407</v>
      </c>
      <c r="E417" s="25">
        <f t="shared" si="37"/>
        <v>140457</v>
      </c>
      <c r="F417" s="25">
        <v>160</v>
      </c>
      <c r="G417" s="25">
        <v>56230</v>
      </c>
      <c r="H417" s="25">
        <v>247</v>
      </c>
      <c r="I417" s="25">
        <v>84227</v>
      </c>
      <c r="J417" s="25">
        <f t="shared" si="38"/>
        <v>1221</v>
      </c>
      <c r="K417" s="25">
        <f t="shared" si="38"/>
        <v>109350</v>
      </c>
      <c r="L417" s="25">
        <v>681</v>
      </c>
      <c r="M417" s="25">
        <v>61290</v>
      </c>
      <c r="N417" s="25">
        <v>540</v>
      </c>
      <c r="O417" s="25">
        <v>48060</v>
      </c>
    </row>
    <row r="418" spans="1:15" s="11" customFormat="1" ht="14.25" outlineLevel="2">
      <c r="A418" s="5" t="s">
        <v>112</v>
      </c>
      <c r="B418" s="9" t="s">
        <v>33</v>
      </c>
      <c r="C418" s="5" t="s">
        <v>30</v>
      </c>
      <c r="D418" s="19">
        <f t="shared" si="37"/>
        <v>346</v>
      </c>
      <c r="E418" s="19">
        <f t="shared" si="37"/>
        <v>121596</v>
      </c>
      <c r="F418" s="6">
        <v>117</v>
      </c>
      <c r="G418" s="6">
        <v>48087</v>
      </c>
      <c r="H418" s="6">
        <v>229</v>
      </c>
      <c r="I418" s="6">
        <v>73509</v>
      </c>
      <c r="J418" s="6">
        <f t="shared" si="38"/>
        <v>993</v>
      </c>
      <c r="K418" s="19">
        <f t="shared" si="38"/>
        <v>92556</v>
      </c>
      <c r="L418" s="10">
        <v>573</v>
      </c>
      <c r="M418" s="10">
        <v>52716</v>
      </c>
      <c r="N418" s="10">
        <v>420</v>
      </c>
      <c r="O418" s="10">
        <v>39840</v>
      </c>
    </row>
    <row r="419" spans="1:15" s="11" customFormat="1" ht="12.75" outlineLevel="2">
      <c r="A419" s="25" t="s">
        <v>112</v>
      </c>
      <c r="B419" s="25" t="s">
        <v>34</v>
      </c>
      <c r="C419" s="25" t="s">
        <v>30</v>
      </c>
      <c r="D419" s="25">
        <f t="shared" si="37"/>
        <v>360</v>
      </c>
      <c r="E419" s="25">
        <f t="shared" si="37"/>
        <v>130062</v>
      </c>
      <c r="F419" s="25">
        <v>158</v>
      </c>
      <c r="G419" s="25">
        <v>63200</v>
      </c>
      <c r="H419" s="25">
        <v>202</v>
      </c>
      <c r="I419" s="25">
        <v>66862</v>
      </c>
      <c r="J419" s="25">
        <f t="shared" si="38"/>
        <v>1088</v>
      </c>
      <c r="K419" s="25">
        <f t="shared" si="38"/>
        <v>99888</v>
      </c>
      <c r="L419" s="25">
        <v>648</v>
      </c>
      <c r="M419" s="25">
        <v>58968</v>
      </c>
      <c r="N419" s="25">
        <v>440</v>
      </c>
      <c r="O419" s="25">
        <v>40920</v>
      </c>
    </row>
    <row r="420" spans="1:15" s="11" customFormat="1" ht="14.25" outlineLevel="2">
      <c r="A420" s="5" t="s">
        <v>112</v>
      </c>
      <c r="B420" s="9" t="s">
        <v>35</v>
      </c>
      <c r="C420" s="5" t="s">
        <v>30</v>
      </c>
      <c r="D420" s="19">
        <f t="shared" si="37"/>
        <v>311</v>
      </c>
      <c r="E420" s="19">
        <f t="shared" si="37"/>
        <v>112510</v>
      </c>
      <c r="F420" s="6">
        <v>128</v>
      </c>
      <c r="G420" s="6">
        <v>44800</v>
      </c>
      <c r="H420" s="6">
        <v>183</v>
      </c>
      <c r="I420" s="6">
        <v>67710</v>
      </c>
      <c r="J420" s="6">
        <f t="shared" si="38"/>
        <v>1027</v>
      </c>
      <c r="K420" s="19">
        <f t="shared" si="38"/>
        <v>94670</v>
      </c>
      <c r="L420" s="10">
        <v>579</v>
      </c>
      <c r="M420" s="10">
        <v>52110</v>
      </c>
      <c r="N420" s="10">
        <v>448</v>
      </c>
      <c r="O420" s="10">
        <v>42560</v>
      </c>
    </row>
    <row r="421" spans="1:15" s="11" customFormat="1" ht="12.75" outlineLevel="2">
      <c r="A421" s="25" t="s">
        <v>112</v>
      </c>
      <c r="B421" s="25" t="s">
        <v>36</v>
      </c>
      <c r="C421" s="25" t="s">
        <v>30</v>
      </c>
      <c r="D421" s="25">
        <f t="shared" si="37"/>
        <v>386</v>
      </c>
      <c r="E421" s="25">
        <f t="shared" si="37"/>
        <v>128590</v>
      </c>
      <c r="F421" s="25">
        <v>169</v>
      </c>
      <c r="G421" s="25">
        <v>59150</v>
      </c>
      <c r="H421" s="25">
        <v>217</v>
      </c>
      <c r="I421" s="25">
        <v>69440</v>
      </c>
      <c r="J421" s="25">
        <f t="shared" si="38"/>
        <v>1228</v>
      </c>
      <c r="K421" s="25">
        <f t="shared" si="38"/>
        <v>111109</v>
      </c>
      <c r="L421" s="25">
        <v>639</v>
      </c>
      <c r="M421" s="25">
        <v>57510</v>
      </c>
      <c r="N421" s="25">
        <v>589</v>
      </c>
      <c r="O421" s="25">
        <v>53599</v>
      </c>
    </row>
    <row r="422" spans="1:15" s="11" customFormat="1" ht="14.25" outlineLevel="2">
      <c r="A422" s="5" t="s">
        <v>112</v>
      </c>
      <c r="B422" s="9" t="s">
        <v>37</v>
      </c>
      <c r="C422" s="5" t="s">
        <v>30</v>
      </c>
      <c r="D422" s="19">
        <f t="shared" si="37"/>
        <v>382</v>
      </c>
      <c r="E422" s="19">
        <f t="shared" si="37"/>
        <v>126866</v>
      </c>
      <c r="F422" s="6">
        <v>144</v>
      </c>
      <c r="G422" s="6">
        <v>50406</v>
      </c>
      <c r="H422" s="6">
        <v>238</v>
      </c>
      <c r="I422" s="6">
        <v>76460</v>
      </c>
      <c r="J422" s="6">
        <f t="shared" si="38"/>
        <v>1222</v>
      </c>
      <c r="K422" s="19">
        <f t="shared" si="38"/>
        <v>110557</v>
      </c>
      <c r="L422" s="10">
        <v>645</v>
      </c>
      <c r="M422" s="10">
        <v>58050</v>
      </c>
      <c r="N422" s="10">
        <v>577</v>
      </c>
      <c r="O422" s="10">
        <v>52507</v>
      </c>
    </row>
    <row r="423" spans="1:15" s="11" customFormat="1" ht="12.75" outlineLevel="2">
      <c r="A423" s="25" t="s">
        <v>112</v>
      </c>
      <c r="B423" s="25" t="s">
        <v>38</v>
      </c>
      <c r="C423" s="25" t="s">
        <v>30</v>
      </c>
      <c r="D423" s="25">
        <f t="shared" si="37"/>
        <v>403</v>
      </c>
      <c r="E423" s="25">
        <f t="shared" si="37"/>
        <v>136815</v>
      </c>
      <c r="F423" s="25">
        <v>153</v>
      </c>
      <c r="G423" s="25">
        <v>54315</v>
      </c>
      <c r="H423" s="25">
        <v>250</v>
      </c>
      <c r="I423" s="25">
        <v>82500</v>
      </c>
      <c r="J423" s="25">
        <f t="shared" si="38"/>
        <v>1198</v>
      </c>
      <c r="K423" s="25">
        <f t="shared" si="38"/>
        <v>109558</v>
      </c>
      <c r="L423" s="25">
        <v>658</v>
      </c>
      <c r="M423" s="25">
        <v>59878</v>
      </c>
      <c r="N423" s="25">
        <v>540</v>
      </c>
      <c r="O423" s="25">
        <v>49680</v>
      </c>
    </row>
    <row r="424" spans="1:15" s="11" customFormat="1" ht="14.25" outlineLevel="2">
      <c r="A424" s="5" t="s">
        <v>112</v>
      </c>
      <c r="B424" s="9" t="s">
        <v>39</v>
      </c>
      <c r="C424" s="5" t="s">
        <v>30</v>
      </c>
      <c r="D424" s="19">
        <f t="shared" si="37"/>
        <v>381</v>
      </c>
      <c r="E424" s="19">
        <f t="shared" si="37"/>
        <v>132840</v>
      </c>
      <c r="F424" s="6">
        <v>165</v>
      </c>
      <c r="G424" s="6">
        <v>59400</v>
      </c>
      <c r="H424" s="6">
        <v>216</v>
      </c>
      <c r="I424" s="6">
        <v>73440</v>
      </c>
      <c r="J424" s="6">
        <f t="shared" si="38"/>
        <v>1126</v>
      </c>
      <c r="K424" s="19">
        <f t="shared" si="38"/>
        <v>101867</v>
      </c>
      <c r="L424" s="10">
        <v>629</v>
      </c>
      <c r="M424" s="10">
        <v>56640</v>
      </c>
      <c r="N424" s="10">
        <v>497</v>
      </c>
      <c r="O424" s="10">
        <v>45227</v>
      </c>
    </row>
    <row r="425" spans="1:15" s="11" customFormat="1" ht="12.75" outlineLevel="2">
      <c r="A425" s="25" t="s">
        <v>112</v>
      </c>
      <c r="B425" s="25" t="s">
        <v>40</v>
      </c>
      <c r="C425" s="25" t="s">
        <v>30</v>
      </c>
      <c r="D425" s="25">
        <f t="shared" si="37"/>
        <v>411</v>
      </c>
      <c r="E425" s="25">
        <f t="shared" si="37"/>
        <v>147038</v>
      </c>
      <c r="F425" s="25">
        <v>182</v>
      </c>
      <c r="G425" s="25">
        <v>66430</v>
      </c>
      <c r="H425" s="25">
        <v>229</v>
      </c>
      <c r="I425" s="25">
        <v>80608</v>
      </c>
      <c r="J425" s="25">
        <f t="shared" si="38"/>
        <v>1230</v>
      </c>
      <c r="K425" s="25">
        <f t="shared" si="38"/>
        <v>112968</v>
      </c>
      <c r="L425" s="25">
        <v>711</v>
      </c>
      <c r="M425" s="25">
        <v>64701</v>
      </c>
      <c r="N425" s="25">
        <v>519</v>
      </c>
      <c r="O425" s="25">
        <v>48267</v>
      </c>
    </row>
    <row r="426" spans="1:15" s="11" customFormat="1" ht="14.25" outlineLevel="2">
      <c r="A426" s="5" t="s">
        <v>112</v>
      </c>
      <c r="B426" s="9" t="s">
        <v>41</v>
      </c>
      <c r="C426" s="5" t="s">
        <v>30</v>
      </c>
      <c r="D426" s="19">
        <f t="shared" si="37"/>
        <v>402</v>
      </c>
      <c r="E426" s="19">
        <f t="shared" si="37"/>
        <v>135294</v>
      </c>
      <c r="F426" s="6">
        <v>199</v>
      </c>
      <c r="G426" s="6">
        <v>64650</v>
      </c>
      <c r="H426" s="6">
        <v>203</v>
      </c>
      <c r="I426" s="6">
        <v>70644</v>
      </c>
      <c r="J426" s="6">
        <f t="shared" si="38"/>
        <v>1472</v>
      </c>
      <c r="K426" s="19">
        <f t="shared" si="38"/>
        <v>133145</v>
      </c>
      <c r="L426" s="10">
        <v>807</v>
      </c>
      <c r="M426" s="10">
        <v>72630</v>
      </c>
      <c r="N426" s="10">
        <v>665</v>
      </c>
      <c r="O426" s="10">
        <v>60515</v>
      </c>
    </row>
    <row r="427" spans="1:15" s="11" customFormat="1" ht="14.25" outlineLevel="1">
      <c r="A427" s="14" t="s">
        <v>113</v>
      </c>
      <c r="B427" s="9"/>
      <c r="C427" s="5"/>
      <c r="D427" s="19">
        <f aca="true" t="shared" si="39" ref="D427:O427">SUBTOTAL(9,D415:D426)</f>
        <v>4556</v>
      </c>
      <c r="E427" s="19">
        <f t="shared" si="39"/>
        <v>1589635</v>
      </c>
      <c r="F427" s="6">
        <f t="shared" si="39"/>
        <v>1863</v>
      </c>
      <c r="G427" s="6">
        <f t="shared" si="39"/>
        <v>683516</v>
      </c>
      <c r="H427" s="6">
        <f t="shared" si="39"/>
        <v>2693</v>
      </c>
      <c r="I427" s="6">
        <f t="shared" si="39"/>
        <v>906119</v>
      </c>
      <c r="J427" s="6">
        <f t="shared" si="39"/>
        <v>14050</v>
      </c>
      <c r="K427" s="19">
        <f t="shared" si="39"/>
        <v>1283097</v>
      </c>
      <c r="L427" s="10">
        <f t="shared" si="39"/>
        <v>7768</v>
      </c>
      <c r="M427" s="10">
        <f t="shared" si="39"/>
        <v>704737</v>
      </c>
      <c r="N427" s="10">
        <f t="shared" si="39"/>
        <v>6282</v>
      </c>
      <c r="O427" s="10">
        <f t="shared" si="39"/>
        <v>578360</v>
      </c>
    </row>
    <row r="428" spans="1:15" ht="12.75" outlineLevel="2">
      <c r="A428" s="25" t="s">
        <v>114</v>
      </c>
      <c r="B428" s="25" t="s">
        <v>29</v>
      </c>
      <c r="C428" s="25" t="s">
        <v>30</v>
      </c>
      <c r="D428" s="25">
        <v>315</v>
      </c>
      <c r="E428" s="25">
        <v>141750</v>
      </c>
      <c r="F428" s="25">
        <v>300</v>
      </c>
      <c r="G428" s="25">
        <v>135000</v>
      </c>
      <c r="H428" s="25">
        <v>15</v>
      </c>
      <c r="I428" s="25">
        <v>6750</v>
      </c>
      <c r="J428" s="25">
        <v>644</v>
      </c>
      <c r="K428" s="25">
        <v>57960</v>
      </c>
      <c r="L428" s="25">
        <v>634</v>
      </c>
      <c r="M428" s="25">
        <v>57060</v>
      </c>
      <c r="N428" s="25">
        <v>10</v>
      </c>
      <c r="O428" s="25">
        <v>900</v>
      </c>
    </row>
    <row r="429" spans="1:15" ht="12.75" outlineLevel="2">
      <c r="A429" s="6" t="s">
        <v>114</v>
      </c>
      <c r="B429" s="6" t="s">
        <v>31</v>
      </c>
      <c r="C429" s="5" t="s">
        <v>30</v>
      </c>
      <c r="D429" s="6">
        <v>384</v>
      </c>
      <c r="E429" s="6">
        <v>172800</v>
      </c>
      <c r="F429" s="6">
        <v>374</v>
      </c>
      <c r="G429" s="6">
        <v>168300</v>
      </c>
      <c r="H429" s="6">
        <v>10</v>
      </c>
      <c r="I429" s="6">
        <v>4500</v>
      </c>
      <c r="J429" s="6">
        <v>910</v>
      </c>
      <c r="K429" s="6">
        <v>81900</v>
      </c>
      <c r="L429" s="6">
        <v>880</v>
      </c>
      <c r="M429" s="6">
        <v>79200</v>
      </c>
      <c r="N429" s="6">
        <v>30</v>
      </c>
      <c r="O429" s="6">
        <v>2700</v>
      </c>
    </row>
    <row r="430" spans="1:15" ht="12.75" outlineLevel="2">
      <c r="A430" s="25" t="s">
        <v>114</v>
      </c>
      <c r="B430" s="25" t="s">
        <v>32</v>
      </c>
      <c r="C430" s="25" t="s">
        <v>30</v>
      </c>
      <c r="D430" s="25">
        <v>378</v>
      </c>
      <c r="E430" s="25">
        <v>170100</v>
      </c>
      <c r="F430" s="25">
        <v>364</v>
      </c>
      <c r="G430" s="25">
        <v>163800</v>
      </c>
      <c r="H430" s="25">
        <v>14</v>
      </c>
      <c r="I430" s="25">
        <v>6300</v>
      </c>
      <c r="J430" s="25">
        <v>514</v>
      </c>
      <c r="K430" s="25">
        <v>46260</v>
      </c>
      <c r="L430" s="25">
        <v>500</v>
      </c>
      <c r="M430" s="25">
        <v>45000</v>
      </c>
      <c r="N430" s="25">
        <v>14</v>
      </c>
      <c r="O430" s="25">
        <v>1260</v>
      </c>
    </row>
    <row r="431" spans="1:15" ht="12.75" outlineLevel="2">
      <c r="A431" s="6" t="s">
        <v>114</v>
      </c>
      <c r="B431" s="6" t="s">
        <v>33</v>
      </c>
      <c r="C431" s="5" t="s">
        <v>30</v>
      </c>
      <c r="D431" s="6">
        <v>310</v>
      </c>
      <c r="E431" s="6">
        <v>139500</v>
      </c>
      <c r="F431" s="6">
        <v>301</v>
      </c>
      <c r="G431" s="6">
        <v>135450</v>
      </c>
      <c r="H431" s="6">
        <v>9</v>
      </c>
      <c r="I431" s="6">
        <v>4050</v>
      </c>
      <c r="J431" s="6">
        <v>425</v>
      </c>
      <c r="K431" s="6">
        <v>38250</v>
      </c>
      <c r="L431" s="6">
        <v>420</v>
      </c>
      <c r="M431" s="6">
        <v>37800</v>
      </c>
      <c r="N431" s="6">
        <v>5</v>
      </c>
      <c r="O431" s="6">
        <v>450</v>
      </c>
    </row>
    <row r="432" spans="1:15" ht="12.75" outlineLevel="2">
      <c r="A432" s="25" t="s">
        <v>114</v>
      </c>
      <c r="B432" s="25" t="s">
        <v>34</v>
      </c>
      <c r="C432" s="25" t="s">
        <v>30</v>
      </c>
      <c r="D432" s="25">
        <v>396</v>
      </c>
      <c r="E432" s="25">
        <v>178200</v>
      </c>
      <c r="F432" s="25">
        <v>377</v>
      </c>
      <c r="G432" s="25">
        <v>169650</v>
      </c>
      <c r="H432" s="25">
        <v>19</v>
      </c>
      <c r="I432" s="25">
        <v>8550</v>
      </c>
      <c r="J432" s="25">
        <v>467</v>
      </c>
      <c r="K432" s="25">
        <v>42030</v>
      </c>
      <c r="L432" s="25">
        <v>460</v>
      </c>
      <c r="M432" s="25">
        <v>41400</v>
      </c>
      <c r="N432" s="25">
        <v>7</v>
      </c>
      <c r="O432" s="25">
        <v>630</v>
      </c>
    </row>
    <row r="433" spans="1:15" ht="12.75" outlineLevel="2">
      <c r="A433" s="5" t="s">
        <v>114</v>
      </c>
      <c r="B433" s="5" t="s">
        <v>35</v>
      </c>
      <c r="C433" s="5" t="s">
        <v>30</v>
      </c>
      <c r="D433" s="6">
        <v>395</v>
      </c>
      <c r="E433" s="6">
        <v>177750</v>
      </c>
      <c r="F433" s="6">
        <v>381</v>
      </c>
      <c r="G433" s="6">
        <v>171450</v>
      </c>
      <c r="H433" s="6">
        <v>14</v>
      </c>
      <c r="I433" s="6">
        <v>6300</v>
      </c>
      <c r="J433" s="6">
        <v>555</v>
      </c>
      <c r="K433" s="6">
        <v>49950</v>
      </c>
      <c r="L433" s="6">
        <v>550</v>
      </c>
      <c r="M433" s="6">
        <v>49500</v>
      </c>
      <c r="N433" s="6">
        <v>5</v>
      </c>
      <c r="O433" s="6">
        <v>450</v>
      </c>
    </row>
    <row r="434" spans="1:15" ht="12.75" outlineLevel="2">
      <c r="A434" s="25" t="s">
        <v>114</v>
      </c>
      <c r="B434" s="25" t="s">
        <v>36</v>
      </c>
      <c r="C434" s="25" t="s">
        <v>30</v>
      </c>
      <c r="D434" s="25">
        <v>407</v>
      </c>
      <c r="E434" s="25">
        <v>183150</v>
      </c>
      <c r="F434" s="25">
        <v>376</v>
      </c>
      <c r="G434" s="25">
        <v>169200</v>
      </c>
      <c r="H434" s="25">
        <v>31</v>
      </c>
      <c r="I434" s="25">
        <v>13950</v>
      </c>
      <c r="J434" s="25">
        <v>624</v>
      </c>
      <c r="K434" s="25">
        <v>56160</v>
      </c>
      <c r="L434" s="25">
        <v>600</v>
      </c>
      <c r="M434" s="25">
        <v>54000</v>
      </c>
      <c r="N434" s="25">
        <v>24</v>
      </c>
      <c r="O434" s="25">
        <v>2160</v>
      </c>
    </row>
    <row r="435" spans="1:15" ht="12.75" outlineLevel="2">
      <c r="A435" s="5" t="s">
        <v>114</v>
      </c>
      <c r="B435" s="16" t="s">
        <v>37</v>
      </c>
      <c r="C435" s="5" t="s">
        <v>30</v>
      </c>
      <c r="D435" s="6">
        <v>375</v>
      </c>
      <c r="E435" s="6">
        <v>168750</v>
      </c>
      <c r="F435" s="6">
        <v>338</v>
      </c>
      <c r="G435" s="6">
        <v>152100</v>
      </c>
      <c r="H435" s="6">
        <v>37</v>
      </c>
      <c r="I435" s="6">
        <v>16650</v>
      </c>
      <c r="J435" s="6">
        <v>569</v>
      </c>
      <c r="K435" s="6">
        <v>51210</v>
      </c>
      <c r="L435" s="6">
        <v>569</v>
      </c>
      <c r="M435" s="6">
        <v>51210</v>
      </c>
      <c r="N435" s="6">
        <v>0</v>
      </c>
      <c r="O435" s="6">
        <v>0</v>
      </c>
    </row>
    <row r="436" spans="1:15" ht="12.75" outlineLevel="2">
      <c r="A436" s="25" t="s">
        <v>114</v>
      </c>
      <c r="B436" s="25" t="s">
        <v>38</v>
      </c>
      <c r="C436" s="25" t="s">
        <v>30</v>
      </c>
      <c r="D436" s="25">
        <v>448</v>
      </c>
      <c r="E436" s="25">
        <v>201600</v>
      </c>
      <c r="F436" s="25">
        <v>426</v>
      </c>
      <c r="G436" s="25">
        <v>191700</v>
      </c>
      <c r="H436" s="25">
        <v>22</v>
      </c>
      <c r="I436" s="25">
        <v>9900</v>
      </c>
      <c r="J436" s="25">
        <v>688</v>
      </c>
      <c r="K436" s="25">
        <v>61920</v>
      </c>
      <c r="L436" s="25">
        <v>680</v>
      </c>
      <c r="M436" s="25">
        <v>61200</v>
      </c>
      <c r="N436" s="25">
        <v>8</v>
      </c>
      <c r="O436" s="25">
        <v>720</v>
      </c>
    </row>
    <row r="437" spans="1:15" ht="12.75" outlineLevel="2">
      <c r="A437" s="5" t="s">
        <v>114</v>
      </c>
      <c r="B437" s="5" t="s">
        <v>39</v>
      </c>
      <c r="C437" s="5" t="s">
        <v>30</v>
      </c>
      <c r="D437" s="6">
        <v>342</v>
      </c>
      <c r="E437" s="6">
        <v>153900</v>
      </c>
      <c r="F437" s="6">
        <v>323</v>
      </c>
      <c r="G437" s="6">
        <v>145350</v>
      </c>
      <c r="H437" s="6">
        <v>19</v>
      </c>
      <c r="I437" s="6">
        <v>8550</v>
      </c>
      <c r="J437" s="6">
        <v>566</v>
      </c>
      <c r="K437" s="6">
        <v>50940</v>
      </c>
      <c r="L437" s="6">
        <v>566</v>
      </c>
      <c r="M437" s="6">
        <v>50940</v>
      </c>
      <c r="N437" s="6">
        <v>0</v>
      </c>
      <c r="O437" s="6">
        <v>0</v>
      </c>
    </row>
    <row r="438" spans="1:15" ht="12.75" outlineLevel="2">
      <c r="A438" s="25" t="s">
        <v>114</v>
      </c>
      <c r="B438" s="25" t="s">
        <v>40</v>
      </c>
      <c r="C438" s="25" t="s">
        <v>30</v>
      </c>
      <c r="D438" s="25">
        <v>353</v>
      </c>
      <c r="E438" s="25">
        <v>158850</v>
      </c>
      <c r="F438" s="25">
        <v>336</v>
      </c>
      <c r="G438" s="25">
        <v>151200</v>
      </c>
      <c r="H438" s="25">
        <v>17</v>
      </c>
      <c r="I438" s="25">
        <v>7650</v>
      </c>
      <c r="J438" s="25">
        <v>574</v>
      </c>
      <c r="K438" s="25">
        <v>51660</v>
      </c>
      <c r="L438" s="25">
        <v>570</v>
      </c>
      <c r="M438" s="25">
        <v>51300</v>
      </c>
      <c r="N438" s="25">
        <v>4</v>
      </c>
      <c r="O438" s="25">
        <v>360</v>
      </c>
    </row>
    <row r="439" spans="1:15" ht="12.75" outlineLevel="2">
      <c r="A439" s="5" t="s">
        <v>114</v>
      </c>
      <c r="B439" s="5" t="s">
        <v>41</v>
      </c>
      <c r="C439" s="5" t="s">
        <v>30</v>
      </c>
      <c r="D439" s="6">
        <v>455</v>
      </c>
      <c r="E439" s="6">
        <v>204750</v>
      </c>
      <c r="F439" s="6">
        <v>438</v>
      </c>
      <c r="G439" s="6">
        <v>197100</v>
      </c>
      <c r="H439" s="6">
        <v>17</v>
      </c>
      <c r="I439" s="6">
        <v>7650</v>
      </c>
      <c r="J439" s="6">
        <v>785</v>
      </c>
      <c r="K439" s="6">
        <v>70650</v>
      </c>
      <c r="L439" s="6">
        <v>785</v>
      </c>
      <c r="M439" s="6">
        <v>70650</v>
      </c>
      <c r="N439" s="6">
        <v>0</v>
      </c>
      <c r="O439" s="6">
        <v>0</v>
      </c>
    </row>
    <row r="440" spans="1:15" ht="12.75" outlineLevel="1">
      <c r="A440" s="14" t="s">
        <v>115</v>
      </c>
      <c r="D440" s="6">
        <f aca="true" t="shared" si="40" ref="D440:O440">SUBTOTAL(9,D428:D439)</f>
        <v>4558</v>
      </c>
      <c r="E440" s="6">
        <f t="shared" si="40"/>
        <v>2051100</v>
      </c>
      <c r="F440" s="6">
        <f t="shared" si="40"/>
        <v>4334</v>
      </c>
      <c r="G440" s="6">
        <f t="shared" si="40"/>
        <v>1950300</v>
      </c>
      <c r="H440" s="6">
        <f t="shared" si="40"/>
        <v>224</v>
      </c>
      <c r="I440" s="6">
        <f t="shared" si="40"/>
        <v>100800</v>
      </c>
      <c r="J440" s="6">
        <f t="shared" si="40"/>
        <v>7321</v>
      </c>
      <c r="K440" s="6">
        <f t="shared" si="40"/>
        <v>658890</v>
      </c>
      <c r="L440" s="6">
        <f t="shared" si="40"/>
        <v>7214</v>
      </c>
      <c r="M440" s="6">
        <f t="shared" si="40"/>
        <v>649260</v>
      </c>
      <c r="N440" s="6">
        <f t="shared" si="40"/>
        <v>107</v>
      </c>
      <c r="O440" s="6">
        <f t="shared" si="40"/>
        <v>9630</v>
      </c>
    </row>
    <row r="441" spans="1:15" ht="12.75" outlineLevel="2">
      <c r="A441" s="25" t="s">
        <v>116</v>
      </c>
      <c r="B441" s="25" t="s">
        <v>29</v>
      </c>
      <c r="C441" s="25" t="s">
        <v>30</v>
      </c>
      <c r="D441" s="25">
        <v>4313</v>
      </c>
      <c r="E441" s="25">
        <v>1928307</v>
      </c>
      <c r="F441" s="25">
        <v>3412</v>
      </c>
      <c r="G441" s="25">
        <v>1565800</v>
      </c>
      <c r="H441" s="25">
        <v>901</v>
      </c>
      <c r="I441" s="25">
        <v>362507</v>
      </c>
      <c r="J441" s="25">
        <v>1381</v>
      </c>
      <c r="K441" s="25">
        <v>125223</v>
      </c>
      <c r="L441" s="25">
        <v>1331</v>
      </c>
      <c r="M441" s="25">
        <v>121953</v>
      </c>
      <c r="N441" s="25">
        <v>50</v>
      </c>
      <c r="O441" s="25">
        <v>3270</v>
      </c>
    </row>
    <row r="442" spans="1:15" ht="12.75" outlineLevel="2">
      <c r="A442" s="5" t="s">
        <v>116</v>
      </c>
      <c r="B442" s="6" t="s">
        <v>31</v>
      </c>
      <c r="C442" s="5" t="s">
        <v>30</v>
      </c>
      <c r="D442" s="6">
        <v>4760</v>
      </c>
      <c r="E442" s="6">
        <v>2074276</v>
      </c>
      <c r="F442" s="6">
        <v>3476</v>
      </c>
      <c r="G442" s="6">
        <v>1558953</v>
      </c>
      <c r="H442" s="6">
        <v>1284</v>
      </c>
      <c r="I442" s="6">
        <v>515323</v>
      </c>
      <c r="J442" s="6">
        <v>1150</v>
      </c>
      <c r="K442" s="6">
        <v>104444</v>
      </c>
      <c r="L442" s="6">
        <v>1117</v>
      </c>
      <c r="M442" s="6">
        <v>102304</v>
      </c>
      <c r="N442" s="6">
        <v>33</v>
      </c>
      <c r="O442" s="6">
        <v>2140</v>
      </c>
    </row>
    <row r="443" spans="1:15" ht="12.75" outlineLevel="2">
      <c r="A443" s="25" t="s">
        <v>116</v>
      </c>
      <c r="B443" s="25" t="s">
        <v>32</v>
      </c>
      <c r="C443" s="25" t="s">
        <v>30</v>
      </c>
      <c r="D443" s="25">
        <v>5308</v>
      </c>
      <c r="E443" s="25">
        <v>2354643</v>
      </c>
      <c r="F443" s="25">
        <v>4001</v>
      </c>
      <c r="G443" s="25">
        <v>1828700</v>
      </c>
      <c r="H443" s="25">
        <v>1307</v>
      </c>
      <c r="I443" s="25">
        <v>525943</v>
      </c>
      <c r="J443" s="25">
        <v>1144</v>
      </c>
      <c r="K443" s="25">
        <v>102270</v>
      </c>
      <c r="L443" s="25">
        <v>1120</v>
      </c>
      <c r="M443" s="25">
        <v>100740</v>
      </c>
      <c r="N443" s="25">
        <v>24</v>
      </c>
      <c r="O443" s="25">
        <v>1530</v>
      </c>
    </row>
    <row r="444" spans="1:15" ht="12.75" outlineLevel="2">
      <c r="A444" s="5" t="s">
        <v>116</v>
      </c>
      <c r="B444" s="6" t="s">
        <v>33</v>
      </c>
      <c r="C444" s="5" t="s">
        <v>30</v>
      </c>
      <c r="D444" s="6">
        <v>4655</v>
      </c>
      <c r="E444" s="6">
        <v>2073022</v>
      </c>
      <c r="F444" s="6">
        <v>3310</v>
      </c>
      <c r="G444" s="6">
        <v>1531050</v>
      </c>
      <c r="H444" s="6">
        <v>1345</v>
      </c>
      <c r="I444" s="6">
        <v>541972</v>
      </c>
      <c r="J444" s="6">
        <v>1279</v>
      </c>
      <c r="K444" s="6">
        <v>116212</v>
      </c>
      <c r="L444" s="6">
        <v>1245</v>
      </c>
      <c r="M444" s="6">
        <v>113992</v>
      </c>
      <c r="N444" s="6">
        <v>34</v>
      </c>
      <c r="O444" s="6">
        <v>2220</v>
      </c>
    </row>
    <row r="445" spans="1:15" ht="12.75" outlineLevel="2">
      <c r="A445" s="25" t="s">
        <v>116</v>
      </c>
      <c r="B445" s="25" t="s">
        <v>34</v>
      </c>
      <c r="C445" s="25" t="s">
        <v>30</v>
      </c>
      <c r="D445" s="25">
        <v>4125</v>
      </c>
      <c r="E445" s="25">
        <v>1802397</v>
      </c>
      <c r="F445" s="25">
        <v>3103</v>
      </c>
      <c r="G445" s="25">
        <v>1400650</v>
      </c>
      <c r="H445" s="25">
        <v>1022</v>
      </c>
      <c r="I445" s="25">
        <v>401747</v>
      </c>
      <c r="J445" s="25">
        <v>1369</v>
      </c>
      <c r="K445" s="25">
        <v>124583</v>
      </c>
      <c r="L445" s="25">
        <v>1337</v>
      </c>
      <c r="M445" s="25">
        <v>122503</v>
      </c>
      <c r="N445" s="25">
        <v>32</v>
      </c>
      <c r="O445" s="25">
        <v>2080</v>
      </c>
    </row>
    <row r="446" spans="1:15" ht="12.75" outlineLevel="2">
      <c r="A446" s="5" t="s">
        <v>116</v>
      </c>
      <c r="B446" s="5" t="s">
        <v>35</v>
      </c>
      <c r="C446" s="5" t="s">
        <v>30</v>
      </c>
      <c r="D446" s="6">
        <v>4338</v>
      </c>
      <c r="E446" s="6">
        <v>1874831</v>
      </c>
      <c r="F446" s="6">
        <v>3160</v>
      </c>
      <c r="G446" s="6">
        <v>1417837</v>
      </c>
      <c r="H446" s="6">
        <v>1178</v>
      </c>
      <c r="I446" s="6">
        <v>456994</v>
      </c>
      <c r="J446" s="6">
        <v>1238</v>
      </c>
      <c r="K446" s="6">
        <v>114982</v>
      </c>
      <c r="L446" s="6">
        <v>1212</v>
      </c>
      <c r="M446" s="6">
        <v>113312</v>
      </c>
      <c r="N446" s="6">
        <v>26</v>
      </c>
      <c r="O446" s="6">
        <v>1670</v>
      </c>
    </row>
    <row r="447" spans="1:15" ht="12.75" outlineLevel="2">
      <c r="A447" s="25" t="s">
        <v>116</v>
      </c>
      <c r="B447" s="25" t="s">
        <v>36</v>
      </c>
      <c r="C447" s="25" t="s">
        <v>30</v>
      </c>
      <c r="D447" s="25">
        <v>3746</v>
      </c>
      <c r="E447" s="25">
        <v>1550528</v>
      </c>
      <c r="F447" s="25">
        <v>2459</v>
      </c>
      <c r="G447" s="25">
        <v>1100063</v>
      </c>
      <c r="H447" s="25">
        <v>1287</v>
      </c>
      <c r="I447" s="25">
        <v>450465</v>
      </c>
      <c r="J447" s="25">
        <v>1141</v>
      </c>
      <c r="K447" s="25">
        <v>105094</v>
      </c>
      <c r="L447" s="25">
        <v>1111</v>
      </c>
      <c r="M447" s="25">
        <v>103024</v>
      </c>
      <c r="N447" s="25">
        <v>30</v>
      </c>
      <c r="O447" s="25">
        <v>2070</v>
      </c>
    </row>
    <row r="448" spans="1:15" ht="12.75" outlineLevel="2">
      <c r="A448" s="5" t="s">
        <v>116</v>
      </c>
      <c r="B448" s="16" t="s">
        <v>37</v>
      </c>
      <c r="C448" s="5" t="s">
        <v>30</v>
      </c>
      <c r="D448" s="6">
        <v>3833</v>
      </c>
      <c r="E448" s="6">
        <v>1610467</v>
      </c>
      <c r="F448" s="6">
        <v>1929</v>
      </c>
      <c r="G448" s="6">
        <v>870163</v>
      </c>
      <c r="H448" s="6">
        <v>1904</v>
      </c>
      <c r="I448" s="6">
        <v>740304</v>
      </c>
      <c r="J448" s="6">
        <v>1263</v>
      </c>
      <c r="K448" s="6">
        <v>113416</v>
      </c>
      <c r="L448" s="6">
        <v>1235</v>
      </c>
      <c r="M448" s="6">
        <v>111616</v>
      </c>
      <c r="N448" s="6">
        <v>28</v>
      </c>
      <c r="O448" s="6">
        <v>1800</v>
      </c>
    </row>
    <row r="449" spans="1:15" ht="12.75" outlineLevel="2">
      <c r="A449" s="25" t="s">
        <v>116</v>
      </c>
      <c r="B449" s="25" t="s">
        <v>38</v>
      </c>
      <c r="C449" s="25" t="s">
        <v>30</v>
      </c>
      <c r="D449" s="25">
        <v>3185</v>
      </c>
      <c r="E449" s="25">
        <v>1382638</v>
      </c>
      <c r="F449" s="25">
        <v>1880</v>
      </c>
      <c r="G449" s="25">
        <v>850840</v>
      </c>
      <c r="H449" s="25">
        <v>1305</v>
      </c>
      <c r="I449" s="25">
        <v>531798</v>
      </c>
      <c r="J449" s="25">
        <v>1165</v>
      </c>
      <c r="K449" s="25">
        <v>105830</v>
      </c>
      <c r="L449" s="25">
        <v>1134</v>
      </c>
      <c r="M449" s="25">
        <v>103850</v>
      </c>
      <c r="N449" s="25">
        <v>31</v>
      </c>
      <c r="O449" s="25">
        <v>1980</v>
      </c>
    </row>
    <row r="450" spans="1:15" ht="12.75" outlineLevel="2">
      <c r="A450" s="5" t="s">
        <v>116</v>
      </c>
      <c r="B450" s="5" t="s">
        <v>39</v>
      </c>
      <c r="C450" s="5" t="s">
        <v>30</v>
      </c>
      <c r="D450" s="6">
        <v>3479</v>
      </c>
      <c r="E450" s="6">
        <v>1467776</v>
      </c>
      <c r="F450" s="6">
        <v>2150</v>
      </c>
      <c r="G450" s="6">
        <v>978733</v>
      </c>
      <c r="H450" s="6">
        <v>1329</v>
      </c>
      <c r="I450" s="6">
        <v>489043</v>
      </c>
      <c r="J450" s="6">
        <v>1424</v>
      </c>
      <c r="K450" s="6">
        <v>126605</v>
      </c>
      <c r="L450" s="6">
        <v>1368</v>
      </c>
      <c r="M450" s="6">
        <v>122970</v>
      </c>
      <c r="N450" s="6">
        <v>56</v>
      </c>
      <c r="O450" s="6">
        <v>3635</v>
      </c>
    </row>
    <row r="451" spans="1:15" ht="12.75" outlineLevel="2">
      <c r="A451" s="25" t="s">
        <v>116</v>
      </c>
      <c r="B451" s="25" t="s">
        <v>40</v>
      </c>
      <c r="C451" s="25" t="s">
        <v>30</v>
      </c>
      <c r="D451" s="25">
        <v>4321</v>
      </c>
      <c r="E451" s="25">
        <v>1865479</v>
      </c>
      <c r="F451" s="25">
        <v>2650</v>
      </c>
      <c r="G451" s="25">
        <v>1224135</v>
      </c>
      <c r="H451" s="25">
        <v>1671</v>
      </c>
      <c r="I451" s="25">
        <v>641344</v>
      </c>
      <c r="J451" s="25">
        <v>1131</v>
      </c>
      <c r="K451" s="25">
        <v>102529</v>
      </c>
      <c r="L451" s="25">
        <v>1090</v>
      </c>
      <c r="M451" s="25">
        <v>100064</v>
      </c>
      <c r="N451" s="25">
        <v>41</v>
      </c>
      <c r="O451" s="25">
        <v>2465</v>
      </c>
    </row>
    <row r="452" spans="1:15" ht="12.75" outlineLevel="2">
      <c r="A452" s="5" t="s">
        <v>116</v>
      </c>
      <c r="B452" s="5" t="s">
        <v>41</v>
      </c>
      <c r="C452" s="5" t="s">
        <v>30</v>
      </c>
      <c r="D452" s="6">
        <v>4136</v>
      </c>
      <c r="E452" s="6">
        <v>1764696</v>
      </c>
      <c r="F452" s="6">
        <v>2420</v>
      </c>
      <c r="G452" s="6">
        <v>1114493</v>
      </c>
      <c r="H452" s="6">
        <v>1716</v>
      </c>
      <c r="I452" s="6">
        <v>650203</v>
      </c>
      <c r="J452" s="6">
        <v>1519</v>
      </c>
      <c r="K452" s="6">
        <v>115110</v>
      </c>
      <c r="L452" s="6">
        <v>1475</v>
      </c>
      <c r="M452" s="6">
        <v>112425</v>
      </c>
      <c r="N452" s="6">
        <v>44</v>
      </c>
      <c r="O452" s="6">
        <v>2685</v>
      </c>
    </row>
    <row r="453" spans="1:15" ht="12.75" outlineLevel="1">
      <c r="A453" s="14" t="s">
        <v>117</v>
      </c>
      <c r="D453" s="6">
        <f aca="true" t="shared" si="41" ref="D453:O453">SUBTOTAL(9,D441:D452)</f>
        <v>50199</v>
      </c>
      <c r="E453" s="6">
        <f t="shared" si="41"/>
        <v>21749060</v>
      </c>
      <c r="F453" s="6">
        <f t="shared" si="41"/>
        <v>33950</v>
      </c>
      <c r="G453" s="6">
        <f t="shared" si="41"/>
        <v>15441417</v>
      </c>
      <c r="H453" s="6">
        <f t="shared" si="41"/>
        <v>16249</v>
      </c>
      <c r="I453" s="6">
        <f t="shared" si="41"/>
        <v>6307643</v>
      </c>
      <c r="J453" s="6">
        <f t="shared" si="41"/>
        <v>15204</v>
      </c>
      <c r="K453" s="6">
        <f t="shared" si="41"/>
        <v>1356298</v>
      </c>
      <c r="L453" s="6">
        <f t="shared" si="41"/>
        <v>14775</v>
      </c>
      <c r="M453" s="6">
        <f t="shared" si="41"/>
        <v>1328753</v>
      </c>
      <c r="N453" s="6">
        <f t="shared" si="41"/>
        <v>429</v>
      </c>
      <c r="O453" s="6">
        <f t="shared" si="41"/>
        <v>27545</v>
      </c>
    </row>
    <row r="454" spans="1:15" ht="12.75" outlineLevel="2">
      <c r="A454" s="25" t="s">
        <v>118</v>
      </c>
      <c r="B454" s="25" t="s">
        <v>29</v>
      </c>
      <c r="C454" s="25" t="s">
        <v>30</v>
      </c>
      <c r="D454" s="25">
        <v>796</v>
      </c>
      <c r="E454" s="25">
        <v>308780</v>
      </c>
      <c r="F454" s="25">
        <v>753</v>
      </c>
      <c r="G454" s="25">
        <v>291580</v>
      </c>
      <c r="H454" s="25">
        <v>43</v>
      </c>
      <c r="I454" s="25">
        <v>17200</v>
      </c>
      <c r="J454" s="25">
        <v>35</v>
      </c>
      <c r="K454" s="25">
        <v>4980</v>
      </c>
      <c r="L454" s="25">
        <v>35</v>
      </c>
      <c r="M454" s="25">
        <v>4980</v>
      </c>
      <c r="N454" s="25">
        <v>0</v>
      </c>
      <c r="O454" s="25">
        <v>0</v>
      </c>
    </row>
    <row r="455" spans="1:15" ht="12.75" outlineLevel="2">
      <c r="A455" s="5" t="s">
        <v>118</v>
      </c>
      <c r="B455" s="6" t="s">
        <v>31</v>
      </c>
      <c r="C455" s="5" t="s">
        <v>30</v>
      </c>
      <c r="D455" s="6">
        <v>605</v>
      </c>
      <c r="E455" s="6">
        <v>216440</v>
      </c>
      <c r="F455" s="6">
        <v>545</v>
      </c>
      <c r="G455" s="6">
        <v>192440</v>
      </c>
      <c r="H455" s="6">
        <v>60</v>
      </c>
      <c r="I455" s="6">
        <v>24000</v>
      </c>
      <c r="J455" s="6">
        <v>43</v>
      </c>
      <c r="K455" s="6">
        <v>4560</v>
      </c>
      <c r="L455" s="6">
        <v>43</v>
      </c>
      <c r="M455" s="6">
        <v>4560</v>
      </c>
      <c r="N455" s="6">
        <v>0</v>
      </c>
      <c r="O455" s="6">
        <v>0</v>
      </c>
    </row>
    <row r="456" spans="1:15" ht="12.75" outlineLevel="2">
      <c r="A456" s="25" t="s">
        <v>118</v>
      </c>
      <c r="B456" s="25" t="s">
        <v>32</v>
      </c>
      <c r="C456" s="25" t="s">
        <v>30</v>
      </c>
      <c r="D456" s="25">
        <v>566</v>
      </c>
      <c r="E456" s="25">
        <v>229128</v>
      </c>
      <c r="F456" s="25">
        <v>497</v>
      </c>
      <c r="G456" s="25">
        <v>208030</v>
      </c>
      <c r="H456" s="25">
        <v>69</v>
      </c>
      <c r="I456" s="25">
        <v>21098</v>
      </c>
      <c r="J456" s="25">
        <v>39</v>
      </c>
      <c r="K456" s="25">
        <v>3325</v>
      </c>
      <c r="L456" s="25">
        <v>39</v>
      </c>
      <c r="M456" s="25">
        <v>3325</v>
      </c>
      <c r="N456" s="25">
        <v>0</v>
      </c>
      <c r="O456" s="25">
        <v>0</v>
      </c>
    </row>
    <row r="457" spans="1:15" ht="12.75" outlineLevel="2">
      <c r="A457" s="5" t="s">
        <v>118</v>
      </c>
      <c r="B457" s="6" t="s">
        <v>33</v>
      </c>
      <c r="C457" s="5" t="s">
        <v>30</v>
      </c>
      <c r="D457" s="6">
        <v>484</v>
      </c>
      <c r="E457" s="6">
        <v>183900</v>
      </c>
      <c r="F457" s="6">
        <v>454</v>
      </c>
      <c r="G457" s="6">
        <v>173600</v>
      </c>
      <c r="H457" s="6">
        <v>30</v>
      </c>
      <c r="I457" s="6">
        <v>10300</v>
      </c>
      <c r="J457" s="6">
        <v>36</v>
      </c>
      <c r="K457" s="6">
        <v>3540</v>
      </c>
      <c r="L457" s="6">
        <v>31</v>
      </c>
      <c r="M457" s="6">
        <v>3040</v>
      </c>
      <c r="N457" s="6">
        <v>5</v>
      </c>
      <c r="O457" s="6">
        <v>500</v>
      </c>
    </row>
    <row r="458" spans="1:15" ht="12.75" outlineLevel="2">
      <c r="A458" s="25" t="s">
        <v>118</v>
      </c>
      <c r="B458" s="25" t="s">
        <v>34</v>
      </c>
      <c r="C458" s="25" t="s">
        <v>30</v>
      </c>
      <c r="D458" s="25">
        <v>396</v>
      </c>
      <c r="E458" s="25">
        <v>161295</v>
      </c>
      <c r="F458" s="25">
        <v>310</v>
      </c>
      <c r="G458" s="25">
        <v>126355</v>
      </c>
      <c r="H458" s="25">
        <v>86</v>
      </c>
      <c r="I458" s="25">
        <v>34940</v>
      </c>
      <c r="J458" s="25">
        <v>31</v>
      </c>
      <c r="K458" s="25">
        <v>2480</v>
      </c>
      <c r="L458" s="25">
        <v>25</v>
      </c>
      <c r="M458" s="25">
        <v>2000</v>
      </c>
      <c r="N458" s="25">
        <v>6</v>
      </c>
      <c r="O458" s="25">
        <v>480</v>
      </c>
    </row>
    <row r="459" spans="1:15" ht="12.75" outlineLevel="2">
      <c r="A459" s="5" t="s">
        <v>118</v>
      </c>
      <c r="B459" s="5" t="s">
        <v>35</v>
      </c>
      <c r="C459" s="5" t="s">
        <v>30</v>
      </c>
      <c r="D459" s="6">
        <v>1408</v>
      </c>
      <c r="E459" s="6">
        <v>561345</v>
      </c>
      <c r="F459" s="6">
        <v>1145</v>
      </c>
      <c r="G459" s="6">
        <v>461195</v>
      </c>
      <c r="H459" s="6">
        <v>263</v>
      </c>
      <c r="I459" s="6">
        <v>100150</v>
      </c>
      <c r="J459" s="6">
        <v>8</v>
      </c>
      <c r="K459" s="6">
        <v>600</v>
      </c>
      <c r="L459" s="6">
        <v>5</v>
      </c>
      <c r="M459" s="6">
        <v>375</v>
      </c>
      <c r="N459" s="6">
        <v>3</v>
      </c>
      <c r="O459" s="6">
        <v>225</v>
      </c>
    </row>
    <row r="460" spans="1:15" ht="12.75" outlineLevel="2">
      <c r="A460" s="25" t="s">
        <v>118</v>
      </c>
      <c r="B460" s="25" t="s">
        <v>36</v>
      </c>
      <c r="C460" s="25" t="s">
        <v>30</v>
      </c>
      <c r="D460" s="25">
        <v>1351</v>
      </c>
      <c r="E460" s="25">
        <v>532438</v>
      </c>
      <c r="F460" s="25">
        <v>1174</v>
      </c>
      <c r="G460" s="25">
        <v>461510</v>
      </c>
      <c r="H460" s="25">
        <v>177</v>
      </c>
      <c r="I460" s="25">
        <v>70928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</row>
    <row r="461" spans="1:15" ht="12.75" outlineLevel="2">
      <c r="A461" s="5" t="s">
        <v>118</v>
      </c>
      <c r="B461" s="16" t="s">
        <v>37</v>
      </c>
      <c r="C461" s="5" t="s">
        <v>30</v>
      </c>
      <c r="D461" s="6">
        <v>1263</v>
      </c>
      <c r="E461" s="6">
        <v>515725</v>
      </c>
      <c r="F461" s="6">
        <v>1116</v>
      </c>
      <c r="G461" s="6">
        <v>456880</v>
      </c>
      <c r="H461" s="6">
        <v>147</v>
      </c>
      <c r="I461" s="6">
        <v>58845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</row>
    <row r="462" spans="1:15" ht="12.75" outlineLevel="2">
      <c r="A462" s="25" t="s">
        <v>118</v>
      </c>
      <c r="B462" s="25" t="s">
        <v>38</v>
      </c>
      <c r="C462" s="25" t="s">
        <v>30</v>
      </c>
      <c r="D462" s="25">
        <v>1034</v>
      </c>
      <c r="E462" s="25">
        <v>402370</v>
      </c>
      <c r="F462" s="25">
        <v>908</v>
      </c>
      <c r="G462" s="25">
        <v>350250</v>
      </c>
      <c r="H462" s="25">
        <v>126</v>
      </c>
      <c r="I462" s="25">
        <v>52120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</row>
    <row r="463" spans="1:15" ht="12.75" outlineLevel="2">
      <c r="A463" s="5" t="s">
        <v>118</v>
      </c>
      <c r="B463" s="5" t="s">
        <v>39</v>
      </c>
      <c r="C463" s="5" t="s">
        <v>30</v>
      </c>
      <c r="D463" s="6">
        <v>1039</v>
      </c>
      <c r="E463" s="6">
        <v>434215</v>
      </c>
      <c r="F463" s="6">
        <v>943</v>
      </c>
      <c r="G463" s="6">
        <v>398055</v>
      </c>
      <c r="H463" s="6">
        <v>96</v>
      </c>
      <c r="I463" s="6">
        <v>36160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</row>
    <row r="464" spans="1:15" ht="12.75" outlineLevel="2">
      <c r="A464" s="25" t="s">
        <v>118</v>
      </c>
      <c r="B464" s="25" t="s">
        <v>40</v>
      </c>
      <c r="C464" s="25" t="s">
        <v>30</v>
      </c>
      <c r="D464" s="25">
        <v>864</v>
      </c>
      <c r="E464" s="25">
        <v>358870</v>
      </c>
      <c r="F464" s="25">
        <v>758</v>
      </c>
      <c r="G464" s="25">
        <v>316360</v>
      </c>
      <c r="H464" s="25">
        <v>106</v>
      </c>
      <c r="I464" s="25">
        <v>42510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>
        <v>0</v>
      </c>
    </row>
    <row r="465" spans="1:15" ht="12.75" outlineLevel="2">
      <c r="A465" s="5" t="s">
        <v>118</v>
      </c>
      <c r="B465" s="5" t="s">
        <v>41</v>
      </c>
      <c r="C465" s="5" t="s">
        <v>30</v>
      </c>
      <c r="D465" s="6">
        <v>691</v>
      </c>
      <c r="E465" s="6">
        <v>278355</v>
      </c>
      <c r="F465" s="6">
        <v>581</v>
      </c>
      <c r="G465" s="6">
        <v>235435</v>
      </c>
      <c r="H465" s="6">
        <v>110</v>
      </c>
      <c r="I465" s="6">
        <v>42920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</row>
    <row r="466" spans="1:15" ht="12.75" outlineLevel="1">
      <c r="A466" s="14" t="s">
        <v>119</v>
      </c>
      <c r="D466" s="6">
        <f aca="true" t="shared" si="42" ref="D466:O466">SUBTOTAL(9,D454:D465)</f>
        <v>10497</v>
      </c>
      <c r="E466" s="6">
        <f t="shared" si="42"/>
        <v>4182861</v>
      </c>
      <c r="F466" s="6">
        <f t="shared" si="42"/>
        <v>9184</v>
      </c>
      <c r="G466" s="6">
        <f t="shared" si="42"/>
        <v>3671690</v>
      </c>
      <c r="H466" s="6">
        <f t="shared" si="42"/>
        <v>1313</v>
      </c>
      <c r="I466" s="6">
        <f t="shared" si="42"/>
        <v>511171</v>
      </c>
      <c r="J466" s="6">
        <f t="shared" si="42"/>
        <v>192</v>
      </c>
      <c r="K466" s="6">
        <f t="shared" si="42"/>
        <v>19485</v>
      </c>
      <c r="L466" s="6">
        <f t="shared" si="42"/>
        <v>178</v>
      </c>
      <c r="M466" s="6">
        <f t="shared" si="42"/>
        <v>18280</v>
      </c>
      <c r="N466" s="6">
        <f t="shared" si="42"/>
        <v>14</v>
      </c>
      <c r="O466" s="6">
        <f t="shared" si="42"/>
        <v>1205</v>
      </c>
    </row>
    <row r="467" spans="1:15" ht="12.75" outlineLevel="2">
      <c r="A467" s="25" t="s">
        <v>120</v>
      </c>
      <c r="B467" s="25" t="s">
        <v>29</v>
      </c>
      <c r="C467" s="25" t="s">
        <v>30</v>
      </c>
      <c r="D467" s="25">
        <f aca="true" t="shared" si="43" ref="D467:E478">+F467+H467</f>
        <v>700</v>
      </c>
      <c r="E467" s="25">
        <f t="shared" si="43"/>
        <v>298000</v>
      </c>
      <c r="F467" s="25">
        <v>50</v>
      </c>
      <c r="G467" s="25">
        <v>25000</v>
      </c>
      <c r="H467" s="25">
        <v>650</v>
      </c>
      <c r="I467" s="25">
        <v>273000</v>
      </c>
      <c r="J467" s="25">
        <f aca="true" t="shared" si="44" ref="J467:K478">+L467+N467</f>
        <v>0</v>
      </c>
      <c r="K467" s="25">
        <f t="shared" si="44"/>
        <v>0</v>
      </c>
      <c r="L467" s="25">
        <v>0</v>
      </c>
      <c r="M467" s="25">
        <v>0</v>
      </c>
      <c r="N467" s="25">
        <v>0</v>
      </c>
      <c r="O467" s="25">
        <v>0</v>
      </c>
    </row>
    <row r="468" spans="1:15" ht="14.25" outlineLevel="2">
      <c r="A468" s="5" t="s">
        <v>120</v>
      </c>
      <c r="B468" s="9" t="s">
        <v>31</v>
      </c>
      <c r="C468" s="5" t="s">
        <v>30</v>
      </c>
      <c r="D468" s="19">
        <f t="shared" si="43"/>
        <v>650</v>
      </c>
      <c r="E468" s="19">
        <f t="shared" si="43"/>
        <v>279560</v>
      </c>
      <c r="F468" s="6">
        <v>50</v>
      </c>
      <c r="G468" s="6">
        <v>27500</v>
      </c>
      <c r="H468" s="6">
        <v>600</v>
      </c>
      <c r="I468" s="6">
        <v>252060</v>
      </c>
      <c r="J468" s="6">
        <f t="shared" si="44"/>
        <v>0</v>
      </c>
      <c r="K468" s="19">
        <f t="shared" si="44"/>
        <v>0</v>
      </c>
      <c r="L468" s="10">
        <v>0</v>
      </c>
      <c r="M468" s="10">
        <v>0</v>
      </c>
      <c r="N468" s="10">
        <v>0</v>
      </c>
      <c r="O468" s="10">
        <v>0</v>
      </c>
    </row>
    <row r="469" spans="1:15" ht="12.75" outlineLevel="2">
      <c r="A469" s="25" t="s">
        <v>120</v>
      </c>
      <c r="B469" s="25" t="s">
        <v>32</v>
      </c>
      <c r="C469" s="25" t="s">
        <v>30</v>
      </c>
      <c r="D469" s="25">
        <f t="shared" si="43"/>
        <v>650</v>
      </c>
      <c r="E469" s="25">
        <f t="shared" si="43"/>
        <v>265000</v>
      </c>
      <c r="F469" s="25">
        <v>50</v>
      </c>
      <c r="G469" s="25">
        <v>25000</v>
      </c>
      <c r="H469" s="25">
        <v>600</v>
      </c>
      <c r="I469" s="25">
        <v>240000</v>
      </c>
      <c r="J469" s="25">
        <f t="shared" si="44"/>
        <v>0</v>
      </c>
      <c r="K469" s="25">
        <f t="shared" si="44"/>
        <v>0</v>
      </c>
      <c r="L469" s="25">
        <v>0</v>
      </c>
      <c r="M469" s="25">
        <v>0</v>
      </c>
      <c r="N469" s="25">
        <v>0</v>
      </c>
      <c r="O469" s="25">
        <v>0</v>
      </c>
    </row>
    <row r="470" spans="1:15" ht="14.25" outlineLevel="2">
      <c r="A470" s="5" t="s">
        <v>120</v>
      </c>
      <c r="B470" s="9" t="s">
        <v>33</v>
      </c>
      <c r="C470" s="5" t="s">
        <v>30</v>
      </c>
      <c r="D470" s="19">
        <f t="shared" si="43"/>
        <v>676</v>
      </c>
      <c r="E470" s="19">
        <f t="shared" si="43"/>
        <v>279520</v>
      </c>
      <c r="F470" s="6">
        <v>76</v>
      </c>
      <c r="G470" s="6">
        <v>39520</v>
      </c>
      <c r="H470" s="6">
        <v>600</v>
      </c>
      <c r="I470" s="6">
        <v>240000</v>
      </c>
      <c r="J470" s="6">
        <f t="shared" si="44"/>
        <v>0</v>
      </c>
      <c r="K470" s="19">
        <f t="shared" si="44"/>
        <v>0</v>
      </c>
      <c r="L470" s="10">
        <v>0</v>
      </c>
      <c r="M470" s="10">
        <v>0</v>
      </c>
      <c r="N470" s="10">
        <v>0</v>
      </c>
      <c r="O470" s="10">
        <v>0</v>
      </c>
    </row>
    <row r="471" spans="1:15" ht="12.75" outlineLevel="2">
      <c r="A471" s="25" t="s">
        <v>120</v>
      </c>
      <c r="B471" s="25" t="s">
        <v>34</v>
      </c>
      <c r="C471" s="25" t="s">
        <v>30</v>
      </c>
      <c r="D471" s="25">
        <f t="shared" si="43"/>
        <v>676</v>
      </c>
      <c r="E471" s="25">
        <f t="shared" si="43"/>
        <v>268440</v>
      </c>
      <c r="F471" s="25">
        <v>30</v>
      </c>
      <c r="G471" s="25">
        <v>16500</v>
      </c>
      <c r="H471" s="25">
        <v>646</v>
      </c>
      <c r="I471" s="25">
        <v>251940</v>
      </c>
      <c r="J471" s="25">
        <f t="shared" si="44"/>
        <v>0</v>
      </c>
      <c r="K471" s="25">
        <f t="shared" si="44"/>
        <v>0</v>
      </c>
      <c r="L471" s="25">
        <v>0</v>
      </c>
      <c r="M471" s="25">
        <v>0</v>
      </c>
      <c r="N471" s="25">
        <v>0</v>
      </c>
      <c r="O471" s="25">
        <v>0</v>
      </c>
    </row>
    <row r="472" spans="1:15" ht="14.25" outlineLevel="2">
      <c r="A472" s="5" t="s">
        <v>120</v>
      </c>
      <c r="B472" s="9" t="s">
        <v>35</v>
      </c>
      <c r="C472" s="5" t="s">
        <v>30</v>
      </c>
      <c r="D472" s="19">
        <f t="shared" si="43"/>
        <v>624</v>
      </c>
      <c r="E472" s="19">
        <f t="shared" si="43"/>
        <v>245560</v>
      </c>
      <c r="F472" s="6">
        <v>20</v>
      </c>
      <c r="G472" s="6">
        <v>10000</v>
      </c>
      <c r="H472" s="6">
        <v>604</v>
      </c>
      <c r="I472" s="6">
        <v>235560</v>
      </c>
      <c r="J472" s="6">
        <f t="shared" si="44"/>
        <v>0</v>
      </c>
      <c r="K472" s="19">
        <f t="shared" si="44"/>
        <v>0</v>
      </c>
      <c r="L472" s="10">
        <v>0</v>
      </c>
      <c r="M472" s="10">
        <v>0</v>
      </c>
      <c r="N472" s="10">
        <v>0</v>
      </c>
      <c r="O472" s="10">
        <v>0</v>
      </c>
    </row>
    <row r="473" spans="1:15" ht="12.75" outlineLevel="2">
      <c r="A473" s="25" t="s">
        <v>120</v>
      </c>
      <c r="B473" s="25" t="s">
        <v>36</v>
      </c>
      <c r="C473" s="25" t="s">
        <v>30</v>
      </c>
      <c r="D473" s="25">
        <f t="shared" si="43"/>
        <v>681</v>
      </c>
      <c r="E473" s="25">
        <f t="shared" si="43"/>
        <v>267280</v>
      </c>
      <c r="F473" s="25">
        <v>50</v>
      </c>
      <c r="G473" s="25">
        <v>27500</v>
      </c>
      <c r="H473" s="25">
        <v>631</v>
      </c>
      <c r="I473" s="25">
        <v>239780</v>
      </c>
      <c r="J473" s="25">
        <f t="shared" si="44"/>
        <v>0</v>
      </c>
      <c r="K473" s="25">
        <f t="shared" si="44"/>
        <v>0</v>
      </c>
      <c r="L473" s="25"/>
      <c r="M473" s="25">
        <v>0</v>
      </c>
      <c r="N473" s="25">
        <v>0</v>
      </c>
      <c r="O473" s="25">
        <v>0</v>
      </c>
    </row>
    <row r="474" spans="1:15" ht="14.25" outlineLevel="2">
      <c r="A474" s="5" t="s">
        <v>120</v>
      </c>
      <c r="B474" s="9" t="s">
        <v>37</v>
      </c>
      <c r="C474" s="5" t="s">
        <v>30</v>
      </c>
      <c r="D474" s="19">
        <f t="shared" si="43"/>
        <v>732</v>
      </c>
      <c r="E474" s="19">
        <f t="shared" si="43"/>
        <v>288840</v>
      </c>
      <c r="F474" s="6">
        <v>30</v>
      </c>
      <c r="G474" s="6">
        <v>15060</v>
      </c>
      <c r="H474" s="6">
        <v>702</v>
      </c>
      <c r="I474" s="6">
        <v>273780</v>
      </c>
      <c r="J474" s="6">
        <f t="shared" si="44"/>
        <v>0</v>
      </c>
      <c r="K474" s="19">
        <f t="shared" si="44"/>
        <v>0</v>
      </c>
      <c r="L474" s="10">
        <v>0</v>
      </c>
      <c r="M474" s="10">
        <v>0</v>
      </c>
      <c r="N474" s="10">
        <v>0</v>
      </c>
      <c r="O474" s="10">
        <v>0</v>
      </c>
    </row>
    <row r="475" spans="1:15" ht="12.75" outlineLevel="2">
      <c r="A475" s="25" t="s">
        <v>120</v>
      </c>
      <c r="B475" s="25" t="s">
        <v>38</v>
      </c>
      <c r="C475" s="25" t="s">
        <v>30</v>
      </c>
      <c r="D475" s="25">
        <f t="shared" si="43"/>
        <v>830</v>
      </c>
      <c r="E475" s="25">
        <f t="shared" si="43"/>
        <v>313600</v>
      </c>
      <c r="F475" s="25">
        <v>50</v>
      </c>
      <c r="G475" s="25">
        <v>25000</v>
      </c>
      <c r="H475" s="25">
        <v>780</v>
      </c>
      <c r="I475" s="25">
        <v>288600</v>
      </c>
      <c r="J475" s="25">
        <f t="shared" si="44"/>
        <v>0</v>
      </c>
      <c r="K475" s="25">
        <f t="shared" si="44"/>
        <v>0</v>
      </c>
      <c r="L475" s="25">
        <v>0</v>
      </c>
      <c r="M475" s="25">
        <v>0</v>
      </c>
      <c r="N475" s="25">
        <v>0</v>
      </c>
      <c r="O475" s="25">
        <v>0</v>
      </c>
    </row>
    <row r="476" spans="1:15" ht="14.25" outlineLevel="2">
      <c r="A476" s="5" t="s">
        <v>120</v>
      </c>
      <c r="B476" s="9" t="s">
        <v>39</v>
      </c>
      <c r="C476" s="5" t="s">
        <v>30</v>
      </c>
      <c r="D476" s="19">
        <f t="shared" si="43"/>
        <v>1039</v>
      </c>
      <c r="E476" s="19">
        <f t="shared" si="43"/>
        <v>407820</v>
      </c>
      <c r="F476" s="6">
        <v>150</v>
      </c>
      <c r="G476" s="6">
        <v>70000</v>
      </c>
      <c r="H476" s="6">
        <v>889</v>
      </c>
      <c r="I476" s="6">
        <v>337820</v>
      </c>
      <c r="J476" s="6">
        <f t="shared" si="44"/>
        <v>0</v>
      </c>
      <c r="K476" s="19">
        <f t="shared" si="44"/>
        <v>0</v>
      </c>
      <c r="L476" s="10">
        <v>0</v>
      </c>
      <c r="M476" s="10">
        <v>0</v>
      </c>
      <c r="N476" s="10">
        <v>0</v>
      </c>
      <c r="O476" s="10">
        <v>0</v>
      </c>
    </row>
    <row r="477" spans="1:15" ht="12.75" outlineLevel="2">
      <c r="A477" s="25" t="s">
        <v>120</v>
      </c>
      <c r="B477" s="25" t="s">
        <v>40</v>
      </c>
      <c r="C477" s="25" t="s">
        <v>30</v>
      </c>
      <c r="D477" s="25">
        <f t="shared" si="43"/>
        <v>980</v>
      </c>
      <c r="E477" s="25">
        <f t="shared" si="43"/>
        <v>377200</v>
      </c>
      <c r="F477" s="25">
        <v>120</v>
      </c>
      <c r="G477" s="25">
        <v>50400</v>
      </c>
      <c r="H477" s="25">
        <v>860</v>
      </c>
      <c r="I477" s="25">
        <v>326800</v>
      </c>
      <c r="J477" s="25">
        <f t="shared" si="44"/>
        <v>0</v>
      </c>
      <c r="K477" s="25">
        <f t="shared" si="44"/>
        <v>0</v>
      </c>
      <c r="L477" s="25">
        <v>0</v>
      </c>
      <c r="M477" s="25">
        <v>0</v>
      </c>
      <c r="N477" s="25">
        <v>0</v>
      </c>
      <c r="O477" s="25">
        <v>0</v>
      </c>
    </row>
    <row r="478" spans="1:15" ht="14.25" outlineLevel="2">
      <c r="A478" s="5" t="s">
        <v>120</v>
      </c>
      <c r="B478" s="9" t="s">
        <v>41</v>
      </c>
      <c r="C478" s="5" t="s">
        <v>30</v>
      </c>
      <c r="D478" s="19">
        <f t="shared" si="43"/>
        <v>0</v>
      </c>
      <c r="E478" s="19">
        <f t="shared" si="43"/>
        <v>0</v>
      </c>
      <c r="F478" s="6">
        <v>0</v>
      </c>
      <c r="G478" s="6">
        <v>0</v>
      </c>
      <c r="H478" s="6">
        <v>0</v>
      </c>
      <c r="I478" s="6">
        <v>0</v>
      </c>
      <c r="J478" s="6">
        <f t="shared" si="44"/>
        <v>0</v>
      </c>
      <c r="K478" s="19">
        <f t="shared" si="44"/>
        <v>0</v>
      </c>
      <c r="L478" s="10">
        <v>0</v>
      </c>
      <c r="M478" s="10">
        <v>0</v>
      </c>
      <c r="N478" s="10">
        <v>0</v>
      </c>
      <c r="O478" s="10">
        <v>0</v>
      </c>
    </row>
    <row r="479" spans="1:15" ht="14.25" outlineLevel="1">
      <c r="A479" s="14" t="s">
        <v>121</v>
      </c>
      <c r="B479" s="9"/>
      <c r="D479" s="19">
        <f aca="true" t="shared" si="45" ref="D479:O479">SUBTOTAL(9,D467:D478)</f>
        <v>8238</v>
      </c>
      <c r="E479" s="19">
        <f t="shared" si="45"/>
        <v>3290820</v>
      </c>
      <c r="F479" s="6">
        <f t="shared" si="45"/>
        <v>676</v>
      </c>
      <c r="G479" s="6">
        <f t="shared" si="45"/>
        <v>331480</v>
      </c>
      <c r="H479" s="6">
        <f t="shared" si="45"/>
        <v>7562</v>
      </c>
      <c r="I479" s="6">
        <f t="shared" si="45"/>
        <v>2959340</v>
      </c>
      <c r="J479" s="6">
        <f t="shared" si="45"/>
        <v>0</v>
      </c>
      <c r="K479" s="19">
        <f t="shared" si="45"/>
        <v>0</v>
      </c>
      <c r="L479" s="10">
        <f t="shared" si="45"/>
        <v>0</v>
      </c>
      <c r="M479" s="10">
        <f t="shared" si="45"/>
        <v>0</v>
      </c>
      <c r="N479" s="10">
        <f t="shared" si="45"/>
        <v>0</v>
      </c>
      <c r="O479" s="10">
        <f t="shared" si="45"/>
        <v>0</v>
      </c>
    </row>
    <row r="480" spans="1:15" ht="12.75" outlineLevel="2">
      <c r="A480" s="25" t="s">
        <v>122</v>
      </c>
      <c r="B480" s="25" t="s">
        <v>29</v>
      </c>
      <c r="C480" s="25" t="s">
        <v>30</v>
      </c>
      <c r="D480" s="25">
        <v>479</v>
      </c>
      <c r="E480" s="25">
        <v>188977</v>
      </c>
      <c r="F480" s="25">
        <v>251</v>
      </c>
      <c r="G480" s="25">
        <v>99145</v>
      </c>
      <c r="H480" s="25">
        <v>228</v>
      </c>
      <c r="I480" s="25">
        <v>89832</v>
      </c>
      <c r="J480" s="25">
        <v>720</v>
      </c>
      <c r="K480" s="25">
        <v>40599</v>
      </c>
      <c r="L480" s="25">
        <v>351</v>
      </c>
      <c r="M480" s="25">
        <v>21411</v>
      </c>
      <c r="N480" s="25">
        <v>369</v>
      </c>
      <c r="O480" s="25">
        <v>19188</v>
      </c>
    </row>
    <row r="481" spans="1:15" ht="12.75" outlineLevel="2">
      <c r="A481" s="12" t="s">
        <v>122</v>
      </c>
      <c r="B481" s="6" t="s">
        <v>31</v>
      </c>
      <c r="C481" s="5" t="s">
        <v>30</v>
      </c>
      <c r="D481" s="6">
        <v>392</v>
      </c>
      <c r="E481" s="6">
        <v>154292</v>
      </c>
      <c r="F481" s="6">
        <v>236</v>
      </c>
      <c r="G481" s="6">
        <v>92984</v>
      </c>
      <c r="H481" s="6">
        <v>156</v>
      </c>
      <c r="I481" s="6">
        <v>61308</v>
      </c>
      <c r="J481" s="6">
        <v>687</v>
      </c>
      <c r="K481" s="6">
        <v>38457</v>
      </c>
      <c r="L481" s="6">
        <v>342</v>
      </c>
      <c r="M481" s="6">
        <v>20862</v>
      </c>
      <c r="N481" s="6">
        <v>345</v>
      </c>
      <c r="O481" s="6">
        <v>17595</v>
      </c>
    </row>
    <row r="482" spans="1:15" ht="12.75" outlineLevel="2">
      <c r="A482" s="25" t="s">
        <v>122</v>
      </c>
      <c r="B482" s="25" t="s">
        <v>32</v>
      </c>
      <c r="C482" s="25" t="s">
        <v>30</v>
      </c>
      <c r="D482" s="25">
        <v>427</v>
      </c>
      <c r="E482" s="25">
        <v>167625</v>
      </c>
      <c r="F482" s="25">
        <v>241</v>
      </c>
      <c r="G482" s="25">
        <v>94713</v>
      </c>
      <c r="H482" s="25">
        <v>186</v>
      </c>
      <c r="I482" s="25">
        <v>72912</v>
      </c>
      <c r="J482" s="25">
        <v>695</v>
      </c>
      <c r="K482" s="25">
        <v>38513</v>
      </c>
      <c r="L482" s="25">
        <v>339</v>
      </c>
      <c r="M482" s="25">
        <v>20001</v>
      </c>
      <c r="N482" s="25">
        <v>356</v>
      </c>
      <c r="O482" s="25">
        <v>18512</v>
      </c>
    </row>
    <row r="483" spans="1:15" ht="12.75" outlineLevel="2">
      <c r="A483" s="12" t="s">
        <v>122</v>
      </c>
      <c r="B483" s="6" t="s">
        <v>33</v>
      </c>
      <c r="C483" s="5" t="s">
        <v>30</v>
      </c>
      <c r="D483" s="6">
        <v>409</v>
      </c>
      <c r="E483" s="6">
        <v>160140</v>
      </c>
      <c r="F483" s="6">
        <v>221</v>
      </c>
      <c r="G483" s="6">
        <v>86632</v>
      </c>
      <c r="H483" s="6">
        <v>188</v>
      </c>
      <c r="I483" s="6">
        <v>73508</v>
      </c>
      <c r="J483" s="6">
        <v>646</v>
      </c>
      <c r="K483" s="6">
        <v>36086</v>
      </c>
      <c r="L483" s="6">
        <v>308</v>
      </c>
      <c r="M483" s="6">
        <v>18172</v>
      </c>
      <c r="N483" s="6">
        <v>338</v>
      </c>
      <c r="O483" s="6">
        <v>17914</v>
      </c>
    </row>
    <row r="484" spans="1:15" ht="12.75" outlineLevel="2">
      <c r="A484" s="25" t="s">
        <v>122</v>
      </c>
      <c r="B484" s="25" t="s">
        <v>34</v>
      </c>
      <c r="C484" s="25" t="s">
        <v>30</v>
      </c>
      <c r="D484" s="25">
        <v>516</v>
      </c>
      <c r="E484" s="25">
        <v>200485</v>
      </c>
      <c r="F484" s="25">
        <v>239</v>
      </c>
      <c r="G484" s="25">
        <v>92732</v>
      </c>
      <c r="H484" s="25">
        <v>277</v>
      </c>
      <c r="I484" s="25">
        <v>107753</v>
      </c>
      <c r="J484" s="25">
        <v>608</v>
      </c>
      <c r="K484" s="25">
        <v>33659</v>
      </c>
      <c r="L484" s="25">
        <v>287</v>
      </c>
      <c r="M484" s="25">
        <v>16646</v>
      </c>
      <c r="N484" s="25">
        <v>321</v>
      </c>
      <c r="O484" s="25">
        <v>17013</v>
      </c>
    </row>
    <row r="485" spans="1:15" ht="12.75" outlineLevel="2">
      <c r="A485" s="20" t="s">
        <v>122</v>
      </c>
      <c r="B485" s="5" t="s">
        <v>35</v>
      </c>
      <c r="C485" s="5" t="s">
        <v>30</v>
      </c>
      <c r="D485" s="6">
        <v>445</v>
      </c>
      <c r="E485" s="6">
        <v>171542</v>
      </c>
      <c r="F485" s="6">
        <v>228</v>
      </c>
      <c r="G485" s="6">
        <v>87780</v>
      </c>
      <c r="H485" s="6">
        <v>217</v>
      </c>
      <c r="I485" s="6">
        <v>83762</v>
      </c>
      <c r="J485" s="6">
        <v>594</v>
      </c>
      <c r="K485" s="6">
        <v>32343</v>
      </c>
      <c r="L485" s="6">
        <v>291</v>
      </c>
      <c r="M485" s="6">
        <v>16587</v>
      </c>
      <c r="N485" s="6">
        <v>303</v>
      </c>
      <c r="O485" s="6">
        <v>15756</v>
      </c>
    </row>
    <row r="486" spans="1:15" ht="12.75" outlineLevel="2">
      <c r="A486" s="25" t="s">
        <v>122</v>
      </c>
      <c r="B486" s="25" t="s">
        <v>36</v>
      </c>
      <c r="C486" s="25" t="s">
        <v>30</v>
      </c>
      <c r="D486" s="25">
        <v>489</v>
      </c>
      <c r="E486" s="25">
        <v>187569</v>
      </c>
      <c r="F486" s="25">
        <v>207</v>
      </c>
      <c r="G486" s="25">
        <v>79281</v>
      </c>
      <c r="H486" s="25">
        <v>282</v>
      </c>
      <c r="I486" s="25">
        <v>108288</v>
      </c>
      <c r="J486" s="25">
        <v>563</v>
      </c>
      <c r="K486" s="25">
        <v>30098</v>
      </c>
      <c r="L486" s="25">
        <v>277</v>
      </c>
      <c r="M486" s="25">
        <v>15512</v>
      </c>
      <c r="N486" s="25">
        <v>286</v>
      </c>
      <c r="O486" s="25">
        <v>14586</v>
      </c>
    </row>
    <row r="487" spans="1:15" ht="12.75" outlineLevel="2">
      <c r="A487" s="20" t="s">
        <v>122</v>
      </c>
      <c r="B487" s="16" t="s">
        <v>37</v>
      </c>
      <c r="C487" s="5" t="s">
        <v>30</v>
      </c>
      <c r="D487" s="6">
        <v>456</v>
      </c>
      <c r="E487" s="6">
        <v>174427</v>
      </c>
      <c r="F487" s="6">
        <v>221</v>
      </c>
      <c r="G487" s="6">
        <v>84422</v>
      </c>
      <c r="H487" s="6">
        <v>235</v>
      </c>
      <c r="I487" s="6">
        <v>90005</v>
      </c>
      <c r="J487" s="6">
        <v>501</v>
      </c>
      <c r="K487" s="6">
        <v>26859</v>
      </c>
      <c r="L487" s="6">
        <v>269</v>
      </c>
      <c r="M487" s="6">
        <v>14795</v>
      </c>
      <c r="N487" s="6">
        <v>232</v>
      </c>
      <c r="O487" s="6">
        <v>12064</v>
      </c>
    </row>
    <row r="488" spans="1:15" ht="12.75" outlineLevel="2">
      <c r="A488" s="25" t="s">
        <v>122</v>
      </c>
      <c r="B488" s="25" t="s">
        <v>38</v>
      </c>
      <c r="C488" s="25" t="s">
        <v>30</v>
      </c>
      <c r="D488" s="25">
        <v>437</v>
      </c>
      <c r="E488" s="25">
        <v>167569</v>
      </c>
      <c r="F488" s="25">
        <v>239</v>
      </c>
      <c r="G488" s="25">
        <v>91537</v>
      </c>
      <c r="H488" s="25">
        <v>198</v>
      </c>
      <c r="I488" s="25">
        <v>76032</v>
      </c>
      <c r="J488" s="25">
        <v>518</v>
      </c>
      <c r="K488" s="25">
        <v>28000</v>
      </c>
      <c r="L488" s="25">
        <v>273</v>
      </c>
      <c r="M488" s="25">
        <v>15015</v>
      </c>
      <c r="N488" s="25">
        <v>245</v>
      </c>
      <c r="O488" s="25">
        <v>12985</v>
      </c>
    </row>
    <row r="489" spans="1:15" ht="12.75" outlineLevel="2">
      <c r="A489" s="20" t="s">
        <v>122</v>
      </c>
      <c r="B489" s="5" t="s">
        <v>39</v>
      </c>
      <c r="C489" s="5" t="s">
        <v>30</v>
      </c>
      <c r="D489" s="6">
        <v>519</v>
      </c>
      <c r="E489" s="6">
        <v>198533</v>
      </c>
      <c r="F489" s="6">
        <v>244</v>
      </c>
      <c r="G489" s="6">
        <v>93208</v>
      </c>
      <c r="H489" s="6">
        <v>275</v>
      </c>
      <c r="I489" s="6">
        <v>105325</v>
      </c>
      <c r="J489" s="6">
        <v>500</v>
      </c>
      <c r="K489" s="6">
        <v>26783</v>
      </c>
      <c r="L489" s="6">
        <v>261</v>
      </c>
      <c r="M489" s="6">
        <v>14355</v>
      </c>
      <c r="N489" s="6">
        <v>239</v>
      </c>
      <c r="O489" s="6">
        <v>12428</v>
      </c>
    </row>
    <row r="490" spans="1:15" ht="12.75" outlineLevel="2">
      <c r="A490" s="25" t="s">
        <v>122</v>
      </c>
      <c r="B490" s="25" t="s">
        <v>40</v>
      </c>
      <c r="C490" s="25" t="s">
        <v>30</v>
      </c>
      <c r="D490" s="25">
        <v>498</v>
      </c>
      <c r="E490" s="25">
        <v>190483</v>
      </c>
      <c r="F490" s="25">
        <v>251</v>
      </c>
      <c r="G490" s="25">
        <v>95882</v>
      </c>
      <c r="H490" s="25">
        <v>247</v>
      </c>
      <c r="I490" s="25">
        <v>94601</v>
      </c>
      <c r="J490" s="25">
        <v>497</v>
      </c>
      <c r="K490" s="25">
        <v>27151</v>
      </c>
      <c r="L490" s="25">
        <v>270</v>
      </c>
      <c r="M490" s="25">
        <v>15120</v>
      </c>
      <c r="N490" s="25">
        <v>227</v>
      </c>
      <c r="O490" s="25">
        <v>12031</v>
      </c>
    </row>
    <row r="491" spans="1:15" ht="12.75" outlineLevel="2">
      <c r="A491" s="20" t="s">
        <v>122</v>
      </c>
      <c r="B491" s="5" t="s">
        <v>41</v>
      </c>
      <c r="C491" s="5" t="s">
        <v>30</v>
      </c>
      <c r="D491" s="6">
        <v>685</v>
      </c>
      <c r="E491" s="6">
        <v>270146</v>
      </c>
      <c r="F491" s="6">
        <v>356</v>
      </c>
      <c r="G491" s="6">
        <v>140620</v>
      </c>
      <c r="H491" s="6">
        <v>329</v>
      </c>
      <c r="I491" s="6">
        <v>129526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</row>
    <row r="492" spans="1:15" ht="12.75" outlineLevel="1">
      <c r="A492" s="21" t="s">
        <v>123</v>
      </c>
      <c r="D492" s="6">
        <f aca="true" t="shared" si="46" ref="D492:O492">SUBTOTAL(9,D480:D491)</f>
        <v>5752</v>
      </c>
      <c r="E492" s="6">
        <f t="shared" si="46"/>
        <v>2231788</v>
      </c>
      <c r="F492" s="6">
        <f t="shared" si="46"/>
        <v>2934</v>
      </c>
      <c r="G492" s="6">
        <f t="shared" si="46"/>
        <v>1138936</v>
      </c>
      <c r="H492" s="6">
        <f t="shared" si="46"/>
        <v>2818</v>
      </c>
      <c r="I492" s="6">
        <f t="shared" si="46"/>
        <v>1092852</v>
      </c>
      <c r="J492" s="6">
        <f t="shared" si="46"/>
        <v>6529</v>
      </c>
      <c r="K492" s="6">
        <f t="shared" si="46"/>
        <v>358548</v>
      </c>
      <c r="L492" s="6">
        <f t="shared" si="46"/>
        <v>3268</v>
      </c>
      <c r="M492" s="6">
        <f t="shared" si="46"/>
        <v>188476</v>
      </c>
      <c r="N492" s="6">
        <f t="shared" si="46"/>
        <v>3261</v>
      </c>
      <c r="O492" s="6">
        <f t="shared" si="46"/>
        <v>170072</v>
      </c>
    </row>
    <row r="493" spans="1:15" ht="12.75" outlineLevel="2">
      <c r="A493" s="25" t="s">
        <v>124</v>
      </c>
      <c r="B493" s="25" t="s">
        <v>29</v>
      </c>
      <c r="C493" s="25" t="s">
        <v>30</v>
      </c>
      <c r="D493" s="25">
        <v>243</v>
      </c>
      <c r="E493" s="25">
        <v>85050</v>
      </c>
      <c r="F493" s="25">
        <v>84</v>
      </c>
      <c r="G493" s="25">
        <v>29400</v>
      </c>
      <c r="H493" s="25">
        <v>159</v>
      </c>
      <c r="I493" s="25">
        <v>55650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</row>
    <row r="494" spans="1:15" ht="12.75" outlineLevel="2">
      <c r="A494" s="6" t="s">
        <v>124</v>
      </c>
      <c r="B494" s="6" t="s">
        <v>31</v>
      </c>
      <c r="C494" s="6" t="s">
        <v>30</v>
      </c>
      <c r="D494" s="6">
        <v>329</v>
      </c>
      <c r="E494" s="6">
        <v>115950</v>
      </c>
      <c r="F494" s="6">
        <v>76</v>
      </c>
      <c r="G494" s="6">
        <v>27400</v>
      </c>
      <c r="H494" s="6">
        <v>253</v>
      </c>
      <c r="I494" s="6">
        <v>88550</v>
      </c>
      <c r="J494" s="6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</row>
    <row r="495" spans="1:15" ht="12.75" outlineLevel="2">
      <c r="A495" s="25" t="s">
        <v>124</v>
      </c>
      <c r="B495" s="25" t="s">
        <v>32</v>
      </c>
      <c r="C495" s="25" t="s">
        <v>30</v>
      </c>
      <c r="D495" s="25">
        <v>1475</v>
      </c>
      <c r="E495" s="25">
        <v>534700</v>
      </c>
      <c r="F495" s="25">
        <v>447</v>
      </c>
      <c r="G495" s="25">
        <v>174900</v>
      </c>
      <c r="H495" s="25">
        <v>1028</v>
      </c>
      <c r="I495" s="25">
        <v>359800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</row>
    <row r="496" spans="1:15" ht="12.75" outlineLevel="2">
      <c r="A496" s="6" t="s">
        <v>124</v>
      </c>
      <c r="B496" s="6" t="s">
        <v>33</v>
      </c>
      <c r="C496" s="6" t="s">
        <v>30</v>
      </c>
      <c r="D496" s="6">
        <v>1250</v>
      </c>
      <c r="E496" s="6">
        <v>354100</v>
      </c>
      <c r="F496" s="6">
        <v>371</v>
      </c>
      <c r="G496" s="6">
        <v>46450</v>
      </c>
      <c r="H496" s="6">
        <v>879</v>
      </c>
      <c r="I496" s="6">
        <v>307650</v>
      </c>
      <c r="J496" s="6">
        <v>0</v>
      </c>
      <c r="K496" s="22">
        <v>0</v>
      </c>
      <c r="L496" s="22">
        <v>0</v>
      </c>
      <c r="M496" s="22">
        <v>0</v>
      </c>
      <c r="N496" s="22">
        <v>0</v>
      </c>
      <c r="O496" s="22">
        <v>0</v>
      </c>
    </row>
    <row r="497" spans="1:15" ht="12.75" outlineLevel="2">
      <c r="A497" s="25" t="s">
        <v>124</v>
      </c>
      <c r="B497" s="25" t="s">
        <v>34</v>
      </c>
      <c r="C497" s="25" t="s">
        <v>30</v>
      </c>
      <c r="D497" s="25">
        <v>1498</v>
      </c>
      <c r="E497" s="25">
        <v>547650</v>
      </c>
      <c r="F497" s="25">
        <v>522</v>
      </c>
      <c r="G497" s="25">
        <v>206050</v>
      </c>
      <c r="H497" s="25">
        <v>976</v>
      </c>
      <c r="I497" s="25">
        <v>341600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</row>
    <row r="498" spans="1:15" ht="12.75" outlineLevel="2">
      <c r="A498" s="6" t="s">
        <v>124</v>
      </c>
      <c r="B498" s="6" t="s">
        <v>35</v>
      </c>
      <c r="C498" s="6" t="s">
        <v>30</v>
      </c>
      <c r="D498" s="6">
        <v>1395</v>
      </c>
      <c r="E498" s="6">
        <v>518850</v>
      </c>
      <c r="F498" s="6">
        <v>335</v>
      </c>
      <c r="G498" s="6">
        <v>147850</v>
      </c>
      <c r="H498" s="6">
        <v>1060</v>
      </c>
      <c r="I498" s="6">
        <v>371000</v>
      </c>
      <c r="J498" s="6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</row>
    <row r="499" spans="1:15" ht="12.75" outlineLevel="2">
      <c r="A499" s="25" t="s">
        <v>124</v>
      </c>
      <c r="B499" s="25" t="s">
        <v>36</v>
      </c>
      <c r="C499" s="25" t="s">
        <v>30</v>
      </c>
      <c r="D499" s="25">
        <v>1510</v>
      </c>
      <c r="E499" s="25">
        <v>540800</v>
      </c>
      <c r="F499" s="25">
        <v>282</v>
      </c>
      <c r="G499" s="25">
        <v>111000</v>
      </c>
      <c r="H499" s="25">
        <v>1228</v>
      </c>
      <c r="I499" s="25">
        <v>429800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</row>
    <row r="500" spans="1:15" ht="12.75" outlineLevel="2">
      <c r="A500" s="6" t="s">
        <v>124</v>
      </c>
      <c r="B500" s="6" t="s">
        <v>37</v>
      </c>
      <c r="C500" s="6" t="s">
        <v>30</v>
      </c>
      <c r="D500" s="6">
        <v>1510</v>
      </c>
      <c r="E500" s="6">
        <v>543000</v>
      </c>
      <c r="F500" s="6">
        <v>364</v>
      </c>
      <c r="G500" s="6">
        <v>141900</v>
      </c>
      <c r="H500" s="6">
        <v>1146</v>
      </c>
      <c r="I500" s="6">
        <v>401100</v>
      </c>
      <c r="J500" s="6">
        <v>0</v>
      </c>
      <c r="K500" s="22">
        <v>0</v>
      </c>
      <c r="L500" s="22">
        <v>0</v>
      </c>
      <c r="M500" s="22">
        <v>0</v>
      </c>
      <c r="N500" s="22">
        <v>0</v>
      </c>
      <c r="O500" s="22">
        <v>0</v>
      </c>
    </row>
    <row r="501" spans="1:15" ht="12.75" outlineLevel="2">
      <c r="A501" s="25" t="s">
        <v>124</v>
      </c>
      <c r="B501" s="25" t="s">
        <v>38</v>
      </c>
      <c r="C501" s="25" t="s">
        <v>30</v>
      </c>
      <c r="D501" s="25">
        <v>1581</v>
      </c>
      <c r="E501" s="25">
        <v>532350</v>
      </c>
      <c r="F501" s="25">
        <v>441</v>
      </c>
      <c r="G501" s="25">
        <v>133350</v>
      </c>
      <c r="H501" s="25">
        <v>1140</v>
      </c>
      <c r="I501" s="25">
        <v>399000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</row>
    <row r="502" spans="1:15" ht="12.75" outlineLevel="2">
      <c r="A502" s="6" t="s">
        <v>124</v>
      </c>
      <c r="B502" s="6" t="s">
        <v>39</v>
      </c>
      <c r="C502" s="6" t="s">
        <v>30</v>
      </c>
      <c r="D502" s="6">
        <v>1948</v>
      </c>
      <c r="E502" s="6">
        <v>595250</v>
      </c>
      <c r="F502" s="6">
        <v>436</v>
      </c>
      <c r="G502" s="6">
        <v>171050</v>
      </c>
      <c r="H502" s="6">
        <v>1512</v>
      </c>
      <c r="I502" s="6">
        <v>424200</v>
      </c>
      <c r="J502" s="6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</row>
    <row r="503" spans="1:15" ht="12.75" outlineLevel="2">
      <c r="A503" s="25" t="s">
        <v>124</v>
      </c>
      <c r="B503" s="25" t="s">
        <v>40</v>
      </c>
      <c r="C503" s="25" t="s">
        <v>30</v>
      </c>
      <c r="D503" s="25">
        <v>1661</v>
      </c>
      <c r="E503" s="25">
        <v>599400</v>
      </c>
      <c r="F503" s="25">
        <v>414</v>
      </c>
      <c r="G503" s="25">
        <v>162950</v>
      </c>
      <c r="H503" s="25">
        <v>1247</v>
      </c>
      <c r="I503" s="25">
        <v>436450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</row>
    <row r="504" spans="1:15" ht="12.75" outlineLevel="2">
      <c r="A504" s="6" t="s">
        <v>124</v>
      </c>
      <c r="B504" s="6" t="s">
        <v>41</v>
      </c>
      <c r="C504" s="6" t="s">
        <v>30</v>
      </c>
      <c r="D504" s="6">
        <v>1557</v>
      </c>
      <c r="E504" s="6">
        <v>566050</v>
      </c>
      <c r="F504" s="6">
        <v>326</v>
      </c>
      <c r="G504" s="6">
        <v>125700</v>
      </c>
      <c r="H504" s="6">
        <v>1231</v>
      </c>
      <c r="I504" s="6">
        <v>440350</v>
      </c>
      <c r="J504" s="6">
        <v>0</v>
      </c>
      <c r="K504" s="22">
        <v>0</v>
      </c>
      <c r="L504" s="22">
        <v>0</v>
      </c>
      <c r="M504" s="22">
        <v>0</v>
      </c>
      <c r="N504" s="22">
        <v>0</v>
      </c>
      <c r="O504" s="22">
        <v>0</v>
      </c>
    </row>
    <row r="505" spans="1:15" ht="12.75" outlineLevel="1">
      <c r="A505" s="15" t="s">
        <v>125</v>
      </c>
      <c r="B505" s="6"/>
      <c r="C505" s="6"/>
      <c r="D505" s="6">
        <f aca="true" t="shared" si="47" ref="D505:O505">SUBTOTAL(9,D493:D504)</f>
        <v>15957</v>
      </c>
      <c r="E505" s="6">
        <f t="shared" si="47"/>
        <v>5533150</v>
      </c>
      <c r="F505" s="6">
        <f t="shared" si="47"/>
        <v>4098</v>
      </c>
      <c r="G505" s="6">
        <f t="shared" si="47"/>
        <v>1478000</v>
      </c>
      <c r="H505" s="6">
        <f t="shared" si="47"/>
        <v>11859</v>
      </c>
      <c r="I505" s="6">
        <f t="shared" si="47"/>
        <v>4055150</v>
      </c>
      <c r="J505" s="6">
        <f t="shared" si="47"/>
        <v>0</v>
      </c>
      <c r="K505" s="22">
        <f t="shared" si="47"/>
        <v>0</v>
      </c>
      <c r="L505" s="22">
        <f t="shared" si="47"/>
        <v>0</v>
      </c>
      <c r="M505" s="22">
        <f t="shared" si="47"/>
        <v>0</v>
      </c>
      <c r="N505" s="22">
        <f t="shared" si="47"/>
        <v>0</v>
      </c>
      <c r="O505" s="22">
        <f t="shared" si="47"/>
        <v>0</v>
      </c>
    </row>
    <row r="506" spans="1:15" ht="12.75" outlineLevel="2">
      <c r="A506" s="25" t="s">
        <v>126</v>
      </c>
      <c r="B506" s="25" t="s">
        <v>29</v>
      </c>
      <c r="C506" s="25" t="s">
        <v>30</v>
      </c>
      <c r="D506" s="25">
        <v>3887</v>
      </c>
      <c r="E506" s="25">
        <v>1664808</v>
      </c>
      <c r="F506" s="25">
        <v>3113</v>
      </c>
      <c r="G506" s="25">
        <v>1364631</v>
      </c>
      <c r="H506" s="25">
        <v>774</v>
      </c>
      <c r="I506" s="25">
        <v>300177</v>
      </c>
      <c r="J506" s="25">
        <v>2636</v>
      </c>
      <c r="K506" s="25">
        <v>252483</v>
      </c>
      <c r="L506" s="25">
        <v>1573</v>
      </c>
      <c r="M506" s="25">
        <v>148768</v>
      </c>
      <c r="N506" s="25">
        <v>1063</v>
      </c>
      <c r="O506" s="25">
        <v>103715</v>
      </c>
    </row>
    <row r="507" spans="1:15" ht="12.75" outlineLevel="2">
      <c r="A507" s="12" t="s">
        <v>126</v>
      </c>
      <c r="B507" s="6" t="s">
        <v>31</v>
      </c>
      <c r="C507" s="5" t="s">
        <v>30</v>
      </c>
      <c r="D507" s="6">
        <v>3597</v>
      </c>
      <c r="E507" s="6">
        <v>1519208</v>
      </c>
      <c r="F507" s="6">
        <v>2830</v>
      </c>
      <c r="G507" s="6">
        <v>1221192</v>
      </c>
      <c r="H507" s="6">
        <v>767</v>
      </c>
      <c r="I507" s="6">
        <v>298016</v>
      </c>
      <c r="J507" s="6">
        <v>2339</v>
      </c>
      <c r="K507" s="6">
        <v>229869</v>
      </c>
      <c r="L507" s="6">
        <v>1130</v>
      </c>
      <c r="M507" s="6">
        <v>110804</v>
      </c>
      <c r="N507" s="6">
        <v>1209</v>
      </c>
      <c r="O507" s="6">
        <v>119065</v>
      </c>
    </row>
    <row r="508" spans="1:15" ht="12.75" outlineLevel="2">
      <c r="A508" s="25" t="s">
        <v>126</v>
      </c>
      <c r="B508" s="25" t="s">
        <v>32</v>
      </c>
      <c r="C508" s="25" t="s">
        <v>30</v>
      </c>
      <c r="D508" s="25">
        <v>4059</v>
      </c>
      <c r="E508" s="25">
        <v>1738615</v>
      </c>
      <c r="F508" s="25">
        <v>3098</v>
      </c>
      <c r="G508" s="25">
        <v>1352195</v>
      </c>
      <c r="H508" s="25">
        <v>961</v>
      </c>
      <c r="I508" s="25">
        <v>386420</v>
      </c>
      <c r="J508" s="25">
        <v>2582</v>
      </c>
      <c r="K508" s="25">
        <v>261955</v>
      </c>
      <c r="L508" s="25">
        <v>1347</v>
      </c>
      <c r="M508" s="25">
        <v>136621</v>
      </c>
      <c r="N508" s="25">
        <v>1235</v>
      </c>
      <c r="O508" s="25">
        <v>125334</v>
      </c>
    </row>
    <row r="509" spans="1:15" ht="12.75" outlineLevel="2">
      <c r="A509" s="12" t="s">
        <v>126</v>
      </c>
      <c r="B509" s="6" t="s">
        <v>33</v>
      </c>
      <c r="C509" s="5" t="s">
        <v>30</v>
      </c>
      <c r="D509" s="6">
        <v>3563</v>
      </c>
      <c r="E509" s="6">
        <v>1515141</v>
      </c>
      <c r="F509" s="6">
        <v>2829</v>
      </c>
      <c r="G509" s="6">
        <v>1225895</v>
      </c>
      <c r="H509" s="6">
        <v>734</v>
      </c>
      <c r="I509" s="6">
        <v>289246</v>
      </c>
      <c r="J509" s="6">
        <v>2129</v>
      </c>
      <c r="K509" s="6">
        <v>218429</v>
      </c>
      <c r="L509" s="6">
        <v>1150</v>
      </c>
      <c r="M509" s="6">
        <v>118632</v>
      </c>
      <c r="N509" s="6">
        <v>979</v>
      </c>
      <c r="O509" s="6">
        <v>99797</v>
      </c>
    </row>
    <row r="510" spans="1:15" ht="12.75" outlineLevel="2">
      <c r="A510" s="25" t="s">
        <v>126</v>
      </c>
      <c r="B510" s="25" t="s">
        <v>34</v>
      </c>
      <c r="C510" s="25" t="s">
        <v>30</v>
      </c>
      <c r="D510" s="25">
        <v>4084</v>
      </c>
      <c r="E510" s="25">
        <v>1734865</v>
      </c>
      <c r="F510" s="25">
        <v>3254</v>
      </c>
      <c r="G510" s="25">
        <v>1410787</v>
      </c>
      <c r="H510" s="25">
        <v>830</v>
      </c>
      <c r="I510" s="25">
        <v>324078</v>
      </c>
      <c r="J510" s="25">
        <v>2812</v>
      </c>
      <c r="K510" s="25">
        <v>287279</v>
      </c>
      <c r="L510" s="25">
        <v>1535</v>
      </c>
      <c r="M510" s="25">
        <v>155009</v>
      </c>
      <c r="N510" s="25">
        <v>1277</v>
      </c>
      <c r="O510" s="25">
        <v>132270</v>
      </c>
    </row>
    <row r="511" spans="1:15" ht="12.75" outlineLevel="2">
      <c r="A511" s="20" t="s">
        <v>126</v>
      </c>
      <c r="B511" s="5" t="s">
        <v>35</v>
      </c>
      <c r="C511" s="5" t="s">
        <v>30</v>
      </c>
      <c r="D511" s="6">
        <v>3835</v>
      </c>
      <c r="E511" s="6">
        <v>1653491</v>
      </c>
      <c r="F511" s="6">
        <v>3091</v>
      </c>
      <c r="G511" s="6">
        <v>1359492</v>
      </c>
      <c r="H511" s="6">
        <v>744</v>
      </c>
      <c r="I511" s="6">
        <v>293999</v>
      </c>
      <c r="J511" s="6">
        <v>2481</v>
      </c>
      <c r="K511" s="6">
        <v>256102</v>
      </c>
      <c r="L511" s="6">
        <v>1394</v>
      </c>
      <c r="M511" s="6">
        <v>142473</v>
      </c>
      <c r="N511" s="6">
        <v>1087</v>
      </c>
      <c r="O511" s="6">
        <v>113629</v>
      </c>
    </row>
    <row r="512" spans="1:15" ht="12.75" outlineLevel="2">
      <c r="A512" s="25" t="s">
        <v>126</v>
      </c>
      <c r="B512" s="25" t="s">
        <v>36</v>
      </c>
      <c r="C512" s="25" t="s">
        <v>30</v>
      </c>
      <c r="D512" s="25">
        <v>3991</v>
      </c>
      <c r="E512" s="25">
        <v>1707881</v>
      </c>
      <c r="F512" s="25">
        <v>3122</v>
      </c>
      <c r="G512" s="25">
        <v>1370255</v>
      </c>
      <c r="H512" s="25">
        <v>869</v>
      </c>
      <c r="I512" s="25">
        <v>337626</v>
      </c>
      <c r="J512" s="25">
        <v>2774</v>
      </c>
      <c r="K512" s="25">
        <v>278622</v>
      </c>
      <c r="L512" s="25">
        <v>1570</v>
      </c>
      <c r="M512" s="25">
        <v>154741</v>
      </c>
      <c r="N512" s="25">
        <v>1204</v>
      </c>
      <c r="O512" s="25">
        <v>123881</v>
      </c>
    </row>
    <row r="513" spans="1:15" ht="12.75" outlineLevel="2">
      <c r="A513" s="20" t="s">
        <v>126</v>
      </c>
      <c r="B513" s="16" t="s">
        <v>37</v>
      </c>
      <c r="C513" s="5" t="s">
        <v>30</v>
      </c>
      <c r="D513" s="6">
        <v>4586</v>
      </c>
      <c r="E513" s="6">
        <v>1965932</v>
      </c>
      <c r="F513" s="6">
        <v>3755</v>
      </c>
      <c r="G513" s="6">
        <v>1641319</v>
      </c>
      <c r="H513" s="6">
        <v>831</v>
      </c>
      <c r="I513" s="6">
        <v>324613</v>
      </c>
      <c r="J513" s="6">
        <v>2762</v>
      </c>
      <c r="K513" s="6">
        <v>278018</v>
      </c>
      <c r="L513" s="6">
        <v>1228</v>
      </c>
      <c r="M513" s="6">
        <v>122616</v>
      </c>
      <c r="N513" s="6">
        <v>1534</v>
      </c>
      <c r="O513" s="6">
        <v>155402</v>
      </c>
    </row>
    <row r="514" spans="1:15" ht="12.75" outlineLevel="2">
      <c r="A514" s="25" t="s">
        <v>126</v>
      </c>
      <c r="B514" s="25" t="s">
        <v>38</v>
      </c>
      <c r="C514" s="25" t="s">
        <v>30</v>
      </c>
      <c r="D514" s="25">
        <v>3715</v>
      </c>
      <c r="E514" s="25">
        <v>1606781</v>
      </c>
      <c r="F514" s="25">
        <v>3008</v>
      </c>
      <c r="G514" s="25">
        <v>1325494</v>
      </c>
      <c r="H514" s="25">
        <v>707</v>
      </c>
      <c r="I514" s="25">
        <v>281287</v>
      </c>
      <c r="J514" s="25">
        <v>2374</v>
      </c>
      <c r="K514" s="25">
        <v>247866</v>
      </c>
      <c r="L514" s="25">
        <v>1007</v>
      </c>
      <c r="M514" s="25">
        <v>107309</v>
      </c>
      <c r="N514" s="25">
        <v>1367</v>
      </c>
      <c r="O514" s="25">
        <v>140557</v>
      </c>
    </row>
    <row r="515" spans="1:15" ht="12.75" outlineLevel="2">
      <c r="A515" s="20" t="s">
        <v>126</v>
      </c>
      <c r="B515" s="5" t="s">
        <v>39</v>
      </c>
      <c r="C515" s="5" t="s">
        <v>30</v>
      </c>
      <c r="D515" s="6">
        <v>4116</v>
      </c>
      <c r="E515" s="6">
        <v>1756867</v>
      </c>
      <c r="F515" s="6">
        <v>3323</v>
      </c>
      <c r="G515" s="6">
        <v>1448426</v>
      </c>
      <c r="H515" s="6">
        <v>793</v>
      </c>
      <c r="I515" s="6">
        <v>308441</v>
      </c>
      <c r="J515" s="6">
        <v>2111</v>
      </c>
      <c r="K515" s="6">
        <v>215475</v>
      </c>
      <c r="L515" s="6">
        <v>1082</v>
      </c>
      <c r="M515" s="6">
        <v>107927</v>
      </c>
      <c r="N515" s="6">
        <v>1029</v>
      </c>
      <c r="O515" s="6">
        <v>107548</v>
      </c>
    </row>
    <row r="516" spans="1:15" ht="12.75" outlineLevel="2">
      <c r="A516" s="25" t="s">
        <v>126</v>
      </c>
      <c r="B516" s="25" t="s">
        <v>40</v>
      </c>
      <c r="C516" s="25" t="s">
        <v>30</v>
      </c>
      <c r="D516" s="25">
        <v>4120</v>
      </c>
      <c r="E516" s="25">
        <v>1769617</v>
      </c>
      <c r="F516" s="25">
        <v>3340</v>
      </c>
      <c r="G516" s="25">
        <v>1462167</v>
      </c>
      <c r="H516" s="25">
        <v>780</v>
      </c>
      <c r="I516" s="25">
        <v>307450</v>
      </c>
      <c r="J516" s="25">
        <v>2303</v>
      </c>
      <c r="K516" s="25">
        <v>237101</v>
      </c>
      <c r="L516" s="25">
        <v>1267</v>
      </c>
      <c r="M516" s="25">
        <v>127454</v>
      </c>
      <c r="N516" s="25">
        <v>1036</v>
      </c>
      <c r="O516" s="25">
        <v>109647</v>
      </c>
    </row>
    <row r="517" spans="1:15" ht="12.75" outlineLevel="2">
      <c r="A517" s="20" t="s">
        <v>126</v>
      </c>
      <c r="B517" s="5" t="s">
        <v>41</v>
      </c>
      <c r="C517" s="5" t="s">
        <v>30</v>
      </c>
      <c r="D517" s="6">
        <v>4052</v>
      </c>
      <c r="E517" s="6">
        <v>1729545</v>
      </c>
      <c r="F517" s="6">
        <v>3163</v>
      </c>
      <c r="G517" s="6">
        <v>1383857</v>
      </c>
      <c r="H517" s="6">
        <v>889</v>
      </c>
      <c r="I517" s="6">
        <v>345688</v>
      </c>
      <c r="J517" s="6">
        <v>2968</v>
      </c>
      <c r="K517" s="6">
        <v>294639</v>
      </c>
      <c r="L517" s="6">
        <v>1546</v>
      </c>
      <c r="M517" s="6">
        <v>148673</v>
      </c>
      <c r="N517" s="6">
        <v>1422</v>
      </c>
      <c r="O517" s="6">
        <v>145966</v>
      </c>
    </row>
    <row r="518" spans="1:15" ht="12.75" outlineLevel="1">
      <c r="A518" s="21" t="s">
        <v>127</v>
      </c>
      <c r="D518" s="6">
        <f aca="true" t="shared" si="48" ref="D518:O518">SUBTOTAL(9,D506:D517)</f>
        <v>47605</v>
      </c>
      <c r="E518" s="6">
        <f t="shared" si="48"/>
        <v>20362751</v>
      </c>
      <c r="F518" s="6">
        <f t="shared" si="48"/>
        <v>37926</v>
      </c>
      <c r="G518" s="6">
        <f t="shared" si="48"/>
        <v>16565710</v>
      </c>
      <c r="H518" s="6">
        <f t="shared" si="48"/>
        <v>9679</v>
      </c>
      <c r="I518" s="6">
        <f t="shared" si="48"/>
        <v>3797041</v>
      </c>
      <c r="J518" s="6">
        <f t="shared" si="48"/>
        <v>30271</v>
      </c>
      <c r="K518" s="6">
        <f t="shared" si="48"/>
        <v>3057838</v>
      </c>
      <c r="L518" s="6">
        <f t="shared" si="48"/>
        <v>15829</v>
      </c>
      <c r="M518" s="6">
        <f t="shared" si="48"/>
        <v>1581027</v>
      </c>
      <c r="N518" s="6">
        <f t="shared" si="48"/>
        <v>14442</v>
      </c>
      <c r="O518" s="6">
        <f t="shared" si="48"/>
        <v>1476811</v>
      </c>
    </row>
    <row r="519" spans="1:15" ht="12.75" outlineLevel="2">
      <c r="A519" s="25" t="s">
        <v>128</v>
      </c>
      <c r="B519" s="25" t="s">
        <v>29</v>
      </c>
      <c r="C519" s="25" t="s">
        <v>30</v>
      </c>
      <c r="D519" s="25">
        <v>11543</v>
      </c>
      <c r="E519" s="25">
        <v>4848510</v>
      </c>
      <c r="F519" s="25">
        <v>7220</v>
      </c>
      <c r="G519" s="25">
        <v>3249000</v>
      </c>
      <c r="H519" s="25">
        <v>4323</v>
      </c>
      <c r="I519" s="25">
        <v>1599510</v>
      </c>
      <c r="J519" s="25">
        <v>13293</v>
      </c>
      <c r="K519" s="25">
        <v>1329300</v>
      </c>
      <c r="L519" s="25">
        <v>13293</v>
      </c>
      <c r="M519" s="25">
        <v>1329300</v>
      </c>
      <c r="N519" s="25">
        <v>0</v>
      </c>
      <c r="O519" s="25">
        <v>0</v>
      </c>
    </row>
    <row r="520" spans="1:15" ht="12.75" outlineLevel="2">
      <c r="A520" s="12" t="s">
        <v>128</v>
      </c>
      <c r="B520" s="6" t="s">
        <v>31</v>
      </c>
      <c r="C520" s="5" t="s">
        <v>30</v>
      </c>
      <c r="D520" s="6">
        <v>10564</v>
      </c>
      <c r="E520" s="6">
        <v>4422030</v>
      </c>
      <c r="F520" s="6">
        <v>6417</v>
      </c>
      <c r="G520" s="6">
        <v>2887650</v>
      </c>
      <c r="H520" s="6">
        <v>4147</v>
      </c>
      <c r="I520" s="6">
        <v>1534380</v>
      </c>
      <c r="J520" s="6">
        <v>12477</v>
      </c>
      <c r="K520" s="6">
        <v>1247700</v>
      </c>
      <c r="L520" s="6">
        <v>12477</v>
      </c>
      <c r="M520" s="6">
        <v>1247700</v>
      </c>
      <c r="N520" s="6">
        <v>0</v>
      </c>
      <c r="O520" s="6">
        <v>0</v>
      </c>
    </row>
    <row r="521" spans="1:15" ht="12.75" outlineLevel="2">
      <c r="A521" s="25" t="s">
        <v>128</v>
      </c>
      <c r="B521" s="25" t="s">
        <v>32</v>
      </c>
      <c r="C521" s="25" t="s">
        <v>30</v>
      </c>
      <c r="D521" s="25">
        <v>11998</v>
      </c>
      <c r="E521" s="25">
        <v>5006300</v>
      </c>
      <c r="F521" s="25">
        <v>7088</v>
      </c>
      <c r="G521" s="25">
        <v>3189600</v>
      </c>
      <c r="H521" s="25">
        <v>4910</v>
      </c>
      <c r="I521" s="25">
        <v>1816700</v>
      </c>
      <c r="J521" s="25">
        <v>13471</v>
      </c>
      <c r="K521" s="25">
        <v>1347100</v>
      </c>
      <c r="L521" s="25">
        <v>13471</v>
      </c>
      <c r="M521" s="25">
        <v>1347100</v>
      </c>
      <c r="N521" s="25">
        <v>0</v>
      </c>
      <c r="O521" s="25">
        <v>0</v>
      </c>
    </row>
    <row r="522" spans="1:15" ht="12.75" outlineLevel="2">
      <c r="A522" s="12" t="s">
        <v>128</v>
      </c>
      <c r="B522" s="6" t="s">
        <v>33</v>
      </c>
      <c r="C522" s="5" t="s">
        <v>30</v>
      </c>
      <c r="D522" s="6">
        <v>11599</v>
      </c>
      <c r="E522" s="6">
        <v>4867630</v>
      </c>
      <c r="F522" s="6">
        <v>7200</v>
      </c>
      <c r="G522" s="6">
        <v>3240000</v>
      </c>
      <c r="H522" s="6">
        <v>4399</v>
      </c>
      <c r="I522" s="6">
        <v>1627630</v>
      </c>
      <c r="J522" s="6">
        <v>12003</v>
      </c>
      <c r="K522" s="6">
        <v>1200300</v>
      </c>
      <c r="L522" s="6">
        <v>12003</v>
      </c>
      <c r="M522" s="6">
        <v>1200300</v>
      </c>
      <c r="N522" s="6">
        <v>0</v>
      </c>
      <c r="O522" s="6">
        <v>0</v>
      </c>
    </row>
    <row r="523" spans="1:15" ht="12.75" outlineLevel="2">
      <c r="A523" s="25" t="s">
        <v>128</v>
      </c>
      <c r="B523" s="25" t="s">
        <v>34</v>
      </c>
      <c r="C523" s="25" t="s">
        <v>30</v>
      </c>
      <c r="D523" s="25">
        <v>12423</v>
      </c>
      <c r="E523" s="25">
        <v>5180750</v>
      </c>
      <c r="F523" s="25">
        <v>7303</v>
      </c>
      <c r="G523" s="25">
        <v>3286350</v>
      </c>
      <c r="H523" s="25">
        <v>5120</v>
      </c>
      <c r="I523" s="25">
        <v>1894400</v>
      </c>
      <c r="J523" s="25">
        <v>14164</v>
      </c>
      <c r="K523" s="25">
        <v>1416400</v>
      </c>
      <c r="L523" s="25">
        <v>14164</v>
      </c>
      <c r="M523" s="25">
        <v>1416400</v>
      </c>
      <c r="N523" s="25">
        <v>0</v>
      </c>
      <c r="O523" s="25">
        <v>0</v>
      </c>
    </row>
    <row r="524" spans="1:15" ht="12.75" outlineLevel="2">
      <c r="A524" s="12" t="s">
        <v>128</v>
      </c>
      <c r="B524" s="5" t="s">
        <v>35</v>
      </c>
      <c r="C524" s="5" t="s">
        <v>30</v>
      </c>
      <c r="D524" s="6">
        <v>12169</v>
      </c>
      <c r="E524" s="6">
        <v>5091250</v>
      </c>
      <c r="F524" s="6">
        <v>7359</v>
      </c>
      <c r="G524" s="6">
        <v>3311550</v>
      </c>
      <c r="H524" s="6">
        <v>4810</v>
      </c>
      <c r="I524" s="6">
        <v>1779700</v>
      </c>
      <c r="J524" s="6">
        <v>15869</v>
      </c>
      <c r="K524" s="6">
        <v>1586900</v>
      </c>
      <c r="L524" s="6">
        <v>15869</v>
      </c>
      <c r="M524" s="6">
        <v>1586900</v>
      </c>
      <c r="N524" s="6">
        <v>0</v>
      </c>
      <c r="O524" s="6">
        <v>0</v>
      </c>
    </row>
    <row r="525" spans="1:15" ht="12.75" outlineLevel="2">
      <c r="A525" s="25" t="s">
        <v>128</v>
      </c>
      <c r="B525" s="25" t="s">
        <v>36</v>
      </c>
      <c r="C525" s="25" t="s">
        <v>30</v>
      </c>
      <c r="D525" s="25">
        <v>12840</v>
      </c>
      <c r="E525" s="25">
        <v>5349840</v>
      </c>
      <c r="F525" s="25">
        <v>7488</v>
      </c>
      <c r="G525" s="25">
        <v>3369600</v>
      </c>
      <c r="H525" s="25">
        <v>5352</v>
      </c>
      <c r="I525" s="25">
        <v>1980240</v>
      </c>
      <c r="J525" s="25">
        <v>16179</v>
      </c>
      <c r="K525" s="25">
        <v>1617800</v>
      </c>
      <c r="L525" s="25">
        <v>16179</v>
      </c>
      <c r="M525" s="25">
        <v>1617800</v>
      </c>
      <c r="N525" s="25">
        <v>0</v>
      </c>
      <c r="O525" s="25">
        <v>0</v>
      </c>
    </row>
    <row r="526" spans="1:15" ht="12.75" outlineLevel="2">
      <c r="A526" s="12" t="s">
        <v>128</v>
      </c>
      <c r="B526" s="16" t="s">
        <v>37</v>
      </c>
      <c r="C526" s="5" t="s">
        <v>30</v>
      </c>
      <c r="D526" s="6">
        <v>14468</v>
      </c>
      <c r="E526" s="6">
        <v>6004100</v>
      </c>
      <c r="F526" s="6">
        <v>8130</v>
      </c>
      <c r="G526" s="6">
        <v>3658500</v>
      </c>
      <c r="H526" s="6">
        <v>6338</v>
      </c>
      <c r="I526" s="6">
        <v>2345600</v>
      </c>
      <c r="J526" s="6">
        <v>16133</v>
      </c>
      <c r="K526" s="6">
        <v>1613300</v>
      </c>
      <c r="L526" s="6">
        <v>16133</v>
      </c>
      <c r="M526" s="6">
        <v>1613300</v>
      </c>
      <c r="N526" s="6">
        <v>0</v>
      </c>
      <c r="O526" s="6">
        <v>0</v>
      </c>
    </row>
    <row r="527" spans="1:15" ht="12.75" outlineLevel="2">
      <c r="A527" s="25" t="s">
        <v>128</v>
      </c>
      <c r="B527" s="25" t="s">
        <v>38</v>
      </c>
      <c r="C527" s="25" t="s">
        <v>30</v>
      </c>
      <c r="D527" s="25">
        <v>14064</v>
      </c>
      <c r="E527" s="25">
        <v>5817200</v>
      </c>
      <c r="F527" s="25">
        <v>7669</v>
      </c>
      <c r="G527" s="25">
        <v>3451050</v>
      </c>
      <c r="H527" s="25">
        <v>6395</v>
      </c>
      <c r="I527" s="25">
        <v>2366150</v>
      </c>
      <c r="J527" s="25">
        <v>17177</v>
      </c>
      <c r="K527" s="25">
        <v>1717700</v>
      </c>
      <c r="L527" s="25">
        <v>17177</v>
      </c>
      <c r="M527" s="25">
        <v>1717700</v>
      </c>
      <c r="N527" s="25">
        <v>0</v>
      </c>
      <c r="O527" s="25">
        <v>0</v>
      </c>
    </row>
    <row r="528" spans="1:15" ht="12.75" outlineLevel="2">
      <c r="A528" s="12" t="s">
        <v>128</v>
      </c>
      <c r="B528" s="5" t="s">
        <v>39</v>
      </c>
      <c r="C528" s="5" t="s">
        <v>30</v>
      </c>
      <c r="D528" s="6">
        <v>14075</v>
      </c>
      <c r="E528" s="6">
        <v>5816710</v>
      </c>
      <c r="F528" s="6">
        <v>7612</v>
      </c>
      <c r="G528" s="6">
        <v>3425400</v>
      </c>
      <c r="H528" s="6">
        <v>6463</v>
      </c>
      <c r="I528" s="6">
        <v>2391310</v>
      </c>
      <c r="J528" s="6">
        <v>17181</v>
      </c>
      <c r="K528" s="6">
        <v>1718100</v>
      </c>
      <c r="L528" s="6">
        <v>17181</v>
      </c>
      <c r="M528" s="6">
        <v>1718100</v>
      </c>
      <c r="N528" s="6">
        <v>0</v>
      </c>
      <c r="O528" s="6">
        <v>0</v>
      </c>
    </row>
    <row r="529" spans="1:15" ht="12.75" outlineLevel="2">
      <c r="A529" s="25" t="s">
        <v>128</v>
      </c>
      <c r="B529" s="25" t="s">
        <v>40</v>
      </c>
      <c r="C529" s="25" t="s">
        <v>30</v>
      </c>
      <c r="D529" s="25">
        <v>15450</v>
      </c>
      <c r="E529" s="25">
        <v>6450660</v>
      </c>
      <c r="F529" s="25">
        <v>9177</v>
      </c>
      <c r="G529" s="25">
        <v>4129650</v>
      </c>
      <c r="H529" s="25">
        <v>6273</v>
      </c>
      <c r="I529" s="25">
        <v>2321010</v>
      </c>
      <c r="J529" s="25">
        <v>17481</v>
      </c>
      <c r="K529" s="25">
        <v>1748100</v>
      </c>
      <c r="L529" s="25">
        <v>17481</v>
      </c>
      <c r="M529" s="25">
        <v>1748100</v>
      </c>
      <c r="N529" s="25">
        <v>0</v>
      </c>
      <c r="O529" s="25">
        <v>0</v>
      </c>
    </row>
    <row r="530" spans="1:15" ht="12.75" outlineLevel="2">
      <c r="A530" s="12" t="s">
        <v>128</v>
      </c>
      <c r="B530" s="5" t="s">
        <v>41</v>
      </c>
      <c r="C530" s="5" t="s">
        <v>30</v>
      </c>
      <c r="D530" s="6">
        <v>16312</v>
      </c>
      <c r="E530" s="6">
        <v>6880320</v>
      </c>
      <c r="F530" s="6">
        <v>10561</v>
      </c>
      <c r="G530" s="6">
        <v>4752450</v>
      </c>
      <c r="H530" s="6">
        <v>5751</v>
      </c>
      <c r="I530" s="6">
        <v>2127870</v>
      </c>
      <c r="J530" s="6">
        <v>20480</v>
      </c>
      <c r="K530" s="6">
        <v>2048000</v>
      </c>
      <c r="L530" s="6">
        <v>20480</v>
      </c>
      <c r="M530" s="6">
        <v>2048000</v>
      </c>
      <c r="N530" s="6">
        <v>0</v>
      </c>
      <c r="O530" s="6">
        <v>0</v>
      </c>
    </row>
    <row r="531" spans="1:15" ht="12.75" outlineLevel="1">
      <c r="A531" s="13" t="s">
        <v>129</v>
      </c>
      <c r="D531" s="6">
        <f aca="true" t="shared" si="49" ref="D531:O531">SUBTOTAL(9,D519:D530)</f>
        <v>157505</v>
      </c>
      <c r="E531" s="6">
        <f t="shared" si="49"/>
        <v>65735300</v>
      </c>
      <c r="F531" s="6">
        <f t="shared" si="49"/>
        <v>93224</v>
      </c>
      <c r="G531" s="6">
        <f t="shared" si="49"/>
        <v>41950800</v>
      </c>
      <c r="H531" s="6">
        <f t="shared" si="49"/>
        <v>64281</v>
      </c>
      <c r="I531" s="6">
        <f t="shared" si="49"/>
        <v>23784500</v>
      </c>
      <c r="J531" s="6">
        <f t="shared" si="49"/>
        <v>185908</v>
      </c>
      <c r="K531" s="6">
        <f t="shared" si="49"/>
        <v>18590700</v>
      </c>
      <c r="L531" s="6">
        <f t="shared" si="49"/>
        <v>185908</v>
      </c>
      <c r="M531" s="6">
        <f t="shared" si="49"/>
        <v>18590700</v>
      </c>
      <c r="N531" s="6">
        <f t="shared" si="49"/>
        <v>0</v>
      </c>
      <c r="O531" s="6">
        <f t="shared" si="49"/>
        <v>0</v>
      </c>
    </row>
    <row r="532" spans="1:15" ht="12.75" outlineLevel="2">
      <c r="A532" s="25" t="s">
        <v>130</v>
      </c>
      <c r="B532" s="25" t="s">
        <v>29</v>
      </c>
      <c r="C532" s="25" t="s">
        <v>30</v>
      </c>
      <c r="D532" s="25">
        <v>11710</v>
      </c>
      <c r="E532" s="25">
        <v>5152980</v>
      </c>
      <c r="F532" s="25">
        <v>6512</v>
      </c>
      <c r="G532" s="25">
        <v>3125760</v>
      </c>
      <c r="H532" s="25">
        <v>5198</v>
      </c>
      <c r="I532" s="25">
        <v>2027220</v>
      </c>
      <c r="J532" s="25">
        <v>0</v>
      </c>
      <c r="K532" s="25">
        <v>0</v>
      </c>
      <c r="L532" s="25">
        <v>0</v>
      </c>
      <c r="M532" s="25">
        <v>0</v>
      </c>
      <c r="N532" s="25">
        <v>0</v>
      </c>
      <c r="O532" s="25">
        <v>0</v>
      </c>
    </row>
    <row r="533" spans="1:15" ht="12.75" outlineLevel="2">
      <c r="A533" s="12" t="s">
        <v>130</v>
      </c>
      <c r="B533" s="6" t="s">
        <v>31</v>
      </c>
      <c r="C533" s="5" t="s">
        <v>30</v>
      </c>
      <c r="D533" s="6">
        <v>10807</v>
      </c>
      <c r="E533" s="6">
        <v>4873090</v>
      </c>
      <c r="F533" s="6">
        <v>6272</v>
      </c>
      <c r="G533" s="6">
        <v>3104640</v>
      </c>
      <c r="H533" s="6">
        <v>4535</v>
      </c>
      <c r="I533" s="6">
        <v>1768450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</row>
    <row r="534" spans="1:15" ht="12.75" outlineLevel="2">
      <c r="A534" s="25" t="s">
        <v>130</v>
      </c>
      <c r="B534" s="25" t="s">
        <v>32</v>
      </c>
      <c r="C534" s="25" t="s">
        <v>30</v>
      </c>
      <c r="D534" s="25">
        <v>11801</v>
      </c>
      <c r="E534" s="25">
        <v>5163070</v>
      </c>
      <c r="F534" s="25">
        <v>6523</v>
      </c>
      <c r="G534" s="25">
        <v>3131040</v>
      </c>
      <c r="H534" s="25">
        <v>5278</v>
      </c>
      <c r="I534" s="25">
        <v>2032030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</row>
    <row r="535" spans="1:15" ht="12.75" outlineLevel="2">
      <c r="A535" s="12" t="s">
        <v>130</v>
      </c>
      <c r="B535" s="6" t="s">
        <v>33</v>
      </c>
      <c r="C535" s="5" t="s">
        <v>30</v>
      </c>
      <c r="D535" s="6">
        <v>9635</v>
      </c>
      <c r="E535" s="6">
        <v>4151690</v>
      </c>
      <c r="F535" s="6">
        <v>5334</v>
      </c>
      <c r="G535" s="6">
        <v>2560320</v>
      </c>
      <c r="H535" s="6">
        <v>4301</v>
      </c>
      <c r="I535" s="6">
        <v>1591370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</row>
    <row r="536" spans="1:15" ht="12.75" outlineLevel="2">
      <c r="A536" s="25" t="s">
        <v>130</v>
      </c>
      <c r="B536" s="25" t="s">
        <v>34</v>
      </c>
      <c r="C536" s="25" t="s">
        <v>30</v>
      </c>
      <c r="D536" s="25">
        <v>11498</v>
      </c>
      <c r="E536" s="25">
        <v>5127780</v>
      </c>
      <c r="F536" s="25">
        <v>6852</v>
      </c>
      <c r="G536" s="25">
        <v>3362380</v>
      </c>
      <c r="H536" s="25">
        <v>4646</v>
      </c>
      <c r="I536" s="25">
        <v>1765400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</row>
    <row r="537" spans="1:15" ht="12.75" outlineLevel="2">
      <c r="A537" s="20" t="s">
        <v>130</v>
      </c>
      <c r="B537" s="5" t="s">
        <v>35</v>
      </c>
      <c r="C537" s="5" t="s">
        <v>30</v>
      </c>
      <c r="D537" s="6">
        <v>11970</v>
      </c>
      <c r="E537" s="6">
        <v>5347150</v>
      </c>
      <c r="F537" s="6">
        <v>7387</v>
      </c>
      <c r="G537" s="6">
        <v>3582695</v>
      </c>
      <c r="H537" s="6">
        <v>4583</v>
      </c>
      <c r="I537" s="6">
        <v>1764455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</row>
    <row r="538" spans="1:15" ht="12.75" outlineLevel="2">
      <c r="A538" s="25" t="s">
        <v>130</v>
      </c>
      <c r="B538" s="25" t="s">
        <v>36</v>
      </c>
      <c r="C538" s="25" t="s">
        <v>30</v>
      </c>
      <c r="D538" s="25">
        <v>12337</v>
      </c>
      <c r="E538" s="25">
        <v>5556705</v>
      </c>
      <c r="F538" s="25">
        <v>7336</v>
      </c>
      <c r="G538" s="25">
        <v>3631320</v>
      </c>
      <c r="H538" s="25">
        <v>5001</v>
      </c>
      <c r="I538" s="25">
        <v>1925385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</row>
    <row r="539" spans="1:15" ht="12.75" outlineLevel="2">
      <c r="A539" s="20" t="s">
        <v>130</v>
      </c>
      <c r="B539" s="16" t="s">
        <v>37</v>
      </c>
      <c r="C539" s="5" t="s">
        <v>30</v>
      </c>
      <c r="D539" s="6">
        <v>12332</v>
      </c>
      <c r="E539" s="6">
        <v>5500710</v>
      </c>
      <c r="F539" s="6">
        <v>7405</v>
      </c>
      <c r="G539" s="6">
        <v>3628450</v>
      </c>
      <c r="H539" s="6">
        <v>4927</v>
      </c>
      <c r="I539" s="6">
        <v>1872260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</row>
    <row r="540" spans="1:15" ht="12.75" outlineLevel="2">
      <c r="A540" s="25" t="s">
        <v>130</v>
      </c>
      <c r="B540" s="25" t="s">
        <v>38</v>
      </c>
      <c r="C540" s="25" t="s">
        <v>30</v>
      </c>
      <c r="D540" s="25">
        <v>12747</v>
      </c>
      <c r="E540" s="25">
        <v>5626365</v>
      </c>
      <c r="F540" s="25">
        <v>7566</v>
      </c>
      <c r="G540" s="25">
        <v>3631680</v>
      </c>
      <c r="H540" s="25">
        <v>5181</v>
      </c>
      <c r="I540" s="25">
        <v>1994685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</row>
    <row r="541" spans="1:15" ht="12.75" outlineLevel="2">
      <c r="A541" s="20" t="s">
        <v>130</v>
      </c>
      <c r="B541" s="5" t="s">
        <v>39</v>
      </c>
      <c r="C541" s="5" t="s">
        <v>30</v>
      </c>
      <c r="D541" s="6">
        <v>13835</v>
      </c>
      <c r="E541" s="6">
        <v>6199760</v>
      </c>
      <c r="F541" s="6">
        <v>8740</v>
      </c>
      <c r="G541" s="6">
        <v>4263150</v>
      </c>
      <c r="H541" s="6">
        <v>5095</v>
      </c>
      <c r="I541" s="6">
        <v>1936610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</row>
    <row r="542" spans="1:15" ht="12.75" outlineLevel="2">
      <c r="A542" s="25" t="s">
        <v>130</v>
      </c>
      <c r="B542" s="25" t="s">
        <v>40</v>
      </c>
      <c r="C542" s="25" t="s">
        <v>30</v>
      </c>
      <c r="D542" s="25">
        <v>13744</v>
      </c>
      <c r="E542" s="25">
        <v>6059320</v>
      </c>
      <c r="F542" s="25">
        <v>8366</v>
      </c>
      <c r="G542" s="25">
        <v>4015680</v>
      </c>
      <c r="H542" s="25">
        <v>5378</v>
      </c>
      <c r="I542" s="25">
        <v>2043640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</row>
    <row r="543" spans="1:15" ht="12.75" outlineLevel="2">
      <c r="A543" s="5" t="s">
        <v>130</v>
      </c>
      <c r="B543" s="5" t="s">
        <v>41</v>
      </c>
      <c r="C543" s="5" t="s">
        <v>30</v>
      </c>
      <c r="D543" s="6">
        <v>13529</v>
      </c>
      <c r="E543" s="6">
        <v>5910420</v>
      </c>
      <c r="F543" s="6">
        <v>7694</v>
      </c>
      <c r="G543" s="6">
        <v>3693120</v>
      </c>
      <c r="H543" s="6">
        <v>5835</v>
      </c>
      <c r="I543" s="6">
        <v>2217300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</row>
    <row r="544" spans="1:15" ht="12.75" outlineLevel="1">
      <c r="A544" s="14" t="s">
        <v>131</v>
      </c>
      <c r="D544" s="6">
        <f aca="true" t="shared" si="50" ref="D544:O544">SUBTOTAL(9,D532:D543)</f>
        <v>145945</v>
      </c>
      <c r="E544" s="6">
        <f t="shared" si="50"/>
        <v>64669040</v>
      </c>
      <c r="F544" s="6">
        <f t="shared" si="50"/>
        <v>85987</v>
      </c>
      <c r="G544" s="6">
        <f t="shared" si="50"/>
        <v>41730235</v>
      </c>
      <c r="H544" s="6">
        <f t="shared" si="50"/>
        <v>59958</v>
      </c>
      <c r="I544" s="6">
        <f t="shared" si="50"/>
        <v>22938805</v>
      </c>
      <c r="J544" s="6">
        <f t="shared" si="50"/>
        <v>0</v>
      </c>
      <c r="K544" s="6">
        <f t="shared" si="50"/>
        <v>0</v>
      </c>
      <c r="L544" s="6">
        <f t="shared" si="50"/>
        <v>0</v>
      </c>
      <c r="M544" s="6">
        <f t="shared" si="50"/>
        <v>0</v>
      </c>
      <c r="N544" s="6">
        <f t="shared" si="50"/>
        <v>0</v>
      </c>
      <c r="O544" s="6">
        <f t="shared" si="50"/>
        <v>0</v>
      </c>
    </row>
    <row r="545" spans="1:15" ht="12.75" outlineLevel="2">
      <c r="A545" s="25" t="s">
        <v>132</v>
      </c>
      <c r="B545" s="25" t="s">
        <v>29</v>
      </c>
      <c r="C545" s="25" t="s">
        <v>30</v>
      </c>
      <c r="D545" s="25">
        <v>3118</v>
      </c>
      <c r="E545" s="25">
        <v>1269610</v>
      </c>
      <c r="F545" s="25">
        <v>1211</v>
      </c>
      <c r="G545" s="25">
        <v>544950</v>
      </c>
      <c r="H545" s="25">
        <v>1907</v>
      </c>
      <c r="I545" s="25">
        <v>724660</v>
      </c>
      <c r="J545" s="25">
        <v>1175</v>
      </c>
      <c r="K545" s="25">
        <v>99875</v>
      </c>
      <c r="L545" s="25">
        <v>641</v>
      </c>
      <c r="M545" s="25">
        <v>54485</v>
      </c>
      <c r="N545" s="25">
        <v>534</v>
      </c>
      <c r="O545" s="25">
        <v>45390</v>
      </c>
    </row>
    <row r="546" spans="1:15" ht="12.75" outlineLevel="2">
      <c r="A546" s="12" t="s">
        <v>132</v>
      </c>
      <c r="B546" s="6" t="s">
        <v>31</v>
      </c>
      <c r="C546" s="5" t="s">
        <v>30</v>
      </c>
      <c r="D546" s="6">
        <v>2801</v>
      </c>
      <c r="E546" s="6">
        <v>1133890</v>
      </c>
      <c r="F546" s="6">
        <v>993</v>
      </c>
      <c r="G546" s="6">
        <v>446850</v>
      </c>
      <c r="H546" s="6">
        <v>1808</v>
      </c>
      <c r="I546" s="6">
        <v>687040</v>
      </c>
      <c r="J546" s="6">
        <v>1055</v>
      </c>
      <c r="K546" s="6">
        <v>89675</v>
      </c>
      <c r="L546" s="6">
        <v>516</v>
      </c>
      <c r="M546" s="6">
        <v>43860</v>
      </c>
      <c r="N546" s="6">
        <v>539</v>
      </c>
      <c r="O546" s="6">
        <v>45815</v>
      </c>
    </row>
    <row r="547" spans="1:15" ht="12.75" outlineLevel="2">
      <c r="A547" s="25" t="s">
        <v>132</v>
      </c>
      <c r="B547" s="25" t="s">
        <v>32</v>
      </c>
      <c r="C547" s="25" t="s">
        <v>30</v>
      </c>
      <c r="D547" s="25">
        <v>2975</v>
      </c>
      <c r="E547" s="25">
        <v>1216180</v>
      </c>
      <c r="F547" s="25">
        <v>1224</v>
      </c>
      <c r="G547" s="25">
        <v>550800</v>
      </c>
      <c r="H547" s="25">
        <v>1751</v>
      </c>
      <c r="I547" s="25">
        <v>665380</v>
      </c>
      <c r="J547" s="25">
        <v>1375</v>
      </c>
      <c r="K547" s="25">
        <v>116875</v>
      </c>
      <c r="L547" s="25">
        <v>613</v>
      </c>
      <c r="M547" s="25">
        <v>52105</v>
      </c>
      <c r="N547" s="25">
        <v>762</v>
      </c>
      <c r="O547" s="25">
        <v>64770</v>
      </c>
    </row>
    <row r="548" spans="1:15" ht="12.75" outlineLevel="2">
      <c r="A548" s="12" t="s">
        <v>132</v>
      </c>
      <c r="B548" s="6" t="s">
        <v>33</v>
      </c>
      <c r="C548" s="5" t="s">
        <v>30</v>
      </c>
      <c r="D548" s="6">
        <v>2667</v>
      </c>
      <c r="E548" s="6">
        <v>1090180</v>
      </c>
      <c r="F548" s="6">
        <v>1096</v>
      </c>
      <c r="G548" s="6">
        <v>493200</v>
      </c>
      <c r="H548" s="6">
        <v>1571</v>
      </c>
      <c r="I548" s="6">
        <v>596980</v>
      </c>
      <c r="J548" s="6">
        <v>1249</v>
      </c>
      <c r="K548" s="6">
        <v>106165</v>
      </c>
      <c r="L548" s="6">
        <v>674</v>
      </c>
      <c r="M548" s="6">
        <v>57290</v>
      </c>
      <c r="N548" s="6">
        <v>575</v>
      </c>
      <c r="O548" s="6">
        <v>48875</v>
      </c>
    </row>
    <row r="549" spans="1:15" ht="12.75" outlineLevel="2">
      <c r="A549" s="25" t="s">
        <v>132</v>
      </c>
      <c r="B549" s="25" t="s">
        <v>34</v>
      </c>
      <c r="C549" s="25" t="s">
        <v>30</v>
      </c>
      <c r="D549" s="25">
        <v>3150</v>
      </c>
      <c r="E549" s="25">
        <v>1267700</v>
      </c>
      <c r="F549" s="25">
        <v>1010</v>
      </c>
      <c r="G549" s="25">
        <v>454500</v>
      </c>
      <c r="H549" s="25">
        <v>2140</v>
      </c>
      <c r="I549" s="25">
        <v>813200</v>
      </c>
      <c r="J549" s="25">
        <v>1508</v>
      </c>
      <c r="K549" s="25">
        <v>128180</v>
      </c>
      <c r="L549" s="25">
        <v>836</v>
      </c>
      <c r="M549" s="25">
        <v>71060</v>
      </c>
      <c r="N549" s="25">
        <v>672</v>
      </c>
      <c r="O549" s="25">
        <v>57120</v>
      </c>
    </row>
    <row r="550" spans="1:15" ht="12.75" outlineLevel="2">
      <c r="A550" s="20" t="s">
        <v>132</v>
      </c>
      <c r="B550" s="5" t="s">
        <v>35</v>
      </c>
      <c r="C550" s="5" t="s">
        <v>30</v>
      </c>
      <c r="D550" s="6">
        <v>3302</v>
      </c>
      <c r="E550" s="6">
        <v>1341980</v>
      </c>
      <c r="F550" s="6">
        <v>1246</v>
      </c>
      <c r="G550" s="6">
        <v>560700</v>
      </c>
      <c r="H550" s="6">
        <v>2056</v>
      </c>
      <c r="I550" s="6">
        <v>781280</v>
      </c>
      <c r="J550" s="6">
        <v>3405</v>
      </c>
      <c r="K550" s="6">
        <v>289425</v>
      </c>
      <c r="L550" s="6">
        <v>1724</v>
      </c>
      <c r="M550" s="6">
        <v>146540</v>
      </c>
      <c r="N550" s="6">
        <v>1681</v>
      </c>
      <c r="O550" s="6">
        <v>142885</v>
      </c>
    </row>
    <row r="551" spans="1:15" ht="12.75" outlineLevel="2">
      <c r="A551" s="25" t="s">
        <v>132</v>
      </c>
      <c r="B551" s="25" t="s">
        <v>36</v>
      </c>
      <c r="C551" s="25" t="s">
        <v>30</v>
      </c>
      <c r="D551" s="25">
        <v>3210</v>
      </c>
      <c r="E551" s="25">
        <v>1307860</v>
      </c>
      <c r="F551" s="25">
        <v>1258</v>
      </c>
      <c r="G551" s="25">
        <v>566100</v>
      </c>
      <c r="H551" s="25">
        <v>1952</v>
      </c>
      <c r="I551" s="25">
        <v>741760</v>
      </c>
      <c r="J551" s="25">
        <v>1372</v>
      </c>
      <c r="K551" s="25">
        <v>116620</v>
      </c>
      <c r="L551" s="25">
        <v>708</v>
      </c>
      <c r="M551" s="25">
        <v>60180</v>
      </c>
      <c r="N551" s="25">
        <v>664</v>
      </c>
      <c r="O551" s="25">
        <v>56440</v>
      </c>
    </row>
    <row r="552" spans="1:15" ht="12.75" outlineLevel="2">
      <c r="A552" s="20" t="s">
        <v>132</v>
      </c>
      <c r="B552" s="16" t="s">
        <v>37</v>
      </c>
      <c r="C552" s="5" t="s">
        <v>30</v>
      </c>
      <c r="D552" s="6">
        <v>3343</v>
      </c>
      <c r="E552" s="6">
        <v>1345240</v>
      </c>
      <c r="F552" s="6">
        <v>1070</v>
      </c>
      <c r="G552" s="6">
        <v>481500</v>
      </c>
      <c r="H552" s="6">
        <v>2273</v>
      </c>
      <c r="I552" s="6">
        <v>863740</v>
      </c>
      <c r="J552" s="6">
        <v>1433</v>
      </c>
      <c r="K552" s="6">
        <v>121805</v>
      </c>
      <c r="L552" s="6">
        <v>749</v>
      </c>
      <c r="M552" s="6">
        <v>63665</v>
      </c>
      <c r="N552" s="6">
        <v>684</v>
      </c>
      <c r="O552" s="6">
        <v>58140</v>
      </c>
    </row>
    <row r="553" spans="1:15" ht="12.75" outlineLevel="2">
      <c r="A553" s="25" t="s">
        <v>132</v>
      </c>
      <c r="B553" s="25" t="s">
        <v>38</v>
      </c>
      <c r="C553" s="25" t="s">
        <v>30</v>
      </c>
      <c r="D553" s="25">
        <v>3316</v>
      </c>
      <c r="E553" s="25">
        <v>1330500</v>
      </c>
      <c r="F553" s="25">
        <v>1006</v>
      </c>
      <c r="G553" s="25">
        <v>452700</v>
      </c>
      <c r="H553" s="25">
        <v>2310</v>
      </c>
      <c r="I553" s="25">
        <v>877800</v>
      </c>
      <c r="J553" s="25">
        <v>1348</v>
      </c>
      <c r="K553" s="25">
        <v>114580</v>
      </c>
      <c r="L553" s="25">
        <v>693</v>
      </c>
      <c r="M553" s="25">
        <v>58905</v>
      </c>
      <c r="N553" s="25">
        <v>655</v>
      </c>
      <c r="O553" s="25">
        <v>55675</v>
      </c>
    </row>
    <row r="554" spans="1:15" ht="12.75" outlineLevel="2">
      <c r="A554" s="20" t="s">
        <v>132</v>
      </c>
      <c r="B554" s="5" t="s">
        <v>39</v>
      </c>
      <c r="C554" s="5" t="s">
        <v>30</v>
      </c>
      <c r="D554" s="6">
        <v>3132</v>
      </c>
      <c r="E554" s="6">
        <v>1251300</v>
      </c>
      <c r="F554" s="6">
        <v>873</v>
      </c>
      <c r="G554" s="6">
        <v>392880</v>
      </c>
      <c r="H554" s="6">
        <v>2259</v>
      </c>
      <c r="I554" s="6">
        <v>858420</v>
      </c>
      <c r="J554" s="6">
        <v>1246</v>
      </c>
      <c r="K554" s="6">
        <v>105910</v>
      </c>
      <c r="L554" s="6">
        <v>650</v>
      </c>
      <c r="M554" s="6">
        <v>55250</v>
      </c>
      <c r="N554" s="6">
        <v>596</v>
      </c>
      <c r="O554" s="6">
        <v>50660</v>
      </c>
    </row>
    <row r="555" spans="1:15" ht="12.75" outlineLevel="2">
      <c r="A555" s="25" t="s">
        <v>132</v>
      </c>
      <c r="B555" s="25" t="s">
        <v>40</v>
      </c>
      <c r="C555" s="25" t="s">
        <v>30</v>
      </c>
      <c r="D555" s="25">
        <v>3004</v>
      </c>
      <c r="E555" s="25">
        <v>1203330</v>
      </c>
      <c r="F555" s="25">
        <v>883</v>
      </c>
      <c r="G555" s="25">
        <v>397350</v>
      </c>
      <c r="H555" s="25">
        <v>2121</v>
      </c>
      <c r="I555" s="25">
        <v>805980</v>
      </c>
      <c r="J555" s="25">
        <v>1394</v>
      </c>
      <c r="K555" s="25">
        <v>118490</v>
      </c>
      <c r="L555" s="25">
        <v>683</v>
      </c>
      <c r="M555" s="25">
        <v>58055</v>
      </c>
      <c r="N555" s="25">
        <v>711</v>
      </c>
      <c r="O555" s="25">
        <v>60435</v>
      </c>
    </row>
    <row r="556" spans="1:15" ht="12.75" outlineLevel="2">
      <c r="A556" s="20" t="s">
        <v>132</v>
      </c>
      <c r="B556" s="5" t="s">
        <v>41</v>
      </c>
      <c r="C556" s="5" t="s">
        <v>30</v>
      </c>
      <c r="D556" s="6">
        <v>3144</v>
      </c>
      <c r="E556" s="6">
        <v>1255620</v>
      </c>
      <c r="F556" s="6">
        <v>870</v>
      </c>
      <c r="G556" s="6">
        <v>391500</v>
      </c>
      <c r="H556" s="6">
        <v>2274</v>
      </c>
      <c r="I556" s="6">
        <v>864120</v>
      </c>
      <c r="J556" s="6">
        <v>1905</v>
      </c>
      <c r="K556" s="6">
        <v>161925</v>
      </c>
      <c r="L556" s="6">
        <v>1000</v>
      </c>
      <c r="M556" s="6">
        <v>85000</v>
      </c>
      <c r="N556" s="6">
        <v>905</v>
      </c>
      <c r="O556" s="6">
        <v>76925</v>
      </c>
    </row>
    <row r="557" spans="1:15" ht="12.75" outlineLevel="1">
      <c r="A557" s="21" t="s">
        <v>133</v>
      </c>
      <c r="D557" s="6">
        <f aca="true" t="shared" si="51" ref="D557:O557">SUBTOTAL(9,D545:D556)</f>
        <v>37162</v>
      </c>
      <c r="E557" s="6">
        <f t="shared" si="51"/>
        <v>15013390</v>
      </c>
      <c r="F557" s="6">
        <f t="shared" si="51"/>
        <v>12740</v>
      </c>
      <c r="G557" s="6">
        <f t="shared" si="51"/>
        <v>5733030</v>
      </c>
      <c r="H557" s="6">
        <f t="shared" si="51"/>
        <v>24422</v>
      </c>
      <c r="I557" s="6">
        <f t="shared" si="51"/>
        <v>9280360</v>
      </c>
      <c r="J557" s="6">
        <f t="shared" si="51"/>
        <v>18465</v>
      </c>
      <c r="K557" s="6">
        <f t="shared" si="51"/>
        <v>1569525</v>
      </c>
      <c r="L557" s="6">
        <f t="shared" si="51"/>
        <v>9487</v>
      </c>
      <c r="M557" s="6">
        <f t="shared" si="51"/>
        <v>806395</v>
      </c>
      <c r="N557" s="6">
        <f t="shared" si="51"/>
        <v>8978</v>
      </c>
      <c r="O557" s="6">
        <f t="shared" si="51"/>
        <v>763130</v>
      </c>
    </row>
    <row r="558" spans="1:15" ht="12.75" outlineLevel="2">
      <c r="A558" s="25" t="s">
        <v>134</v>
      </c>
      <c r="B558" s="25" t="s">
        <v>29</v>
      </c>
      <c r="C558" s="25" t="s">
        <v>30</v>
      </c>
      <c r="D558" s="25">
        <f aca="true" t="shared" si="52" ref="D558:E569">+F558+H558</f>
        <v>846</v>
      </c>
      <c r="E558" s="25">
        <f t="shared" si="52"/>
        <v>319356</v>
      </c>
      <c r="F558" s="25">
        <v>261</v>
      </c>
      <c r="G558" s="25">
        <v>104661</v>
      </c>
      <c r="H558" s="25">
        <v>585</v>
      </c>
      <c r="I558" s="25">
        <v>214695</v>
      </c>
      <c r="J558" s="25">
        <f aca="true" t="shared" si="53" ref="J558:K569">+L558+N558</f>
        <v>165</v>
      </c>
      <c r="K558" s="25">
        <f t="shared" si="53"/>
        <v>13219</v>
      </c>
      <c r="L558" s="25">
        <v>92</v>
      </c>
      <c r="M558" s="25">
        <v>7452</v>
      </c>
      <c r="N558" s="25">
        <v>73</v>
      </c>
      <c r="O558" s="25">
        <v>5767</v>
      </c>
    </row>
    <row r="559" spans="1:15" ht="14.25" outlineLevel="2">
      <c r="A559" s="20" t="s">
        <v>134</v>
      </c>
      <c r="B559" s="9" t="s">
        <v>31</v>
      </c>
      <c r="C559" s="5" t="s">
        <v>30</v>
      </c>
      <c r="D559" s="19">
        <f t="shared" si="52"/>
        <v>740</v>
      </c>
      <c r="E559" s="19">
        <f t="shared" si="52"/>
        <v>277848</v>
      </c>
      <c r="F559" s="6">
        <v>186</v>
      </c>
      <c r="G559" s="6">
        <v>69378</v>
      </c>
      <c r="H559" s="6">
        <v>554</v>
      </c>
      <c r="I559" s="6">
        <v>208470</v>
      </c>
      <c r="J559" s="19">
        <f t="shared" si="53"/>
        <v>167</v>
      </c>
      <c r="K559" s="19">
        <f t="shared" si="53"/>
        <v>12409</v>
      </c>
      <c r="L559" s="10">
        <v>95</v>
      </c>
      <c r="M559" s="10">
        <v>7063</v>
      </c>
      <c r="N559" s="10">
        <v>72</v>
      </c>
      <c r="O559" s="10">
        <v>5346</v>
      </c>
    </row>
    <row r="560" spans="1:15" ht="12.75" outlineLevel="2">
      <c r="A560" s="25" t="s">
        <v>134</v>
      </c>
      <c r="B560" s="25" t="s">
        <v>32</v>
      </c>
      <c r="C560" s="25" t="s">
        <v>30</v>
      </c>
      <c r="D560" s="25">
        <f t="shared" si="52"/>
        <v>713</v>
      </c>
      <c r="E560" s="25">
        <f t="shared" si="52"/>
        <v>236162</v>
      </c>
      <c r="F560" s="25">
        <v>258</v>
      </c>
      <c r="G560" s="25">
        <v>86262</v>
      </c>
      <c r="H560" s="25">
        <v>455</v>
      </c>
      <c r="I560" s="25">
        <v>149900</v>
      </c>
      <c r="J560" s="25">
        <f t="shared" si="53"/>
        <v>210</v>
      </c>
      <c r="K560" s="25">
        <f t="shared" si="53"/>
        <v>17769</v>
      </c>
      <c r="L560" s="25">
        <v>100</v>
      </c>
      <c r="M560" s="25">
        <v>8446</v>
      </c>
      <c r="N560" s="25">
        <v>110</v>
      </c>
      <c r="O560" s="25">
        <v>9323</v>
      </c>
    </row>
    <row r="561" spans="1:15" ht="14.25" outlineLevel="2">
      <c r="A561" s="20" t="s">
        <v>134</v>
      </c>
      <c r="B561" s="9" t="s">
        <v>33</v>
      </c>
      <c r="C561" s="5" t="s">
        <v>30</v>
      </c>
      <c r="D561" s="19">
        <f t="shared" si="52"/>
        <v>702</v>
      </c>
      <c r="E561" s="19">
        <f t="shared" si="52"/>
        <v>262533</v>
      </c>
      <c r="F561" s="6">
        <v>167</v>
      </c>
      <c r="G561" s="6">
        <v>75818</v>
      </c>
      <c r="H561" s="6">
        <v>535</v>
      </c>
      <c r="I561" s="6">
        <v>186715</v>
      </c>
      <c r="J561" s="19">
        <f t="shared" si="53"/>
        <v>204</v>
      </c>
      <c r="K561" s="19">
        <f t="shared" si="53"/>
        <v>16308</v>
      </c>
      <c r="L561" s="10">
        <v>108</v>
      </c>
      <c r="M561" s="10">
        <v>9396</v>
      </c>
      <c r="N561" s="10">
        <v>96</v>
      </c>
      <c r="O561" s="10">
        <v>6912</v>
      </c>
    </row>
    <row r="562" spans="1:15" ht="12.75" outlineLevel="2">
      <c r="A562" s="25" t="s">
        <v>134</v>
      </c>
      <c r="B562" s="25" t="s">
        <v>34</v>
      </c>
      <c r="C562" s="25" t="s">
        <v>30</v>
      </c>
      <c r="D562" s="25">
        <f t="shared" si="52"/>
        <v>753</v>
      </c>
      <c r="E562" s="25">
        <f t="shared" si="52"/>
        <v>266110</v>
      </c>
      <c r="F562" s="25">
        <v>233</v>
      </c>
      <c r="G562" s="25">
        <v>90870</v>
      </c>
      <c r="H562" s="25">
        <v>520</v>
      </c>
      <c r="I562" s="25">
        <v>175240</v>
      </c>
      <c r="J562" s="25">
        <f t="shared" si="53"/>
        <v>208</v>
      </c>
      <c r="K562" s="25">
        <f t="shared" si="53"/>
        <v>19392</v>
      </c>
      <c r="L562" s="25">
        <v>92</v>
      </c>
      <c r="M562" s="25">
        <v>8372</v>
      </c>
      <c r="N562" s="25">
        <v>116</v>
      </c>
      <c r="O562" s="25">
        <v>11020</v>
      </c>
    </row>
    <row r="563" spans="1:15" ht="14.25" outlineLevel="2">
      <c r="A563" s="20" t="s">
        <v>134</v>
      </c>
      <c r="B563" s="9" t="s">
        <v>35</v>
      </c>
      <c r="C563" s="5" t="s">
        <v>30</v>
      </c>
      <c r="D563" s="19">
        <f t="shared" si="52"/>
        <v>759</v>
      </c>
      <c r="E563" s="19">
        <f t="shared" si="52"/>
        <v>267418</v>
      </c>
      <c r="F563" s="6">
        <v>178</v>
      </c>
      <c r="G563" s="6">
        <v>61250</v>
      </c>
      <c r="H563" s="6">
        <v>581</v>
      </c>
      <c r="I563" s="6">
        <v>206168</v>
      </c>
      <c r="J563" s="19">
        <f t="shared" si="53"/>
        <v>218</v>
      </c>
      <c r="K563" s="19">
        <f t="shared" si="53"/>
        <v>20217</v>
      </c>
      <c r="L563" s="10">
        <v>103</v>
      </c>
      <c r="M563" s="10">
        <v>9572</v>
      </c>
      <c r="N563" s="10">
        <v>115</v>
      </c>
      <c r="O563" s="10">
        <v>10645</v>
      </c>
    </row>
    <row r="564" spans="1:15" ht="12.75" outlineLevel="2">
      <c r="A564" s="25" t="s">
        <v>134</v>
      </c>
      <c r="B564" s="25" t="s">
        <v>36</v>
      </c>
      <c r="C564" s="25" t="s">
        <v>30</v>
      </c>
      <c r="D564" s="25">
        <f t="shared" si="52"/>
        <v>776</v>
      </c>
      <c r="E564" s="25">
        <f t="shared" si="52"/>
        <v>285882</v>
      </c>
      <c r="F564" s="25">
        <v>178</v>
      </c>
      <c r="G564" s="25">
        <v>71200</v>
      </c>
      <c r="H564" s="25">
        <v>598</v>
      </c>
      <c r="I564" s="25">
        <v>214682</v>
      </c>
      <c r="J564" s="25">
        <f t="shared" si="53"/>
        <v>241</v>
      </c>
      <c r="K564" s="25">
        <f t="shared" si="53"/>
        <v>25649</v>
      </c>
      <c r="L564" s="25">
        <v>118</v>
      </c>
      <c r="M564" s="25">
        <v>12167</v>
      </c>
      <c r="N564" s="25">
        <v>123</v>
      </c>
      <c r="O564" s="25">
        <v>13482</v>
      </c>
    </row>
    <row r="565" spans="1:15" ht="14.25" outlineLevel="2">
      <c r="A565" s="20" t="s">
        <v>134</v>
      </c>
      <c r="B565" s="9" t="s">
        <v>37</v>
      </c>
      <c r="C565" s="5" t="s">
        <v>30</v>
      </c>
      <c r="D565" s="19">
        <f t="shared" si="52"/>
        <v>775</v>
      </c>
      <c r="E565" s="19">
        <f t="shared" si="52"/>
        <v>278833</v>
      </c>
      <c r="F565" s="6">
        <v>149</v>
      </c>
      <c r="G565" s="6">
        <v>55413</v>
      </c>
      <c r="H565" s="6">
        <v>626</v>
      </c>
      <c r="I565" s="6">
        <v>223420</v>
      </c>
      <c r="J565" s="19">
        <f t="shared" si="53"/>
        <v>238</v>
      </c>
      <c r="K565" s="19">
        <f t="shared" si="53"/>
        <v>27015</v>
      </c>
      <c r="L565" s="10">
        <v>115</v>
      </c>
      <c r="M565" s="10">
        <v>13639</v>
      </c>
      <c r="N565" s="10">
        <v>123</v>
      </c>
      <c r="O565" s="10">
        <v>13376</v>
      </c>
    </row>
    <row r="566" spans="1:15" ht="12.75" outlineLevel="2">
      <c r="A566" s="25" t="s">
        <v>134</v>
      </c>
      <c r="B566" s="25" t="s">
        <v>38</v>
      </c>
      <c r="C566" s="25" t="s">
        <v>30</v>
      </c>
      <c r="D566" s="25">
        <f t="shared" si="52"/>
        <v>737</v>
      </c>
      <c r="E566" s="25">
        <f t="shared" si="52"/>
        <v>261519</v>
      </c>
      <c r="F566" s="25">
        <v>216</v>
      </c>
      <c r="G566" s="25">
        <v>78926</v>
      </c>
      <c r="H566" s="25">
        <v>521</v>
      </c>
      <c r="I566" s="25">
        <v>182593</v>
      </c>
      <c r="J566" s="25">
        <f t="shared" si="53"/>
        <v>207</v>
      </c>
      <c r="K566" s="25">
        <f t="shared" si="53"/>
        <v>21461</v>
      </c>
      <c r="L566" s="25">
        <v>97</v>
      </c>
      <c r="M566" s="25">
        <v>10670</v>
      </c>
      <c r="N566" s="25">
        <v>110</v>
      </c>
      <c r="O566" s="25">
        <v>10791</v>
      </c>
    </row>
    <row r="567" spans="1:15" ht="14.25" outlineLevel="2">
      <c r="A567" s="20" t="s">
        <v>134</v>
      </c>
      <c r="B567" s="9" t="s">
        <v>39</v>
      </c>
      <c r="C567" s="5" t="s">
        <v>30</v>
      </c>
      <c r="D567" s="19">
        <f t="shared" si="52"/>
        <v>800</v>
      </c>
      <c r="E567" s="19">
        <f t="shared" si="52"/>
        <v>319310</v>
      </c>
      <c r="F567" s="6">
        <v>171</v>
      </c>
      <c r="G567" s="6">
        <v>69597</v>
      </c>
      <c r="H567" s="6">
        <v>629</v>
      </c>
      <c r="I567" s="6">
        <v>249713</v>
      </c>
      <c r="J567" s="19">
        <f t="shared" si="53"/>
        <v>210</v>
      </c>
      <c r="K567" s="19">
        <f t="shared" si="53"/>
        <v>18936</v>
      </c>
      <c r="L567" s="10">
        <v>114</v>
      </c>
      <c r="M567" s="10">
        <v>10488</v>
      </c>
      <c r="N567" s="10">
        <v>96</v>
      </c>
      <c r="O567" s="10">
        <v>8448</v>
      </c>
    </row>
    <row r="568" spans="1:15" ht="12.75" outlineLevel="2">
      <c r="A568" s="25" t="s">
        <v>134</v>
      </c>
      <c r="B568" s="25" t="s">
        <v>40</v>
      </c>
      <c r="C568" s="25" t="s">
        <v>30</v>
      </c>
      <c r="D568" s="25">
        <f t="shared" si="52"/>
        <v>767</v>
      </c>
      <c r="E568" s="25">
        <f t="shared" si="52"/>
        <v>279904</v>
      </c>
      <c r="F568" s="25">
        <v>617</v>
      </c>
      <c r="G568" s="25">
        <v>223354</v>
      </c>
      <c r="H568" s="25">
        <v>150</v>
      </c>
      <c r="I568" s="25">
        <v>56550</v>
      </c>
      <c r="J568" s="25">
        <f t="shared" si="53"/>
        <v>253</v>
      </c>
      <c r="K568" s="25">
        <f t="shared" si="53"/>
        <v>28574</v>
      </c>
      <c r="L568" s="25">
        <v>125</v>
      </c>
      <c r="M568" s="25">
        <v>14750</v>
      </c>
      <c r="N568" s="25">
        <v>128</v>
      </c>
      <c r="O568" s="25">
        <v>13824</v>
      </c>
    </row>
    <row r="569" spans="1:15" ht="14.25" outlineLevel="2">
      <c r="A569" s="20" t="s">
        <v>134</v>
      </c>
      <c r="B569" s="9" t="s">
        <v>41</v>
      </c>
      <c r="C569" s="5" t="s">
        <v>30</v>
      </c>
      <c r="D569" s="19">
        <f t="shared" si="52"/>
        <v>769</v>
      </c>
      <c r="E569" s="19">
        <f t="shared" si="52"/>
        <v>326884</v>
      </c>
      <c r="F569" s="6">
        <v>187</v>
      </c>
      <c r="G569" s="6">
        <v>88264</v>
      </c>
      <c r="H569" s="6">
        <v>582</v>
      </c>
      <c r="I569" s="6">
        <v>238620</v>
      </c>
      <c r="J569" s="19">
        <f t="shared" si="53"/>
        <v>350</v>
      </c>
      <c r="K569" s="19">
        <f t="shared" si="53"/>
        <v>36232</v>
      </c>
      <c r="L569" s="10">
        <v>214</v>
      </c>
      <c r="M569" s="10">
        <v>21840</v>
      </c>
      <c r="N569" s="10">
        <v>136</v>
      </c>
      <c r="O569" s="10">
        <v>14392</v>
      </c>
    </row>
    <row r="570" spans="1:15" ht="14.25" outlineLevel="1">
      <c r="A570" s="21" t="s">
        <v>135</v>
      </c>
      <c r="B570" s="9"/>
      <c r="D570" s="19">
        <f aca="true" t="shared" si="54" ref="D570:O570">SUBTOTAL(9,D558:D569)</f>
        <v>9137</v>
      </c>
      <c r="E570" s="19">
        <f t="shared" si="54"/>
        <v>3381759</v>
      </c>
      <c r="F570" s="6">
        <f t="shared" si="54"/>
        <v>2801</v>
      </c>
      <c r="G570" s="6">
        <f t="shared" si="54"/>
        <v>1074993</v>
      </c>
      <c r="H570" s="6">
        <f t="shared" si="54"/>
        <v>6336</v>
      </c>
      <c r="I570" s="6">
        <f t="shared" si="54"/>
        <v>2306766</v>
      </c>
      <c r="J570" s="19">
        <f t="shared" si="54"/>
        <v>2671</v>
      </c>
      <c r="K570" s="19">
        <f t="shared" si="54"/>
        <v>257181</v>
      </c>
      <c r="L570" s="10">
        <f t="shared" si="54"/>
        <v>1373</v>
      </c>
      <c r="M570" s="10">
        <f t="shared" si="54"/>
        <v>133855</v>
      </c>
      <c r="N570" s="10">
        <f t="shared" si="54"/>
        <v>1298</v>
      </c>
      <c r="O570" s="10">
        <f t="shared" si="54"/>
        <v>123326</v>
      </c>
    </row>
    <row r="571" spans="1:15" ht="12.75" outlineLevel="2">
      <c r="A571" s="25" t="s">
        <v>136</v>
      </c>
      <c r="B571" s="25" t="s">
        <v>29</v>
      </c>
      <c r="C571" s="25" t="s">
        <v>30</v>
      </c>
      <c r="D571" s="25">
        <v>1852</v>
      </c>
      <c r="E571" s="25">
        <v>785200</v>
      </c>
      <c r="F571" s="25">
        <v>1294</v>
      </c>
      <c r="G571" s="25">
        <v>556420</v>
      </c>
      <c r="H571" s="25">
        <v>558</v>
      </c>
      <c r="I571" s="25">
        <v>228780</v>
      </c>
      <c r="J571" s="25">
        <v>1169</v>
      </c>
      <c r="K571" s="25">
        <v>120872</v>
      </c>
      <c r="L571" s="25">
        <v>713</v>
      </c>
      <c r="M571" s="25">
        <v>65696</v>
      </c>
      <c r="N571" s="25">
        <v>456</v>
      </c>
      <c r="O571" s="25">
        <v>55176</v>
      </c>
    </row>
    <row r="572" spans="1:15" ht="12.75" outlineLevel="2">
      <c r="A572" s="12" t="s">
        <v>136</v>
      </c>
      <c r="B572" s="6" t="s">
        <v>31</v>
      </c>
      <c r="C572" s="5" t="s">
        <v>30</v>
      </c>
      <c r="D572" s="6">
        <v>1724</v>
      </c>
      <c r="E572" s="6">
        <v>726650</v>
      </c>
      <c r="F572" s="6">
        <v>1235</v>
      </c>
      <c r="G572" s="6">
        <v>531050</v>
      </c>
      <c r="H572" s="6">
        <v>489</v>
      </c>
      <c r="I572" s="6">
        <v>195600</v>
      </c>
      <c r="J572" s="6">
        <v>1081</v>
      </c>
      <c r="K572" s="6">
        <v>115744</v>
      </c>
      <c r="L572" s="6">
        <v>646</v>
      </c>
      <c r="M572" s="6">
        <v>61370</v>
      </c>
      <c r="N572" s="6">
        <v>435</v>
      </c>
      <c r="O572" s="6">
        <v>54374</v>
      </c>
    </row>
    <row r="573" spans="1:15" ht="12.75" outlineLevel="2">
      <c r="A573" s="25" t="s">
        <v>136</v>
      </c>
      <c r="B573" s="25" t="s">
        <v>32</v>
      </c>
      <c r="C573" s="25" t="s">
        <v>30</v>
      </c>
      <c r="D573" s="25">
        <v>1918</v>
      </c>
      <c r="E573" s="25">
        <v>846990</v>
      </c>
      <c r="F573" s="25">
        <v>1381</v>
      </c>
      <c r="G573" s="25">
        <v>621450</v>
      </c>
      <c r="H573" s="25">
        <v>537</v>
      </c>
      <c r="I573" s="25">
        <v>225540</v>
      </c>
      <c r="J573" s="25">
        <v>1164</v>
      </c>
      <c r="K573" s="25">
        <v>126990</v>
      </c>
      <c r="L573" s="25">
        <v>617</v>
      </c>
      <c r="M573" s="25">
        <v>58615</v>
      </c>
      <c r="N573" s="25">
        <v>547</v>
      </c>
      <c r="O573" s="25">
        <v>68375</v>
      </c>
    </row>
    <row r="574" spans="1:15" ht="12.75" outlineLevel="2">
      <c r="A574" s="12" t="s">
        <v>136</v>
      </c>
      <c r="B574" s="6" t="s">
        <v>33</v>
      </c>
      <c r="C574" s="5" t="s">
        <v>30</v>
      </c>
      <c r="D574" s="6">
        <v>1630</v>
      </c>
      <c r="E574" s="6">
        <v>708860</v>
      </c>
      <c r="F574" s="6">
        <v>1213</v>
      </c>
      <c r="G574" s="6">
        <v>533720</v>
      </c>
      <c r="H574" s="6">
        <v>417</v>
      </c>
      <c r="I574" s="6">
        <v>175140</v>
      </c>
      <c r="J574" s="6">
        <v>998</v>
      </c>
      <c r="K574" s="6">
        <v>109825</v>
      </c>
      <c r="L574" s="6">
        <v>589</v>
      </c>
      <c r="M574" s="6">
        <v>58700</v>
      </c>
      <c r="N574" s="6">
        <v>409</v>
      </c>
      <c r="O574" s="6">
        <v>51125</v>
      </c>
    </row>
    <row r="575" spans="1:15" ht="12.75" outlineLevel="2">
      <c r="A575" s="25" t="s">
        <v>136</v>
      </c>
      <c r="B575" s="25" t="s">
        <v>34</v>
      </c>
      <c r="C575" s="25" t="s">
        <v>30</v>
      </c>
      <c r="D575" s="25">
        <v>1937</v>
      </c>
      <c r="E575" s="25">
        <v>855900</v>
      </c>
      <c r="F575" s="25">
        <v>1412</v>
      </c>
      <c r="G575" s="25">
        <v>635400</v>
      </c>
      <c r="H575" s="25">
        <v>525</v>
      </c>
      <c r="I575" s="25">
        <v>220500</v>
      </c>
      <c r="J575" s="25">
        <v>1249</v>
      </c>
      <c r="K575" s="25">
        <v>135129</v>
      </c>
      <c r="L575" s="25">
        <v>724</v>
      </c>
      <c r="M575" s="25">
        <v>69504</v>
      </c>
      <c r="N575" s="25">
        <v>525</v>
      </c>
      <c r="O575" s="25">
        <v>65625</v>
      </c>
    </row>
    <row r="576" spans="1:15" ht="12.75" outlineLevel="2">
      <c r="A576" s="20" t="s">
        <v>136</v>
      </c>
      <c r="B576" s="5" t="s">
        <v>35</v>
      </c>
      <c r="C576" s="5" t="s">
        <v>30</v>
      </c>
      <c r="D576" s="6">
        <v>1898</v>
      </c>
      <c r="E576" s="6">
        <v>799820</v>
      </c>
      <c r="F576" s="6">
        <v>1354</v>
      </c>
      <c r="G576" s="6">
        <v>582220</v>
      </c>
      <c r="H576" s="6">
        <v>544</v>
      </c>
      <c r="I576" s="6">
        <v>217600</v>
      </c>
      <c r="J576" s="6">
        <v>1302</v>
      </c>
      <c r="K576" s="6">
        <v>130606</v>
      </c>
      <c r="L576" s="6">
        <v>742</v>
      </c>
      <c r="M576" s="6">
        <v>69006</v>
      </c>
      <c r="N576" s="6">
        <v>560</v>
      </c>
      <c r="O576" s="6">
        <v>61600</v>
      </c>
    </row>
    <row r="577" spans="1:15" ht="12.75" outlineLevel="2">
      <c r="A577" s="25" t="s">
        <v>136</v>
      </c>
      <c r="B577" s="25" t="s">
        <v>36</v>
      </c>
      <c r="C577" s="25" t="s">
        <v>30</v>
      </c>
      <c r="D577" s="25">
        <v>1971</v>
      </c>
      <c r="E577" s="25">
        <v>828900</v>
      </c>
      <c r="F577" s="25">
        <v>1350</v>
      </c>
      <c r="G577" s="25">
        <v>580500</v>
      </c>
      <c r="H577" s="25">
        <v>621</v>
      </c>
      <c r="I577" s="25">
        <v>248400</v>
      </c>
      <c r="J577" s="25">
        <v>1279</v>
      </c>
      <c r="K577" s="25">
        <v>137417</v>
      </c>
      <c r="L577" s="25">
        <v>754</v>
      </c>
      <c r="M577" s="25">
        <v>73892</v>
      </c>
      <c r="N577" s="25">
        <v>525</v>
      </c>
      <c r="O577" s="25">
        <v>63525</v>
      </c>
    </row>
    <row r="578" spans="1:15" ht="12.75" outlineLevel="2">
      <c r="A578" s="20" t="s">
        <v>136</v>
      </c>
      <c r="B578" s="16" t="s">
        <v>37</v>
      </c>
      <c r="C578" s="5" t="s">
        <v>30</v>
      </c>
      <c r="D578" s="6">
        <v>1888</v>
      </c>
      <c r="E578" s="6">
        <v>800595</v>
      </c>
      <c r="F578" s="6">
        <v>1297</v>
      </c>
      <c r="G578" s="6">
        <v>564195</v>
      </c>
      <c r="H578" s="6">
        <v>591</v>
      </c>
      <c r="I578" s="6">
        <v>236400</v>
      </c>
      <c r="J578" s="6">
        <v>1269</v>
      </c>
      <c r="K578" s="6">
        <v>137037</v>
      </c>
      <c r="L578" s="6">
        <v>762</v>
      </c>
      <c r="M578" s="6">
        <v>74676</v>
      </c>
      <c r="N578" s="6">
        <v>507</v>
      </c>
      <c r="O578" s="6">
        <v>62361</v>
      </c>
    </row>
    <row r="579" spans="1:15" ht="12.75" outlineLevel="2">
      <c r="A579" s="25" t="s">
        <v>136</v>
      </c>
      <c r="B579" s="25" t="s">
        <v>38</v>
      </c>
      <c r="C579" s="25" t="s">
        <v>30</v>
      </c>
      <c r="D579" s="25">
        <v>2089</v>
      </c>
      <c r="E579" s="25">
        <v>891620</v>
      </c>
      <c r="F579" s="25">
        <v>1424</v>
      </c>
      <c r="G579" s="25">
        <v>612320</v>
      </c>
      <c r="H579" s="25">
        <v>665</v>
      </c>
      <c r="I579" s="25">
        <v>279300</v>
      </c>
      <c r="J579" s="25">
        <v>1327</v>
      </c>
      <c r="K579" s="25">
        <v>144734</v>
      </c>
      <c r="L579" s="25">
        <v>783</v>
      </c>
      <c r="M579" s="25">
        <v>76734</v>
      </c>
      <c r="N579" s="25">
        <v>544</v>
      </c>
      <c r="O579" s="25">
        <v>68000</v>
      </c>
    </row>
    <row r="580" spans="1:15" ht="12.75" outlineLevel="2">
      <c r="A580" s="20" t="s">
        <v>136</v>
      </c>
      <c r="B580" s="5" t="s">
        <v>39</v>
      </c>
      <c r="C580" s="5" t="s">
        <v>30</v>
      </c>
      <c r="D580" s="6">
        <v>2085</v>
      </c>
      <c r="E580" s="6">
        <v>861780</v>
      </c>
      <c r="F580" s="6">
        <v>1389</v>
      </c>
      <c r="G580" s="6">
        <v>583380</v>
      </c>
      <c r="H580" s="6">
        <v>696</v>
      </c>
      <c r="I580" s="6">
        <v>278400</v>
      </c>
      <c r="J580" s="6">
        <v>1160</v>
      </c>
      <c r="K580" s="6">
        <v>129830</v>
      </c>
      <c r="L580" s="6">
        <v>685</v>
      </c>
      <c r="M580" s="6">
        <v>67130</v>
      </c>
      <c r="N580" s="6">
        <v>475</v>
      </c>
      <c r="O580" s="6">
        <v>62700</v>
      </c>
    </row>
    <row r="581" spans="1:15" ht="12.75" outlineLevel="2">
      <c r="A581" s="25" t="s">
        <v>136</v>
      </c>
      <c r="B581" s="25" t="s">
        <v>40</v>
      </c>
      <c r="C581" s="25" t="s">
        <v>30</v>
      </c>
      <c r="D581" s="25">
        <v>1998</v>
      </c>
      <c r="E581" s="25">
        <v>825300</v>
      </c>
      <c r="F581" s="25">
        <v>1305</v>
      </c>
      <c r="G581" s="25">
        <v>548100</v>
      </c>
      <c r="H581" s="25">
        <v>693</v>
      </c>
      <c r="I581" s="25">
        <v>277200</v>
      </c>
      <c r="J581" s="25">
        <v>1226</v>
      </c>
      <c r="K581" s="25">
        <v>129358</v>
      </c>
      <c r="L581" s="25">
        <v>724</v>
      </c>
      <c r="M581" s="25">
        <v>66608</v>
      </c>
      <c r="N581" s="25">
        <v>502</v>
      </c>
      <c r="O581" s="25">
        <v>62750</v>
      </c>
    </row>
    <row r="582" spans="1:15" ht="12.75" outlineLevel="2">
      <c r="A582" s="20" t="s">
        <v>136</v>
      </c>
      <c r="B582" s="5" t="s">
        <v>41</v>
      </c>
      <c r="C582" s="5" t="s">
        <v>30</v>
      </c>
      <c r="D582" s="6">
        <v>2075</v>
      </c>
      <c r="E582" s="6">
        <v>592202</v>
      </c>
      <c r="F582" s="6">
        <v>1340</v>
      </c>
      <c r="G582" s="6">
        <v>562800</v>
      </c>
      <c r="H582" s="6">
        <v>735</v>
      </c>
      <c r="I582" s="6">
        <v>29402</v>
      </c>
      <c r="J582" s="6">
        <v>1834</v>
      </c>
      <c r="K582" s="6">
        <v>193080</v>
      </c>
      <c r="L582" s="6">
        <v>1000</v>
      </c>
      <c r="M582" s="6">
        <v>93000</v>
      </c>
      <c r="N582" s="6">
        <v>834</v>
      </c>
      <c r="O582" s="6">
        <v>100080</v>
      </c>
    </row>
    <row r="583" spans="1:15" ht="12.75" outlineLevel="1">
      <c r="A583" s="21" t="s">
        <v>137</v>
      </c>
      <c r="D583" s="6">
        <f aca="true" t="shared" si="55" ref="D583:O583">SUBTOTAL(9,D571:D582)</f>
        <v>23065</v>
      </c>
      <c r="E583" s="6">
        <f t="shared" si="55"/>
        <v>9523817</v>
      </c>
      <c r="F583" s="6">
        <f t="shared" si="55"/>
        <v>15994</v>
      </c>
      <c r="G583" s="6">
        <f t="shared" si="55"/>
        <v>6911555</v>
      </c>
      <c r="H583" s="6">
        <f t="shared" si="55"/>
        <v>7071</v>
      </c>
      <c r="I583" s="6">
        <f t="shared" si="55"/>
        <v>2612262</v>
      </c>
      <c r="J583" s="6">
        <f t="shared" si="55"/>
        <v>15058</v>
      </c>
      <c r="K583" s="6">
        <f t="shared" si="55"/>
        <v>1610622</v>
      </c>
      <c r="L583" s="6">
        <f t="shared" si="55"/>
        <v>8739</v>
      </c>
      <c r="M583" s="6">
        <f t="shared" si="55"/>
        <v>834931</v>
      </c>
      <c r="N583" s="6">
        <f t="shared" si="55"/>
        <v>6319</v>
      </c>
      <c r="O583" s="6">
        <f t="shared" si="55"/>
        <v>775691</v>
      </c>
    </row>
    <row r="584" spans="1:15" ht="12.75" outlineLevel="2">
      <c r="A584" s="25" t="s">
        <v>138</v>
      </c>
      <c r="B584" s="25" t="s">
        <v>29</v>
      </c>
      <c r="C584" s="25" t="s">
        <v>30</v>
      </c>
      <c r="D584" s="25">
        <v>1421</v>
      </c>
      <c r="E584" s="25">
        <v>594603</v>
      </c>
      <c r="F584" s="25">
        <v>939</v>
      </c>
      <c r="G584" s="25">
        <v>416245</v>
      </c>
      <c r="H584" s="25">
        <v>482</v>
      </c>
      <c r="I584" s="25">
        <v>178358</v>
      </c>
      <c r="J584" s="25">
        <v>1083</v>
      </c>
      <c r="K584" s="25">
        <v>108038</v>
      </c>
      <c r="L584" s="25">
        <v>1072</v>
      </c>
      <c r="M584" s="25">
        <v>106938</v>
      </c>
      <c r="N584" s="25">
        <v>11</v>
      </c>
      <c r="O584" s="25">
        <v>1100</v>
      </c>
    </row>
    <row r="585" spans="1:15" ht="12.75" outlineLevel="2">
      <c r="A585" s="12" t="s">
        <v>138</v>
      </c>
      <c r="B585" s="6" t="s">
        <v>31</v>
      </c>
      <c r="C585" s="5" t="s">
        <v>30</v>
      </c>
      <c r="D585" s="6">
        <v>1299</v>
      </c>
      <c r="E585" s="6">
        <v>538605</v>
      </c>
      <c r="F585" s="6">
        <v>903</v>
      </c>
      <c r="G585" s="6">
        <v>391205</v>
      </c>
      <c r="H585" s="6">
        <v>396</v>
      </c>
      <c r="I585" s="6">
        <v>147400</v>
      </c>
      <c r="J585" s="6">
        <v>1136</v>
      </c>
      <c r="K585" s="6">
        <v>110257</v>
      </c>
      <c r="L585" s="6">
        <v>1123</v>
      </c>
      <c r="M585" s="6">
        <v>108557</v>
      </c>
      <c r="N585" s="6">
        <v>13</v>
      </c>
      <c r="O585" s="6">
        <v>1700</v>
      </c>
    </row>
    <row r="586" spans="1:15" ht="12.75" outlineLevel="2">
      <c r="A586" s="25" t="s">
        <v>138</v>
      </c>
      <c r="B586" s="25" t="s">
        <v>32</v>
      </c>
      <c r="C586" s="25" t="s">
        <v>30</v>
      </c>
      <c r="D586" s="25">
        <v>1334</v>
      </c>
      <c r="E586" s="25">
        <v>556810</v>
      </c>
      <c r="F586" s="25">
        <v>836</v>
      </c>
      <c r="G586" s="25">
        <v>368491</v>
      </c>
      <c r="H586" s="25">
        <v>498</v>
      </c>
      <c r="I586" s="25">
        <v>188319</v>
      </c>
      <c r="J586" s="25">
        <v>1670</v>
      </c>
      <c r="K586" s="25">
        <v>166618</v>
      </c>
      <c r="L586" s="25">
        <v>1447</v>
      </c>
      <c r="M586" s="25">
        <v>142126</v>
      </c>
      <c r="N586" s="25">
        <v>223</v>
      </c>
      <c r="O586" s="25">
        <v>24492</v>
      </c>
    </row>
    <row r="587" spans="1:15" ht="12.75" outlineLevel="2">
      <c r="A587" s="12" t="s">
        <v>138</v>
      </c>
      <c r="B587" s="6" t="s">
        <v>33</v>
      </c>
      <c r="C587" s="5" t="s">
        <v>30</v>
      </c>
      <c r="D587" s="6">
        <v>1235</v>
      </c>
      <c r="E587" s="6">
        <v>502177</v>
      </c>
      <c r="F587" s="6">
        <v>792</v>
      </c>
      <c r="G587" s="6">
        <v>342194</v>
      </c>
      <c r="H587" s="6">
        <v>443</v>
      </c>
      <c r="I587" s="6">
        <v>159983</v>
      </c>
      <c r="J587" s="6">
        <v>1635</v>
      </c>
      <c r="K587" s="6">
        <v>168163</v>
      </c>
      <c r="L587" s="6">
        <v>1131</v>
      </c>
      <c r="M587" s="6">
        <v>116047</v>
      </c>
      <c r="N587" s="6">
        <v>504</v>
      </c>
      <c r="O587" s="6">
        <v>52116</v>
      </c>
    </row>
    <row r="588" spans="1:15" ht="12.75" outlineLevel="2">
      <c r="A588" s="25" t="s">
        <v>138</v>
      </c>
      <c r="B588" s="25" t="s">
        <v>34</v>
      </c>
      <c r="C588" s="25" t="s">
        <v>30</v>
      </c>
      <c r="D588" s="25">
        <v>1390</v>
      </c>
      <c r="E588" s="25">
        <v>573430</v>
      </c>
      <c r="F588" s="25">
        <v>984</v>
      </c>
      <c r="G588" s="25">
        <v>423517</v>
      </c>
      <c r="H588" s="25">
        <v>406</v>
      </c>
      <c r="I588" s="25">
        <v>149913</v>
      </c>
      <c r="J588" s="25">
        <v>1630</v>
      </c>
      <c r="K588" s="25">
        <v>162779</v>
      </c>
      <c r="L588" s="25">
        <v>1083</v>
      </c>
      <c r="M588" s="25">
        <v>107090</v>
      </c>
      <c r="N588" s="25">
        <v>547</v>
      </c>
      <c r="O588" s="25">
        <v>55689</v>
      </c>
    </row>
    <row r="589" spans="1:15" ht="12.75" outlineLevel="2">
      <c r="A589" s="20" t="s">
        <v>138</v>
      </c>
      <c r="B589" s="5" t="s">
        <v>35</v>
      </c>
      <c r="C589" s="5" t="s">
        <v>30</v>
      </c>
      <c r="D589" s="6">
        <v>1617</v>
      </c>
      <c r="E589" s="6">
        <v>667406</v>
      </c>
      <c r="F589" s="6">
        <v>1035</v>
      </c>
      <c r="G589" s="6">
        <v>450261</v>
      </c>
      <c r="H589" s="6">
        <v>582</v>
      </c>
      <c r="I589" s="6">
        <v>217145</v>
      </c>
      <c r="J589" s="6">
        <v>2427</v>
      </c>
      <c r="K589" s="6">
        <v>240304</v>
      </c>
      <c r="L589" s="6">
        <v>2074</v>
      </c>
      <c r="M589" s="6">
        <v>204517</v>
      </c>
      <c r="N589" s="6">
        <v>353</v>
      </c>
      <c r="O589" s="6">
        <v>35787</v>
      </c>
    </row>
    <row r="590" spans="1:15" ht="12.75" outlineLevel="2">
      <c r="A590" s="25" t="s">
        <v>138</v>
      </c>
      <c r="B590" s="25" t="s">
        <v>36</v>
      </c>
      <c r="C590" s="25" t="s">
        <v>30</v>
      </c>
      <c r="D590" s="25">
        <v>1970</v>
      </c>
      <c r="E590" s="25">
        <v>814189</v>
      </c>
      <c r="F590" s="25">
        <v>1305</v>
      </c>
      <c r="G590" s="25">
        <v>563301</v>
      </c>
      <c r="H590" s="25">
        <v>665</v>
      </c>
      <c r="I590" s="25">
        <v>250888</v>
      </c>
      <c r="J590" s="25">
        <v>2340</v>
      </c>
      <c r="K590" s="25">
        <v>232886</v>
      </c>
      <c r="L590" s="25">
        <v>1747</v>
      </c>
      <c r="M590" s="25">
        <v>166360</v>
      </c>
      <c r="N590" s="25">
        <v>593</v>
      </c>
      <c r="O590" s="25">
        <v>66526</v>
      </c>
    </row>
    <row r="591" spans="1:15" ht="12.75" outlineLevel="2">
      <c r="A591" s="20" t="s">
        <v>138</v>
      </c>
      <c r="B591" s="16" t="s">
        <v>37</v>
      </c>
      <c r="C591" s="5" t="s">
        <v>30</v>
      </c>
      <c r="D591" s="6">
        <v>1545</v>
      </c>
      <c r="E591" s="6">
        <v>628539</v>
      </c>
      <c r="F591" s="6">
        <v>990</v>
      </c>
      <c r="G591" s="6">
        <v>423519</v>
      </c>
      <c r="H591" s="6">
        <v>555</v>
      </c>
      <c r="I591" s="6">
        <v>205020</v>
      </c>
      <c r="J591" s="6">
        <v>2463</v>
      </c>
      <c r="K591" s="6">
        <v>243237</v>
      </c>
      <c r="L591" s="6">
        <v>1796</v>
      </c>
      <c r="M591" s="6">
        <v>172263</v>
      </c>
      <c r="N591" s="6">
        <v>667</v>
      </c>
      <c r="O591" s="6">
        <v>70974</v>
      </c>
    </row>
    <row r="592" spans="1:15" ht="12.75" outlineLevel="2">
      <c r="A592" s="25" t="s">
        <v>138</v>
      </c>
      <c r="B592" s="25" t="s">
        <v>38</v>
      </c>
      <c r="C592" s="25" t="s">
        <v>30</v>
      </c>
      <c r="D592" s="25">
        <v>1920</v>
      </c>
      <c r="E592" s="25">
        <v>799084</v>
      </c>
      <c r="F592" s="25">
        <v>1336</v>
      </c>
      <c r="G592" s="25">
        <v>578423</v>
      </c>
      <c r="H592" s="25">
        <v>584</v>
      </c>
      <c r="I592" s="25">
        <v>220661</v>
      </c>
      <c r="J592" s="25">
        <v>2904</v>
      </c>
      <c r="K592" s="25">
        <v>284387</v>
      </c>
      <c r="L592" s="25">
        <v>2245</v>
      </c>
      <c r="M592" s="25">
        <v>216401</v>
      </c>
      <c r="N592" s="25">
        <v>659</v>
      </c>
      <c r="O592" s="25">
        <v>67986</v>
      </c>
    </row>
    <row r="593" spans="1:15" ht="12.75" outlineLevel="2">
      <c r="A593" s="20" t="s">
        <v>138</v>
      </c>
      <c r="B593" s="5" t="s">
        <v>39</v>
      </c>
      <c r="C593" s="5" t="s">
        <v>30</v>
      </c>
      <c r="D593" s="6">
        <v>2110</v>
      </c>
      <c r="E593" s="6">
        <v>881877</v>
      </c>
      <c r="F593" s="6">
        <v>1196</v>
      </c>
      <c r="G593" s="6">
        <v>528578</v>
      </c>
      <c r="H593" s="6">
        <v>914</v>
      </c>
      <c r="I593" s="6">
        <v>353299</v>
      </c>
      <c r="J593" s="6">
        <v>2813</v>
      </c>
      <c r="K593" s="6">
        <v>289834</v>
      </c>
      <c r="L593" s="6">
        <v>2222</v>
      </c>
      <c r="M593" s="6">
        <v>222943</v>
      </c>
      <c r="N593" s="6">
        <v>591</v>
      </c>
      <c r="O593" s="6">
        <v>66891</v>
      </c>
    </row>
    <row r="594" spans="1:15" ht="12.75" outlineLevel="2">
      <c r="A594" s="25" t="s">
        <v>138</v>
      </c>
      <c r="B594" s="25" t="s">
        <v>40</v>
      </c>
      <c r="C594" s="25" t="s">
        <v>30</v>
      </c>
      <c r="D594" s="25">
        <v>1871</v>
      </c>
      <c r="E594" s="25">
        <v>774712</v>
      </c>
      <c r="F594" s="25">
        <v>951</v>
      </c>
      <c r="G594" s="25">
        <v>421877</v>
      </c>
      <c r="H594" s="25">
        <v>920</v>
      </c>
      <c r="I594" s="25">
        <v>352835</v>
      </c>
      <c r="J594" s="25">
        <v>3513</v>
      </c>
      <c r="K594" s="25">
        <v>357871</v>
      </c>
      <c r="L594" s="25">
        <v>2855</v>
      </c>
      <c r="M594" s="25">
        <v>287469</v>
      </c>
      <c r="N594" s="25">
        <v>658</v>
      </c>
      <c r="O594" s="25">
        <v>70402</v>
      </c>
    </row>
    <row r="595" spans="1:15" ht="12.75" outlineLevel="2">
      <c r="A595" s="20" t="s">
        <v>138</v>
      </c>
      <c r="B595" s="5" t="s">
        <v>41</v>
      </c>
      <c r="C595" s="5" t="s">
        <v>30</v>
      </c>
      <c r="D595" s="6">
        <v>1864</v>
      </c>
      <c r="E595" s="6">
        <v>763075</v>
      </c>
      <c r="F595" s="6">
        <v>1020</v>
      </c>
      <c r="G595" s="6">
        <v>451958</v>
      </c>
      <c r="H595" s="6">
        <v>844</v>
      </c>
      <c r="I595" s="6">
        <v>311117</v>
      </c>
      <c r="J595" s="6">
        <v>3562</v>
      </c>
      <c r="K595" s="6">
        <v>346964</v>
      </c>
      <c r="L595" s="6">
        <v>3110</v>
      </c>
      <c r="M595" s="6">
        <v>298109</v>
      </c>
      <c r="N595" s="6">
        <v>452</v>
      </c>
      <c r="O595" s="6">
        <v>48855</v>
      </c>
    </row>
    <row r="596" spans="1:15" ht="12.75" outlineLevel="1">
      <c r="A596" s="21" t="s">
        <v>139</v>
      </c>
      <c r="D596" s="6">
        <f aca="true" t="shared" si="56" ref="D596:O596">SUBTOTAL(9,D584:D595)</f>
        <v>19576</v>
      </c>
      <c r="E596" s="6">
        <f t="shared" si="56"/>
        <v>8094507</v>
      </c>
      <c r="F596" s="6">
        <f t="shared" si="56"/>
        <v>12287</v>
      </c>
      <c r="G596" s="6">
        <f t="shared" si="56"/>
        <v>5359569</v>
      </c>
      <c r="H596" s="6">
        <f t="shared" si="56"/>
        <v>7289</v>
      </c>
      <c r="I596" s="6">
        <f t="shared" si="56"/>
        <v>2734938</v>
      </c>
      <c r="J596" s="6">
        <f t="shared" si="56"/>
        <v>27176</v>
      </c>
      <c r="K596" s="6">
        <f t="shared" si="56"/>
        <v>2711338</v>
      </c>
      <c r="L596" s="6">
        <f t="shared" si="56"/>
        <v>21905</v>
      </c>
      <c r="M596" s="6">
        <f t="shared" si="56"/>
        <v>2148820</v>
      </c>
      <c r="N596" s="6">
        <f t="shared" si="56"/>
        <v>5271</v>
      </c>
      <c r="O596" s="6">
        <f t="shared" si="56"/>
        <v>562518</v>
      </c>
    </row>
    <row r="597" spans="1:15" ht="12.75" outlineLevel="2">
      <c r="A597" s="25" t="s">
        <v>140</v>
      </c>
      <c r="B597" s="25" t="s">
        <v>29</v>
      </c>
      <c r="C597" s="25" t="s">
        <v>30</v>
      </c>
      <c r="D597" s="25">
        <v>910</v>
      </c>
      <c r="E597" s="25">
        <v>354883</v>
      </c>
      <c r="F597" s="25">
        <v>527</v>
      </c>
      <c r="G597" s="25">
        <v>224268</v>
      </c>
      <c r="H597" s="25">
        <v>383</v>
      </c>
      <c r="I597" s="25">
        <v>130615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5">
        <v>0</v>
      </c>
    </row>
    <row r="598" spans="1:15" ht="12.75" outlineLevel="2">
      <c r="A598" s="12" t="s">
        <v>140</v>
      </c>
      <c r="B598" s="6" t="s">
        <v>31</v>
      </c>
      <c r="C598" s="5" t="s">
        <v>30</v>
      </c>
      <c r="D598" s="6">
        <v>813</v>
      </c>
      <c r="E598" s="6">
        <v>314109</v>
      </c>
      <c r="F598" s="6">
        <v>442</v>
      </c>
      <c r="G598" s="6">
        <v>188136</v>
      </c>
      <c r="H598" s="6">
        <v>371</v>
      </c>
      <c r="I598" s="6">
        <v>125973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</row>
    <row r="599" spans="1:15" ht="12.75" outlineLevel="2">
      <c r="A599" s="25" t="s">
        <v>140</v>
      </c>
      <c r="B599" s="25" t="s">
        <v>32</v>
      </c>
      <c r="C599" s="25" t="s">
        <v>30</v>
      </c>
      <c r="D599" s="25">
        <v>891</v>
      </c>
      <c r="E599" s="25">
        <v>341103</v>
      </c>
      <c r="F599" s="25">
        <v>422</v>
      </c>
      <c r="G599" s="25">
        <v>178545</v>
      </c>
      <c r="H599" s="25">
        <v>469</v>
      </c>
      <c r="I599" s="25">
        <v>162558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</row>
    <row r="600" spans="1:15" ht="12.75" outlineLevel="2">
      <c r="A600" s="12" t="s">
        <v>140</v>
      </c>
      <c r="B600" s="6" t="s">
        <v>33</v>
      </c>
      <c r="C600" s="5" t="s">
        <v>30</v>
      </c>
      <c r="D600" s="6">
        <v>839</v>
      </c>
      <c r="E600" s="6">
        <v>322308</v>
      </c>
      <c r="F600" s="6">
        <v>474</v>
      </c>
      <c r="G600" s="6">
        <v>197842</v>
      </c>
      <c r="H600" s="6">
        <v>365</v>
      </c>
      <c r="I600" s="6">
        <v>124466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</row>
    <row r="601" spans="1:15" ht="12.75" outlineLevel="2">
      <c r="A601" s="25" t="s">
        <v>140</v>
      </c>
      <c r="B601" s="25" t="s">
        <v>34</v>
      </c>
      <c r="C601" s="25" t="s">
        <v>30</v>
      </c>
      <c r="D601" s="25">
        <v>868</v>
      </c>
      <c r="E601" s="25">
        <v>330291</v>
      </c>
      <c r="F601" s="25">
        <v>398</v>
      </c>
      <c r="G601" s="25">
        <v>167636</v>
      </c>
      <c r="H601" s="25">
        <v>470</v>
      </c>
      <c r="I601" s="25">
        <v>162655</v>
      </c>
      <c r="J601" s="25">
        <v>0</v>
      </c>
      <c r="K601" s="25">
        <v>0</v>
      </c>
      <c r="L601" s="25">
        <v>0</v>
      </c>
      <c r="M601" s="25">
        <v>0</v>
      </c>
      <c r="N601" s="25">
        <v>0</v>
      </c>
      <c r="O601" s="25">
        <v>0</v>
      </c>
    </row>
    <row r="602" spans="1:15" ht="12.75" outlineLevel="2">
      <c r="A602" s="12" t="s">
        <v>140</v>
      </c>
      <c r="B602" s="5" t="s">
        <v>35</v>
      </c>
      <c r="C602" s="5" t="s">
        <v>30</v>
      </c>
      <c r="D602" s="6">
        <v>931</v>
      </c>
      <c r="E602" s="6">
        <v>350789</v>
      </c>
      <c r="F602" s="6">
        <v>425</v>
      </c>
      <c r="G602" s="6">
        <v>176099</v>
      </c>
      <c r="H602" s="6">
        <v>506</v>
      </c>
      <c r="I602" s="6">
        <v>174690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</row>
    <row r="603" spans="1:15" ht="12.75" outlineLevel="2">
      <c r="A603" s="25" t="s">
        <v>140</v>
      </c>
      <c r="B603" s="25" t="s">
        <v>36</v>
      </c>
      <c r="C603" s="25" t="s">
        <v>30</v>
      </c>
      <c r="D603" s="25">
        <v>926</v>
      </c>
      <c r="E603" s="25">
        <v>350332</v>
      </c>
      <c r="F603" s="25">
        <v>431</v>
      </c>
      <c r="G603" s="25">
        <v>181383</v>
      </c>
      <c r="H603" s="25">
        <v>495</v>
      </c>
      <c r="I603" s="25">
        <v>168949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</row>
    <row r="604" spans="1:15" ht="12.75" outlineLevel="2">
      <c r="A604" s="12" t="s">
        <v>140</v>
      </c>
      <c r="B604" s="16" t="s">
        <v>37</v>
      </c>
      <c r="C604" s="5" t="s">
        <v>30</v>
      </c>
      <c r="D604" s="6">
        <v>898</v>
      </c>
      <c r="E604" s="6">
        <v>341034</v>
      </c>
      <c r="F604" s="6">
        <v>463</v>
      </c>
      <c r="G604" s="6">
        <v>189377</v>
      </c>
      <c r="H604" s="6">
        <v>435</v>
      </c>
      <c r="I604" s="6">
        <v>151657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</row>
    <row r="605" spans="1:15" ht="12.75" outlineLevel="2">
      <c r="A605" s="25" t="s">
        <v>140</v>
      </c>
      <c r="B605" s="25" t="s">
        <v>38</v>
      </c>
      <c r="C605" s="25" t="s">
        <v>30</v>
      </c>
      <c r="D605" s="25">
        <v>919</v>
      </c>
      <c r="E605" s="25">
        <v>358430</v>
      </c>
      <c r="F605" s="25">
        <v>503</v>
      </c>
      <c r="G605" s="25">
        <v>213439</v>
      </c>
      <c r="H605" s="25">
        <v>416</v>
      </c>
      <c r="I605" s="25">
        <v>144991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</row>
    <row r="606" spans="1:15" ht="12.75" outlineLevel="2">
      <c r="A606" s="6" t="s">
        <v>140</v>
      </c>
      <c r="B606" s="5" t="s">
        <v>39</v>
      </c>
      <c r="C606" s="5" t="s">
        <v>30</v>
      </c>
      <c r="D606" s="6">
        <v>911</v>
      </c>
      <c r="E606" s="6">
        <v>346044</v>
      </c>
      <c r="F606" s="6">
        <v>390</v>
      </c>
      <c r="G606" s="6">
        <v>162711</v>
      </c>
      <c r="H606" s="6">
        <v>521</v>
      </c>
      <c r="I606" s="6">
        <v>183333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</row>
    <row r="607" spans="1:15" ht="12.75" outlineLevel="2">
      <c r="A607" s="25" t="s">
        <v>140</v>
      </c>
      <c r="B607" s="25" t="s">
        <v>40</v>
      </c>
      <c r="C607" s="25" t="s">
        <v>30</v>
      </c>
      <c r="D607" s="25">
        <v>1011</v>
      </c>
      <c r="E607" s="25">
        <v>378148</v>
      </c>
      <c r="F607" s="25">
        <v>400</v>
      </c>
      <c r="G607" s="25">
        <v>166032</v>
      </c>
      <c r="H607" s="25">
        <v>611</v>
      </c>
      <c r="I607" s="25">
        <v>212116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</row>
    <row r="608" spans="1:15" ht="12.75" outlineLevel="2">
      <c r="A608" s="6" t="s">
        <v>140</v>
      </c>
      <c r="B608" s="5" t="s">
        <v>41</v>
      </c>
      <c r="C608" s="5" t="s">
        <v>30</v>
      </c>
      <c r="D608" s="6">
        <v>1122</v>
      </c>
      <c r="E608" s="6">
        <v>427476</v>
      </c>
      <c r="F608" s="6">
        <v>502</v>
      </c>
      <c r="G608" s="6">
        <v>208695</v>
      </c>
      <c r="H608" s="6">
        <v>620</v>
      </c>
      <c r="I608" s="6">
        <v>218781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</row>
    <row r="609" spans="1:15" ht="12.75" outlineLevel="1">
      <c r="A609" s="15" t="s">
        <v>141</v>
      </c>
      <c r="D609" s="6">
        <f aca="true" t="shared" si="57" ref="D609:O609">SUBTOTAL(9,D597:D608)</f>
        <v>11039</v>
      </c>
      <c r="E609" s="6">
        <f t="shared" si="57"/>
        <v>4214947</v>
      </c>
      <c r="F609" s="6">
        <f t="shared" si="57"/>
        <v>5377</v>
      </c>
      <c r="G609" s="6">
        <f t="shared" si="57"/>
        <v>2254163</v>
      </c>
      <c r="H609" s="6">
        <f t="shared" si="57"/>
        <v>5662</v>
      </c>
      <c r="I609" s="6">
        <f t="shared" si="57"/>
        <v>1960784</v>
      </c>
      <c r="J609" s="6">
        <f t="shared" si="57"/>
        <v>0</v>
      </c>
      <c r="K609" s="6">
        <f t="shared" si="57"/>
        <v>0</v>
      </c>
      <c r="L609" s="6">
        <f t="shared" si="57"/>
        <v>0</v>
      </c>
      <c r="M609" s="6">
        <f t="shared" si="57"/>
        <v>0</v>
      </c>
      <c r="N609" s="6">
        <f t="shared" si="57"/>
        <v>0</v>
      </c>
      <c r="O609" s="6">
        <f t="shared" si="57"/>
        <v>0</v>
      </c>
    </row>
    <row r="610" spans="1:15" ht="12.75" outlineLevel="2">
      <c r="A610" s="25" t="s">
        <v>142</v>
      </c>
      <c r="B610" s="25" t="s">
        <v>29</v>
      </c>
      <c r="C610" s="25" t="s">
        <v>30</v>
      </c>
      <c r="D610" s="25">
        <v>943</v>
      </c>
      <c r="E610" s="25">
        <v>214988</v>
      </c>
      <c r="F610" s="25">
        <v>480</v>
      </c>
      <c r="G610" s="25">
        <v>120538</v>
      </c>
      <c r="H610" s="25">
        <v>463</v>
      </c>
      <c r="I610" s="25">
        <v>94450</v>
      </c>
      <c r="J610" s="25">
        <v>277</v>
      </c>
      <c r="K610" s="25">
        <v>21313</v>
      </c>
      <c r="L610" s="25">
        <v>135</v>
      </c>
      <c r="M610" s="25">
        <v>10313</v>
      </c>
      <c r="N610" s="25">
        <v>142</v>
      </c>
      <c r="O610" s="25">
        <v>11000</v>
      </c>
    </row>
    <row r="611" spans="1:15" ht="12.75" outlineLevel="2">
      <c r="A611" s="6" t="s">
        <v>142</v>
      </c>
      <c r="B611" s="6" t="s">
        <v>31</v>
      </c>
      <c r="C611" s="5" t="s">
        <v>30</v>
      </c>
      <c r="D611" s="6">
        <v>764</v>
      </c>
      <c r="E611" s="6">
        <v>160426</v>
      </c>
      <c r="F611" s="6">
        <v>346</v>
      </c>
      <c r="G611" s="6">
        <v>85138</v>
      </c>
      <c r="H611" s="6">
        <v>418</v>
      </c>
      <c r="I611" s="6">
        <v>75288</v>
      </c>
      <c r="J611" s="6">
        <v>230</v>
      </c>
      <c r="K611" s="6">
        <v>17863</v>
      </c>
      <c r="L611" s="6">
        <v>154</v>
      </c>
      <c r="M611" s="6">
        <v>11650</v>
      </c>
      <c r="N611" s="6">
        <v>76</v>
      </c>
      <c r="O611" s="6">
        <v>6213</v>
      </c>
    </row>
    <row r="612" spans="1:15" ht="12.75" outlineLevel="2">
      <c r="A612" s="25" t="s">
        <v>142</v>
      </c>
      <c r="B612" s="25" t="s">
        <v>32</v>
      </c>
      <c r="C612" s="25" t="s">
        <v>30</v>
      </c>
      <c r="D612" s="25">
        <v>883</v>
      </c>
      <c r="E612" s="25">
        <v>205938</v>
      </c>
      <c r="F612" s="25">
        <v>440</v>
      </c>
      <c r="G612" s="25">
        <v>113550</v>
      </c>
      <c r="H612" s="25">
        <v>443</v>
      </c>
      <c r="I612" s="25">
        <v>92388</v>
      </c>
      <c r="J612" s="25">
        <v>270</v>
      </c>
      <c r="K612" s="25">
        <v>21376</v>
      </c>
      <c r="L612" s="25">
        <v>165</v>
      </c>
      <c r="M612" s="25">
        <v>12988</v>
      </c>
      <c r="N612" s="25">
        <v>105</v>
      </c>
      <c r="O612" s="25">
        <v>8388</v>
      </c>
    </row>
    <row r="613" spans="1:15" ht="12.75" outlineLevel="2">
      <c r="A613" s="6" t="s">
        <v>142</v>
      </c>
      <c r="B613" s="6" t="s">
        <v>33</v>
      </c>
      <c r="C613" s="5" t="s">
        <v>30</v>
      </c>
      <c r="D613" s="6">
        <v>705</v>
      </c>
      <c r="E613" s="6">
        <v>162876</v>
      </c>
      <c r="F613" s="6">
        <v>338</v>
      </c>
      <c r="G613" s="6">
        <v>87013</v>
      </c>
      <c r="H613" s="6">
        <v>367</v>
      </c>
      <c r="I613" s="6">
        <v>75863</v>
      </c>
      <c r="J613" s="6">
        <v>197</v>
      </c>
      <c r="K613" s="6">
        <v>16563</v>
      </c>
      <c r="L613" s="6">
        <v>129</v>
      </c>
      <c r="M613" s="6">
        <v>10450</v>
      </c>
      <c r="N613" s="6">
        <v>68</v>
      </c>
      <c r="O613" s="6">
        <v>6113</v>
      </c>
    </row>
    <row r="614" spans="1:15" ht="12.75" outlineLevel="2">
      <c r="A614" s="25" t="s">
        <v>142</v>
      </c>
      <c r="B614" s="25" t="s">
        <v>34</v>
      </c>
      <c r="C614" s="25" t="s">
        <v>30</v>
      </c>
      <c r="D614" s="25">
        <v>711</v>
      </c>
      <c r="E614" s="25">
        <v>163563</v>
      </c>
      <c r="F614" s="25">
        <v>349</v>
      </c>
      <c r="G614" s="25">
        <v>87250</v>
      </c>
      <c r="H614" s="25">
        <v>362</v>
      </c>
      <c r="I614" s="25">
        <v>76313</v>
      </c>
      <c r="J614" s="25">
        <v>228</v>
      </c>
      <c r="K614" s="25">
        <v>18088</v>
      </c>
      <c r="L614" s="25">
        <v>139</v>
      </c>
      <c r="M614" s="25">
        <v>10825</v>
      </c>
      <c r="N614" s="25">
        <v>89</v>
      </c>
      <c r="O614" s="25">
        <v>7263</v>
      </c>
    </row>
    <row r="615" spans="1:15" ht="12.75" outlineLevel="2">
      <c r="A615" s="5" t="s">
        <v>142</v>
      </c>
      <c r="B615" s="5" t="s">
        <v>35</v>
      </c>
      <c r="C615" s="5" t="s">
        <v>30</v>
      </c>
      <c r="D615" s="6">
        <v>1093</v>
      </c>
      <c r="E615" s="6">
        <v>226317</v>
      </c>
      <c r="F615" s="6">
        <v>544</v>
      </c>
      <c r="G615" s="6">
        <v>122111</v>
      </c>
      <c r="H615" s="6">
        <v>549</v>
      </c>
      <c r="I615" s="6">
        <v>104206</v>
      </c>
      <c r="J615" s="6">
        <v>420</v>
      </c>
      <c r="K615" s="6">
        <v>30869</v>
      </c>
      <c r="L615" s="6">
        <v>256</v>
      </c>
      <c r="M615" s="6">
        <v>19244</v>
      </c>
      <c r="N615" s="6">
        <v>164</v>
      </c>
      <c r="O615" s="6">
        <v>11625</v>
      </c>
    </row>
    <row r="616" spans="1:15" ht="12.75" outlineLevel="2">
      <c r="A616" s="25" t="s">
        <v>142</v>
      </c>
      <c r="B616" s="25" t="s">
        <v>36</v>
      </c>
      <c r="C616" s="25" t="s">
        <v>30</v>
      </c>
      <c r="D616" s="25">
        <v>1005</v>
      </c>
      <c r="E616" s="25">
        <v>224586</v>
      </c>
      <c r="F616" s="25">
        <v>437</v>
      </c>
      <c r="G616" s="25">
        <v>103861</v>
      </c>
      <c r="H616" s="25">
        <v>568</v>
      </c>
      <c r="I616" s="25">
        <v>120725</v>
      </c>
      <c r="J616" s="25">
        <v>290</v>
      </c>
      <c r="K616" s="25">
        <v>19587</v>
      </c>
      <c r="L616" s="25">
        <v>157</v>
      </c>
      <c r="M616" s="25">
        <v>11062</v>
      </c>
      <c r="N616" s="25">
        <v>133</v>
      </c>
      <c r="O616" s="25">
        <v>8525</v>
      </c>
    </row>
    <row r="617" spans="1:15" ht="12.75" outlineLevel="2">
      <c r="A617" s="5" t="s">
        <v>142</v>
      </c>
      <c r="B617" s="16" t="s">
        <v>37</v>
      </c>
      <c r="C617" s="5" t="s">
        <v>30</v>
      </c>
      <c r="D617" s="6">
        <v>1084</v>
      </c>
      <c r="E617" s="6">
        <v>237949</v>
      </c>
      <c r="F617" s="6">
        <v>515</v>
      </c>
      <c r="G617" s="6">
        <v>138000</v>
      </c>
      <c r="H617" s="6">
        <v>569</v>
      </c>
      <c r="I617" s="6">
        <v>99949</v>
      </c>
      <c r="J617" s="6">
        <v>390</v>
      </c>
      <c r="K617" s="6">
        <v>27201</v>
      </c>
      <c r="L617" s="6">
        <v>226</v>
      </c>
      <c r="M617" s="6">
        <v>16950</v>
      </c>
      <c r="N617" s="6">
        <v>164</v>
      </c>
      <c r="O617" s="6">
        <v>10251</v>
      </c>
    </row>
    <row r="618" spans="1:15" ht="12.75" outlineLevel="2">
      <c r="A618" s="25" t="s">
        <v>142</v>
      </c>
      <c r="B618" s="25" t="s">
        <v>38</v>
      </c>
      <c r="C618" s="25" t="s">
        <v>30</v>
      </c>
      <c r="D618" s="25">
        <v>1104</v>
      </c>
      <c r="E618" s="25">
        <v>199417</v>
      </c>
      <c r="F618" s="25">
        <v>464</v>
      </c>
      <c r="G618" s="25">
        <v>96937</v>
      </c>
      <c r="H618" s="25">
        <v>640</v>
      </c>
      <c r="I618" s="25">
        <v>102480</v>
      </c>
      <c r="J618" s="25">
        <v>333</v>
      </c>
      <c r="K618" s="25">
        <v>23172</v>
      </c>
      <c r="L618" s="25">
        <v>154</v>
      </c>
      <c r="M618" s="25">
        <v>11229</v>
      </c>
      <c r="N618" s="25">
        <v>179</v>
      </c>
      <c r="O618" s="25">
        <v>11943</v>
      </c>
    </row>
    <row r="619" spans="1:15" ht="12.75" outlineLevel="2">
      <c r="A619" s="5" t="s">
        <v>142</v>
      </c>
      <c r="B619" s="5" t="s">
        <v>39</v>
      </c>
      <c r="C619" s="5" t="s">
        <v>30</v>
      </c>
      <c r="D619" s="6">
        <v>1252</v>
      </c>
      <c r="E619" s="6">
        <v>220413</v>
      </c>
      <c r="F619" s="6">
        <v>592</v>
      </c>
      <c r="G619" s="6">
        <v>113161</v>
      </c>
      <c r="H619" s="6">
        <v>660</v>
      </c>
      <c r="I619" s="6">
        <v>107252</v>
      </c>
      <c r="J619" s="6">
        <v>379</v>
      </c>
      <c r="K619" s="6">
        <v>26201</v>
      </c>
      <c r="L619" s="6">
        <v>219</v>
      </c>
      <c r="M619" s="6">
        <v>16063</v>
      </c>
      <c r="N619" s="6">
        <v>160</v>
      </c>
      <c r="O619" s="6">
        <v>10138</v>
      </c>
    </row>
    <row r="620" spans="1:15" ht="12.75" outlineLevel="2">
      <c r="A620" s="25" t="s">
        <v>142</v>
      </c>
      <c r="B620" s="25" t="s">
        <v>40</v>
      </c>
      <c r="C620" s="25" t="s">
        <v>30</v>
      </c>
      <c r="D620" s="25">
        <v>1344</v>
      </c>
      <c r="E620" s="25">
        <v>231565</v>
      </c>
      <c r="F620" s="25">
        <v>708</v>
      </c>
      <c r="G620" s="25">
        <v>132778</v>
      </c>
      <c r="H620" s="25">
        <v>636</v>
      </c>
      <c r="I620" s="25">
        <v>98787</v>
      </c>
      <c r="J620" s="25">
        <v>463</v>
      </c>
      <c r="K620" s="25">
        <v>23431</v>
      </c>
      <c r="L620" s="25">
        <v>304</v>
      </c>
      <c r="M620" s="25">
        <v>15367</v>
      </c>
      <c r="N620" s="25">
        <v>159</v>
      </c>
      <c r="O620" s="25">
        <v>8064</v>
      </c>
    </row>
    <row r="621" spans="1:15" ht="12.75" outlineLevel="2">
      <c r="A621" s="5" t="s">
        <v>142</v>
      </c>
      <c r="B621" s="5" t="s">
        <v>41</v>
      </c>
      <c r="C621" s="5" t="s">
        <v>30</v>
      </c>
      <c r="D621" s="6">
        <v>1302</v>
      </c>
      <c r="E621" s="6">
        <v>232100</v>
      </c>
      <c r="F621" s="6">
        <v>826</v>
      </c>
      <c r="G621" s="6">
        <v>154802</v>
      </c>
      <c r="H621" s="6">
        <v>476</v>
      </c>
      <c r="I621" s="6">
        <v>77298</v>
      </c>
      <c r="J621" s="6">
        <v>586</v>
      </c>
      <c r="K621" s="6">
        <v>42497</v>
      </c>
      <c r="L621" s="6">
        <v>405</v>
      </c>
      <c r="M621" s="6">
        <v>31185</v>
      </c>
      <c r="N621" s="6">
        <v>181</v>
      </c>
      <c r="O621" s="6">
        <v>11312</v>
      </c>
    </row>
    <row r="622" spans="1:15" ht="12.75" outlineLevel="1">
      <c r="A622" s="14" t="s">
        <v>143</v>
      </c>
      <c r="D622" s="6">
        <f aca="true" t="shared" si="58" ref="D622:O622">SUBTOTAL(9,D610:D621)</f>
        <v>12190</v>
      </c>
      <c r="E622" s="6">
        <f t="shared" si="58"/>
        <v>2480138</v>
      </c>
      <c r="F622" s="6">
        <f t="shared" si="58"/>
        <v>6039</v>
      </c>
      <c r="G622" s="6">
        <f t="shared" si="58"/>
        <v>1355139</v>
      </c>
      <c r="H622" s="6">
        <f t="shared" si="58"/>
        <v>6151</v>
      </c>
      <c r="I622" s="6">
        <f t="shared" si="58"/>
        <v>1124999</v>
      </c>
      <c r="J622" s="6">
        <f t="shared" si="58"/>
        <v>4063</v>
      </c>
      <c r="K622" s="6">
        <f t="shared" si="58"/>
        <v>288161</v>
      </c>
      <c r="L622" s="6">
        <f t="shared" si="58"/>
        <v>2443</v>
      </c>
      <c r="M622" s="6">
        <f t="shared" si="58"/>
        <v>177326</v>
      </c>
      <c r="N622" s="6">
        <f t="shared" si="58"/>
        <v>1620</v>
      </c>
      <c r="O622" s="6">
        <f t="shared" si="58"/>
        <v>110835</v>
      </c>
    </row>
    <row r="623" spans="1:15" ht="12.75" outlineLevel="2">
      <c r="A623" s="25" t="s">
        <v>144</v>
      </c>
      <c r="B623" s="25" t="s">
        <v>29</v>
      </c>
      <c r="C623" s="25" t="s">
        <v>30</v>
      </c>
      <c r="D623" s="25">
        <v>1832</v>
      </c>
      <c r="E623" s="25">
        <v>735440</v>
      </c>
      <c r="F623" s="25">
        <v>1048</v>
      </c>
      <c r="G623" s="25">
        <v>429680</v>
      </c>
      <c r="H623" s="25">
        <v>784</v>
      </c>
      <c r="I623" s="25">
        <v>305760</v>
      </c>
      <c r="J623" s="25">
        <v>232</v>
      </c>
      <c r="K623" s="25">
        <v>22420</v>
      </c>
      <c r="L623" s="25">
        <v>155</v>
      </c>
      <c r="M623" s="25">
        <v>13950</v>
      </c>
      <c r="N623" s="25">
        <v>77</v>
      </c>
      <c r="O623" s="25">
        <v>8470</v>
      </c>
    </row>
    <row r="624" spans="1:15" ht="12.75" outlineLevel="2">
      <c r="A624" s="6" t="s">
        <v>144</v>
      </c>
      <c r="B624" s="6" t="s">
        <v>31</v>
      </c>
      <c r="C624" s="5" t="s">
        <v>30</v>
      </c>
      <c r="D624" s="6">
        <v>1725</v>
      </c>
      <c r="E624" s="6">
        <v>679650</v>
      </c>
      <c r="F624" s="6">
        <v>1380</v>
      </c>
      <c r="G624" s="6">
        <v>538200</v>
      </c>
      <c r="H624" s="6">
        <v>345</v>
      </c>
      <c r="I624" s="6">
        <v>141450</v>
      </c>
      <c r="J624" s="6">
        <v>231</v>
      </c>
      <c r="K624" s="6">
        <v>22170</v>
      </c>
      <c r="L624" s="6">
        <v>162</v>
      </c>
      <c r="M624" s="6">
        <v>14580</v>
      </c>
      <c r="N624" s="6">
        <v>69</v>
      </c>
      <c r="O624" s="6">
        <v>7590</v>
      </c>
    </row>
    <row r="625" spans="1:15" ht="12.75" outlineLevel="2">
      <c r="A625" s="25" t="s">
        <v>144</v>
      </c>
      <c r="B625" s="25" t="s">
        <v>32</v>
      </c>
      <c r="C625" s="25" t="s">
        <v>30</v>
      </c>
      <c r="D625" s="25">
        <v>1872</v>
      </c>
      <c r="E625" s="25">
        <v>768420</v>
      </c>
      <c r="F625" s="25">
        <v>1233</v>
      </c>
      <c r="G625" s="25">
        <v>480870</v>
      </c>
      <c r="H625" s="25">
        <v>639</v>
      </c>
      <c r="I625" s="25">
        <v>287550</v>
      </c>
      <c r="J625" s="25">
        <v>240</v>
      </c>
      <c r="K625" s="25">
        <v>24360</v>
      </c>
      <c r="L625" s="25">
        <v>148</v>
      </c>
      <c r="M625" s="25">
        <v>13320</v>
      </c>
      <c r="N625" s="25">
        <v>92</v>
      </c>
      <c r="O625" s="25">
        <v>11040</v>
      </c>
    </row>
    <row r="626" spans="1:15" ht="12.75" outlineLevel="2">
      <c r="A626" s="6" t="s">
        <v>144</v>
      </c>
      <c r="B626" s="6" t="s">
        <v>33</v>
      </c>
      <c r="C626" s="5" t="s">
        <v>30</v>
      </c>
      <c r="D626" s="6">
        <v>1563</v>
      </c>
      <c r="E626" s="6">
        <v>622390</v>
      </c>
      <c r="F626" s="6">
        <v>922</v>
      </c>
      <c r="G626" s="6">
        <v>359580</v>
      </c>
      <c r="H626" s="6">
        <v>641</v>
      </c>
      <c r="I626" s="6">
        <v>262810</v>
      </c>
      <c r="J626" s="6">
        <v>219</v>
      </c>
      <c r="K626" s="6">
        <v>20340</v>
      </c>
      <c r="L626" s="6">
        <v>198</v>
      </c>
      <c r="M626" s="6">
        <v>17820</v>
      </c>
      <c r="N626" s="6">
        <v>21</v>
      </c>
      <c r="O626" s="6">
        <v>2520</v>
      </c>
    </row>
    <row r="627" spans="1:15" ht="12.75" outlineLevel="2">
      <c r="A627" s="25" t="s">
        <v>144</v>
      </c>
      <c r="B627" s="25" t="s">
        <v>34</v>
      </c>
      <c r="C627" s="25" t="s">
        <v>30</v>
      </c>
      <c r="D627" s="25">
        <v>1922</v>
      </c>
      <c r="E627" s="25">
        <v>762220</v>
      </c>
      <c r="F627" s="25">
        <v>1290</v>
      </c>
      <c r="G627" s="25">
        <v>503100</v>
      </c>
      <c r="H627" s="25">
        <v>632</v>
      </c>
      <c r="I627" s="25">
        <v>259120</v>
      </c>
      <c r="J627" s="25">
        <v>245</v>
      </c>
      <c r="K627" s="25">
        <v>24250</v>
      </c>
      <c r="L627" s="25">
        <v>135</v>
      </c>
      <c r="M627" s="25">
        <v>12150</v>
      </c>
      <c r="N627" s="25">
        <v>110</v>
      </c>
      <c r="O627" s="25">
        <v>12100</v>
      </c>
    </row>
    <row r="628" spans="1:15" ht="12.75" outlineLevel="2">
      <c r="A628" s="5" t="s">
        <v>144</v>
      </c>
      <c r="B628" s="5" t="s">
        <v>35</v>
      </c>
      <c r="C628" s="5" t="s">
        <v>30</v>
      </c>
      <c r="D628" s="6">
        <v>2028</v>
      </c>
      <c r="E628" s="6">
        <v>793280</v>
      </c>
      <c r="F628" s="6">
        <v>1118</v>
      </c>
      <c r="G628" s="6">
        <v>438380</v>
      </c>
      <c r="H628" s="6">
        <v>910</v>
      </c>
      <c r="I628" s="6">
        <v>354900</v>
      </c>
      <c r="J628" s="6">
        <v>280</v>
      </c>
      <c r="K628" s="6">
        <v>27860</v>
      </c>
      <c r="L628" s="6">
        <v>147</v>
      </c>
      <c r="M628" s="6">
        <v>13230</v>
      </c>
      <c r="N628" s="6">
        <v>133</v>
      </c>
      <c r="O628" s="6">
        <v>14630</v>
      </c>
    </row>
    <row r="629" spans="1:15" ht="12.75" outlineLevel="2">
      <c r="A629" s="25" t="s">
        <v>144</v>
      </c>
      <c r="B629" s="25" t="s">
        <v>36</v>
      </c>
      <c r="C629" s="25" t="s">
        <v>30</v>
      </c>
      <c r="D629" s="25">
        <v>1934</v>
      </c>
      <c r="E629" s="25">
        <v>775020</v>
      </c>
      <c r="F629" s="25">
        <v>1038</v>
      </c>
      <c r="G629" s="25">
        <v>425580</v>
      </c>
      <c r="H629" s="25">
        <v>896</v>
      </c>
      <c r="I629" s="25">
        <v>349440</v>
      </c>
      <c r="J629" s="25">
        <v>304</v>
      </c>
      <c r="K629" s="25">
        <v>30600</v>
      </c>
      <c r="L629" s="25">
        <v>142</v>
      </c>
      <c r="M629" s="25">
        <v>12780</v>
      </c>
      <c r="N629" s="25">
        <v>162</v>
      </c>
      <c r="O629" s="25">
        <v>17820</v>
      </c>
    </row>
    <row r="630" spans="1:15" ht="12.75" outlineLevel="2">
      <c r="A630" s="5" t="s">
        <v>144</v>
      </c>
      <c r="B630" s="16" t="s">
        <v>37</v>
      </c>
      <c r="C630" s="5" t="s">
        <v>30</v>
      </c>
      <c r="D630" s="6">
        <v>1846</v>
      </c>
      <c r="E630" s="6">
        <v>739240</v>
      </c>
      <c r="F630" s="6">
        <v>881</v>
      </c>
      <c r="G630" s="6">
        <v>343590</v>
      </c>
      <c r="H630" s="6">
        <v>965</v>
      </c>
      <c r="I630" s="6">
        <v>395650</v>
      </c>
      <c r="J630" s="6">
        <v>278</v>
      </c>
      <c r="K630" s="6">
        <v>26900</v>
      </c>
      <c r="L630" s="6">
        <v>184</v>
      </c>
      <c r="M630" s="6">
        <v>16560</v>
      </c>
      <c r="N630" s="6">
        <v>94</v>
      </c>
      <c r="O630" s="6">
        <v>10340</v>
      </c>
    </row>
    <row r="631" spans="1:15" ht="12.75" outlineLevel="2">
      <c r="A631" s="25" t="s">
        <v>144</v>
      </c>
      <c r="B631" s="25" t="s">
        <v>38</v>
      </c>
      <c r="C631" s="25" t="s">
        <v>30</v>
      </c>
      <c r="D631" s="25">
        <v>1793</v>
      </c>
      <c r="E631" s="25">
        <v>715450</v>
      </c>
      <c r="F631" s="25">
        <v>984</v>
      </c>
      <c r="G631" s="25">
        <v>383760</v>
      </c>
      <c r="H631" s="25">
        <v>809</v>
      </c>
      <c r="I631" s="25">
        <v>331690</v>
      </c>
      <c r="J631" s="25">
        <v>294</v>
      </c>
      <c r="K631" s="25">
        <v>28940</v>
      </c>
      <c r="L631" s="25">
        <v>170</v>
      </c>
      <c r="M631" s="25">
        <v>15300</v>
      </c>
      <c r="N631" s="25">
        <v>124</v>
      </c>
      <c r="O631" s="25">
        <v>13640</v>
      </c>
    </row>
    <row r="632" spans="1:15" ht="12.75" outlineLevel="2">
      <c r="A632" s="5" t="s">
        <v>144</v>
      </c>
      <c r="B632" s="5" t="s">
        <v>39</v>
      </c>
      <c r="C632" s="5" t="s">
        <v>30</v>
      </c>
      <c r="D632" s="6">
        <v>1976</v>
      </c>
      <c r="E632" s="6">
        <v>783240</v>
      </c>
      <c r="F632" s="6">
        <v>1346</v>
      </c>
      <c r="G632" s="6">
        <v>524940</v>
      </c>
      <c r="H632" s="6">
        <v>630</v>
      </c>
      <c r="I632" s="6">
        <v>258300</v>
      </c>
      <c r="J632" s="6">
        <v>347</v>
      </c>
      <c r="K632" s="6">
        <v>34230</v>
      </c>
      <c r="L632" s="6">
        <v>197</v>
      </c>
      <c r="M632" s="6">
        <v>17730</v>
      </c>
      <c r="N632" s="6">
        <v>150</v>
      </c>
      <c r="O632" s="6">
        <v>16500</v>
      </c>
    </row>
    <row r="633" spans="1:15" ht="12.75" outlineLevel="2">
      <c r="A633" s="25" t="s">
        <v>144</v>
      </c>
      <c r="B633" s="25" t="s">
        <v>40</v>
      </c>
      <c r="C633" s="25" t="s">
        <v>30</v>
      </c>
      <c r="D633" s="25">
        <v>1766</v>
      </c>
      <c r="E633" s="25">
        <v>687250</v>
      </c>
      <c r="F633" s="25">
        <v>1446</v>
      </c>
      <c r="G633" s="25">
        <v>556750</v>
      </c>
      <c r="H633" s="25">
        <v>320</v>
      </c>
      <c r="I633" s="25">
        <v>130500</v>
      </c>
      <c r="J633" s="25">
        <v>312</v>
      </c>
      <c r="K633" s="25">
        <v>28920</v>
      </c>
      <c r="L633" s="25">
        <v>232</v>
      </c>
      <c r="M633" s="25">
        <v>19720</v>
      </c>
      <c r="N633" s="25">
        <v>80</v>
      </c>
      <c r="O633" s="25">
        <v>9200</v>
      </c>
    </row>
    <row r="634" spans="1:15" ht="12.75" outlineLevel="2">
      <c r="A634" s="5" t="s">
        <v>144</v>
      </c>
      <c r="B634" s="5" t="s">
        <v>41</v>
      </c>
      <c r="C634" s="5" t="s">
        <v>30</v>
      </c>
      <c r="D634" s="6">
        <v>1970</v>
      </c>
      <c r="E634" s="6">
        <v>760850</v>
      </c>
      <c r="F634" s="6">
        <v>1585</v>
      </c>
      <c r="G634" s="6">
        <v>611230</v>
      </c>
      <c r="H634" s="6">
        <v>385</v>
      </c>
      <c r="I634" s="6">
        <v>149620</v>
      </c>
      <c r="J634" s="6">
        <v>514</v>
      </c>
      <c r="K634" s="6">
        <v>44918</v>
      </c>
      <c r="L634" s="6">
        <v>391</v>
      </c>
      <c r="M634" s="6">
        <v>33230</v>
      </c>
      <c r="N634" s="6">
        <v>123</v>
      </c>
      <c r="O634" s="6">
        <v>11688</v>
      </c>
    </row>
    <row r="635" spans="1:15" ht="12.75" outlineLevel="1">
      <c r="A635" s="14" t="s">
        <v>145</v>
      </c>
      <c r="D635" s="6">
        <f aca="true" t="shared" si="59" ref="D635:O635">SUBTOTAL(9,D623:D634)</f>
        <v>22227</v>
      </c>
      <c r="E635" s="6">
        <f t="shared" si="59"/>
        <v>8822450</v>
      </c>
      <c r="F635" s="6">
        <f t="shared" si="59"/>
        <v>14271</v>
      </c>
      <c r="G635" s="6">
        <f t="shared" si="59"/>
        <v>5595660</v>
      </c>
      <c r="H635" s="6">
        <f t="shared" si="59"/>
        <v>7956</v>
      </c>
      <c r="I635" s="6">
        <f t="shared" si="59"/>
        <v>3226790</v>
      </c>
      <c r="J635" s="6">
        <f t="shared" si="59"/>
        <v>3496</v>
      </c>
      <c r="K635" s="6">
        <f t="shared" si="59"/>
        <v>335908</v>
      </c>
      <c r="L635" s="6">
        <f t="shared" si="59"/>
        <v>2261</v>
      </c>
      <c r="M635" s="6">
        <f t="shared" si="59"/>
        <v>200370</v>
      </c>
      <c r="N635" s="6">
        <f t="shared" si="59"/>
        <v>1235</v>
      </c>
      <c r="O635" s="6">
        <f t="shared" si="59"/>
        <v>135538</v>
      </c>
    </row>
    <row r="636" spans="1:15" ht="12.75" outlineLevel="2">
      <c r="A636" s="25" t="s">
        <v>146</v>
      </c>
      <c r="B636" s="25" t="s">
        <v>29</v>
      </c>
      <c r="C636" s="25" t="s">
        <v>30</v>
      </c>
      <c r="D636" s="25">
        <f aca="true" t="shared" si="60" ref="D636:E647">+F636+H636</f>
        <v>411</v>
      </c>
      <c r="E636" s="25">
        <f t="shared" si="60"/>
        <v>165100</v>
      </c>
      <c r="F636" s="25">
        <v>376</v>
      </c>
      <c r="G636" s="25">
        <v>150400</v>
      </c>
      <c r="H636" s="25">
        <v>35</v>
      </c>
      <c r="I636" s="25">
        <v>14700</v>
      </c>
      <c r="J636" s="25">
        <f aca="true" t="shared" si="61" ref="J636:K647">+L636+N636</f>
        <v>315</v>
      </c>
      <c r="K636" s="25">
        <f t="shared" si="61"/>
        <v>32740</v>
      </c>
      <c r="L636" s="25">
        <v>253</v>
      </c>
      <c r="M636" s="25">
        <v>25300</v>
      </c>
      <c r="N636" s="25">
        <v>62</v>
      </c>
      <c r="O636" s="25">
        <v>7440</v>
      </c>
    </row>
    <row r="637" spans="1:15" ht="14.25" outlineLevel="2">
      <c r="A637" s="5" t="s">
        <v>146</v>
      </c>
      <c r="B637" s="9" t="s">
        <v>31</v>
      </c>
      <c r="C637" s="5" t="s">
        <v>30</v>
      </c>
      <c r="D637" s="19">
        <f t="shared" si="60"/>
        <v>364</v>
      </c>
      <c r="E637" s="19">
        <f t="shared" si="60"/>
        <v>148760</v>
      </c>
      <c r="F637" s="6">
        <v>316</v>
      </c>
      <c r="G637" s="6">
        <v>129560</v>
      </c>
      <c r="H637" s="6">
        <v>48</v>
      </c>
      <c r="I637" s="6">
        <v>19200</v>
      </c>
      <c r="J637" s="6">
        <f t="shared" si="61"/>
        <v>200</v>
      </c>
      <c r="K637" s="6">
        <f t="shared" si="61"/>
        <v>19570</v>
      </c>
      <c r="L637" s="6">
        <v>114</v>
      </c>
      <c r="M637" s="6">
        <v>11400</v>
      </c>
      <c r="N637" s="6">
        <v>86</v>
      </c>
      <c r="O637" s="10">
        <v>8170</v>
      </c>
    </row>
    <row r="638" spans="1:15" ht="12.75" outlineLevel="2">
      <c r="A638" s="25" t="s">
        <v>146</v>
      </c>
      <c r="B638" s="25" t="s">
        <v>32</v>
      </c>
      <c r="C638" s="25" t="s">
        <v>30</v>
      </c>
      <c r="D638" s="25">
        <f t="shared" si="60"/>
        <v>366</v>
      </c>
      <c r="E638" s="25">
        <f t="shared" si="60"/>
        <v>146775</v>
      </c>
      <c r="F638" s="25">
        <v>298</v>
      </c>
      <c r="G638" s="25">
        <v>119575</v>
      </c>
      <c r="H638" s="25">
        <v>68</v>
      </c>
      <c r="I638" s="25">
        <v>27200</v>
      </c>
      <c r="J638" s="25">
        <f t="shared" si="61"/>
        <v>257</v>
      </c>
      <c r="K638" s="25">
        <f t="shared" si="61"/>
        <v>26000</v>
      </c>
      <c r="L638" s="25">
        <v>160</v>
      </c>
      <c r="M638" s="25">
        <v>16000</v>
      </c>
      <c r="N638" s="25">
        <v>97</v>
      </c>
      <c r="O638" s="25">
        <v>10000</v>
      </c>
    </row>
    <row r="639" spans="1:15" ht="14.25" outlineLevel="2">
      <c r="A639" s="5" t="s">
        <v>146</v>
      </c>
      <c r="B639" s="9" t="s">
        <v>33</v>
      </c>
      <c r="C639" s="5" t="s">
        <v>30</v>
      </c>
      <c r="D639" s="19">
        <f t="shared" si="60"/>
        <v>370</v>
      </c>
      <c r="E639" s="19">
        <f t="shared" si="60"/>
        <v>146970</v>
      </c>
      <c r="F639" s="6">
        <v>281</v>
      </c>
      <c r="G639" s="6">
        <v>109590</v>
      </c>
      <c r="H639" s="6">
        <v>89</v>
      </c>
      <c r="I639" s="6">
        <v>37380</v>
      </c>
      <c r="J639" s="6">
        <f t="shared" si="61"/>
        <v>315</v>
      </c>
      <c r="K639" s="6">
        <f t="shared" si="61"/>
        <v>32590</v>
      </c>
      <c r="L639" s="6">
        <v>206</v>
      </c>
      <c r="M639" s="6">
        <v>20600</v>
      </c>
      <c r="N639" s="6">
        <v>109</v>
      </c>
      <c r="O639" s="10">
        <v>11990</v>
      </c>
    </row>
    <row r="640" spans="1:15" ht="12.75" outlineLevel="2">
      <c r="A640" s="25" t="s">
        <v>146</v>
      </c>
      <c r="B640" s="25" t="s">
        <v>34</v>
      </c>
      <c r="C640" s="25" t="s">
        <v>30</v>
      </c>
      <c r="D640" s="25">
        <f t="shared" si="60"/>
        <v>360</v>
      </c>
      <c r="E640" s="25">
        <f t="shared" si="60"/>
        <v>145680</v>
      </c>
      <c r="F640" s="25">
        <v>276</v>
      </c>
      <c r="G640" s="25">
        <v>110400</v>
      </c>
      <c r="H640" s="25">
        <v>84</v>
      </c>
      <c r="I640" s="25">
        <v>35280</v>
      </c>
      <c r="J640" s="25">
        <f t="shared" si="61"/>
        <v>309</v>
      </c>
      <c r="K640" s="25">
        <f t="shared" si="61"/>
        <v>29890</v>
      </c>
      <c r="L640" s="25">
        <v>202</v>
      </c>
      <c r="M640" s="25">
        <v>19190</v>
      </c>
      <c r="N640" s="25">
        <v>107</v>
      </c>
      <c r="O640" s="25">
        <v>10700</v>
      </c>
    </row>
    <row r="641" spans="1:15" ht="14.25" outlineLevel="2">
      <c r="A641" s="5" t="s">
        <v>146</v>
      </c>
      <c r="B641" s="9" t="s">
        <v>35</v>
      </c>
      <c r="C641" s="5" t="s">
        <v>30</v>
      </c>
      <c r="D641" s="19">
        <f t="shared" si="60"/>
        <v>433</v>
      </c>
      <c r="E641" s="19">
        <f t="shared" si="60"/>
        <v>173980</v>
      </c>
      <c r="F641" s="6">
        <v>394</v>
      </c>
      <c r="G641" s="6">
        <v>157600</v>
      </c>
      <c r="H641" s="6">
        <v>39</v>
      </c>
      <c r="I641" s="6">
        <v>16380</v>
      </c>
      <c r="J641" s="6">
        <f t="shared" si="61"/>
        <v>295</v>
      </c>
      <c r="K641" s="6">
        <f t="shared" si="61"/>
        <v>30600</v>
      </c>
      <c r="L641" s="6">
        <v>185</v>
      </c>
      <c r="M641" s="6">
        <v>18500</v>
      </c>
      <c r="N641" s="6">
        <v>110</v>
      </c>
      <c r="O641" s="10">
        <v>12100</v>
      </c>
    </row>
    <row r="642" spans="1:15" ht="12.75" outlineLevel="2">
      <c r="A642" s="25" t="s">
        <v>146</v>
      </c>
      <c r="B642" s="25" t="s">
        <v>36</v>
      </c>
      <c r="C642" s="25" t="s">
        <v>30</v>
      </c>
      <c r="D642" s="25">
        <f t="shared" si="60"/>
        <v>418</v>
      </c>
      <c r="E642" s="25">
        <f t="shared" si="60"/>
        <v>166530</v>
      </c>
      <c r="F642" s="25">
        <v>351</v>
      </c>
      <c r="G642" s="25">
        <v>140400</v>
      </c>
      <c r="H642" s="25">
        <v>67</v>
      </c>
      <c r="I642" s="25">
        <v>26130</v>
      </c>
      <c r="J642" s="25">
        <f t="shared" si="61"/>
        <v>272</v>
      </c>
      <c r="K642" s="25">
        <f t="shared" si="61"/>
        <v>30690</v>
      </c>
      <c r="L642" s="25">
        <v>195</v>
      </c>
      <c r="M642" s="25">
        <v>21450</v>
      </c>
      <c r="N642" s="25">
        <v>77</v>
      </c>
      <c r="O642" s="25">
        <v>9240</v>
      </c>
    </row>
    <row r="643" spans="1:15" ht="14.25" outlineLevel="2">
      <c r="A643" s="5" t="s">
        <v>146</v>
      </c>
      <c r="B643" s="9" t="s">
        <v>37</v>
      </c>
      <c r="C643" s="5" t="s">
        <v>30</v>
      </c>
      <c r="D643" s="19">
        <f t="shared" si="60"/>
        <v>444</v>
      </c>
      <c r="E643" s="19">
        <f t="shared" si="60"/>
        <v>178240</v>
      </c>
      <c r="F643" s="6">
        <v>412</v>
      </c>
      <c r="G643" s="6">
        <v>164800</v>
      </c>
      <c r="H643" s="6">
        <v>32</v>
      </c>
      <c r="I643" s="6">
        <v>13440</v>
      </c>
      <c r="J643" s="6">
        <f t="shared" si="61"/>
        <v>332</v>
      </c>
      <c r="K643" s="6">
        <f t="shared" si="61"/>
        <v>37220</v>
      </c>
      <c r="L643" s="6">
        <v>262</v>
      </c>
      <c r="M643" s="6">
        <v>28820</v>
      </c>
      <c r="N643" s="6">
        <v>70</v>
      </c>
      <c r="O643" s="10">
        <v>8400</v>
      </c>
    </row>
    <row r="644" spans="1:15" ht="12.75" outlineLevel="2">
      <c r="A644" s="25" t="s">
        <v>146</v>
      </c>
      <c r="B644" s="25" t="s">
        <v>38</v>
      </c>
      <c r="C644" s="25" t="s">
        <v>30</v>
      </c>
      <c r="D644" s="25">
        <f t="shared" si="60"/>
        <v>419</v>
      </c>
      <c r="E644" s="25">
        <f t="shared" si="60"/>
        <v>167830</v>
      </c>
      <c r="F644" s="25">
        <v>396</v>
      </c>
      <c r="G644" s="25">
        <v>158400</v>
      </c>
      <c r="H644" s="25">
        <v>23</v>
      </c>
      <c r="I644" s="25">
        <v>9430</v>
      </c>
      <c r="J644" s="25">
        <f t="shared" si="61"/>
        <v>339</v>
      </c>
      <c r="K644" s="25">
        <f t="shared" si="61"/>
        <v>35050</v>
      </c>
      <c r="L644" s="25">
        <v>224</v>
      </c>
      <c r="M644" s="25">
        <v>22400</v>
      </c>
      <c r="N644" s="25">
        <v>115</v>
      </c>
      <c r="O644" s="25">
        <v>12650</v>
      </c>
    </row>
    <row r="645" spans="1:15" ht="14.25" outlineLevel="2">
      <c r="A645" s="5" t="s">
        <v>146</v>
      </c>
      <c r="B645" s="9" t="s">
        <v>39</v>
      </c>
      <c r="C645" s="5" t="s">
        <v>30</v>
      </c>
      <c r="D645" s="19">
        <f t="shared" si="60"/>
        <v>430</v>
      </c>
      <c r="E645" s="19">
        <f t="shared" si="60"/>
        <v>172220</v>
      </c>
      <c r="F645" s="6">
        <v>408</v>
      </c>
      <c r="G645" s="6">
        <v>163200</v>
      </c>
      <c r="H645" s="6">
        <v>22</v>
      </c>
      <c r="I645" s="6">
        <v>9020</v>
      </c>
      <c r="J645" s="6">
        <f t="shared" si="61"/>
        <v>398</v>
      </c>
      <c r="K645" s="6">
        <f t="shared" si="61"/>
        <v>40680</v>
      </c>
      <c r="L645" s="6">
        <v>264</v>
      </c>
      <c r="M645" s="6">
        <v>24600</v>
      </c>
      <c r="N645" s="6">
        <v>134</v>
      </c>
      <c r="O645" s="10">
        <v>16080</v>
      </c>
    </row>
    <row r="646" spans="1:15" ht="12.75" outlineLevel="2">
      <c r="A646" s="25" t="s">
        <v>146</v>
      </c>
      <c r="B646" s="25" t="s">
        <v>40</v>
      </c>
      <c r="C646" s="25" t="s">
        <v>30</v>
      </c>
      <c r="D646" s="25">
        <f t="shared" si="60"/>
        <v>427</v>
      </c>
      <c r="E646" s="25">
        <f t="shared" si="60"/>
        <v>171140</v>
      </c>
      <c r="F646" s="25">
        <v>393</v>
      </c>
      <c r="G646" s="25">
        <v>157200</v>
      </c>
      <c r="H646" s="25">
        <v>34</v>
      </c>
      <c r="I646" s="25">
        <v>13940</v>
      </c>
      <c r="J646" s="25">
        <f t="shared" si="61"/>
        <v>397</v>
      </c>
      <c r="K646" s="25">
        <f t="shared" si="61"/>
        <v>40820</v>
      </c>
      <c r="L646" s="25">
        <v>285</v>
      </c>
      <c r="M646" s="25">
        <v>28500</v>
      </c>
      <c r="N646" s="25">
        <v>112</v>
      </c>
      <c r="O646" s="25">
        <v>12320</v>
      </c>
    </row>
    <row r="647" spans="1:15" ht="14.25" outlineLevel="2">
      <c r="A647" s="5" t="s">
        <v>146</v>
      </c>
      <c r="B647" s="9" t="s">
        <v>41</v>
      </c>
      <c r="C647" s="5" t="s">
        <v>30</v>
      </c>
      <c r="D647" s="19">
        <f t="shared" si="60"/>
        <v>480</v>
      </c>
      <c r="E647" s="19">
        <f t="shared" si="60"/>
        <v>192960</v>
      </c>
      <c r="F647" s="6">
        <v>432</v>
      </c>
      <c r="G647" s="6">
        <v>172800</v>
      </c>
      <c r="H647" s="6">
        <v>48</v>
      </c>
      <c r="I647" s="6">
        <v>20160</v>
      </c>
      <c r="J647" s="6">
        <f t="shared" si="61"/>
        <v>485</v>
      </c>
      <c r="K647" s="6">
        <f t="shared" si="61"/>
        <v>50040</v>
      </c>
      <c r="L647" s="6">
        <v>331</v>
      </c>
      <c r="M647" s="6">
        <v>33100</v>
      </c>
      <c r="N647" s="6">
        <v>154</v>
      </c>
      <c r="O647" s="10">
        <v>16940</v>
      </c>
    </row>
    <row r="648" spans="1:15" ht="14.25" outlineLevel="1">
      <c r="A648" s="14" t="s">
        <v>147</v>
      </c>
      <c r="B648" s="9"/>
      <c r="D648" s="19">
        <f aca="true" t="shared" si="62" ref="D648:O648">SUBTOTAL(9,D636:D647)</f>
        <v>4922</v>
      </c>
      <c r="E648" s="19">
        <f t="shared" si="62"/>
        <v>1976185</v>
      </c>
      <c r="F648" s="6">
        <f t="shared" si="62"/>
        <v>4333</v>
      </c>
      <c r="G648" s="6">
        <f t="shared" si="62"/>
        <v>1733925</v>
      </c>
      <c r="H648" s="6">
        <f t="shared" si="62"/>
        <v>589</v>
      </c>
      <c r="I648" s="6">
        <f t="shared" si="62"/>
        <v>242260</v>
      </c>
      <c r="J648" s="6">
        <f t="shared" si="62"/>
        <v>3914</v>
      </c>
      <c r="K648" s="6">
        <f t="shared" si="62"/>
        <v>405890</v>
      </c>
      <c r="L648" s="6">
        <f t="shared" si="62"/>
        <v>2681</v>
      </c>
      <c r="M648" s="6">
        <f t="shared" si="62"/>
        <v>269860</v>
      </c>
      <c r="N648" s="6">
        <f t="shared" si="62"/>
        <v>1233</v>
      </c>
      <c r="O648" s="10">
        <f t="shared" si="62"/>
        <v>136030</v>
      </c>
    </row>
    <row r="649" spans="1:15" ht="12.75" outlineLevel="2">
      <c r="A649" s="25" t="s">
        <v>148</v>
      </c>
      <c r="B649" s="25" t="s">
        <v>29</v>
      </c>
      <c r="C649" s="25" t="s">
        <v>30</v>
      </c>
      <c r="D649" s="25">
        <v>833</v>
      </c>
      <c r="E649" s="25">
        <v>267670</v>
      </c>
      <c r="F649" s="25">
        <v>535</v>
      </c>
      <c r="G649" s="25">
        <v>154430</v>
      </c>
      <c r="H649" s="25">
        <v>298</v>
      </c>
      <c r="I649" s="25">
        <v>113240</v>
      </c>
      <c r="J649" s="25">
        <v>230</v>
      </c>
      <c r="K649" s="25">
        <v>11840</v>
      </c>
      <c r="L649" s="25">
        <v>110</v>
      </c>
      <c r="M649" s="25">
        <v>5720</v>
      </c>
      <c r="N649" s="25">
        <v>120</v>
      </c>
      <c r="O649" s="25">
        <v>6120</v>
      </c>
    </row>
    <row r="650" spans="1:15" ht="12.75" outlineLevel="2">
      <c r="A650" s="6" t="s">
        <v>148</v>
      </c>
      <c r="B650" s="6" t="s">
        <v>31</v>
      </c>
      <c r="C650" s="5" t="s">
        <v>30</v>
      </c>
      <c r="D650" s="6">
        <v>768</v>
      </c>
      <c r="E650" s="6">
        <v>289108</v>
      </c>
      <c r="F650" s="6">
        <v>491</v>
      </c>
      <c r="G650" s="6">
        <v>184125</v>
      </c>
      <c r="H650" s="6">
        <v>277</v>
      </c>
      <c r="I650" s="6">
        <v>104983</v>
      </c>
      <c r="J650" s="6">
        <v>210</v>
      </c>
      <c r="K650" s="6">
        <v>10822</v>
      </c>
      <c r="L650" s="6">
        <v>98</v>
      </c>
      <c r="M650" s="6">
        <v>4998</v>
      </c>
      <c r="N650" s="6">
        <v>112</v>
      </c>
      <c r="O650" s="6">
        <v>5824</v>
      </c>
    </row>
    <row r="651" spans="1:15" ht="12.75" outlineLevel="2">
      <c r="A651" s="25" t="s">
        <v>148</v>
      </c>
      <c r="B651" s="25" t="s">
        <v>32</v>
      </c>
      <c r="C651" s="25" t="s">
        <v>30</v>
      </c>
      <c r="D651" s="25">
        <v>943</v>
      </c>
      <c r="E651" s="25">
        <v>350588</v>
      </c>
      <c r="F651" s="25">
        <v>698</v>
      </c>
      <c r="G651" s="25">
        <v>258958</v>
      </c>
      <c r="H651" s="25">
        <v>245</v>
      </c>
      <c r="I651" s="25">
        <v>91630</v>
      </c>
      <c r="J651" s="25">
        <v>192</v>
      </c>
      <c r="K651" s="25">
        <v>9994</v>
      </c>
      <c r="L651" s="25">
        <v>91</v>
      </c>
      <c r="M651" s="25">
        <v>4641</v>
      </c>
      <c r="N651" s="25">
        <v>101</v>
      </c>
      <c r="O651" s="25">
        <v>5353</v>
      </c>
    </row>
    <row r="652" spans="1:15" ht="12.75" outlineLevel="2">
      <c r="A652" s="6" t="s">
        <v>148</v>
      </c>
      <c r="B652" s="6" t="s">
        <v>33</v>
      </c>
      <c r="C652" s="5" t="s">
        <v>30</v>
      </c>
      <c r="D652" s="6">
        <v>728</v>
      </c>
      <c r="E652" s="6">
        <v>271871</v>
      </c>
      <c r="F652" s="6">
        <v>327</v>
      </c>
      <c r="G652" s="6">
        <v>122298</v>
      </c>
      <c r="H652" s="6">
        <v>401</v>
      </c>
      <c r="I652" s="6">
        <v>149573</v>
      </c>
      <c r="J652" s="6">
        <v>203</v>
      </c>
      <c r="K652" s="6">
        <v>10408</v>
      </c>
      <c r="L652" s="6">
        <v>117</v>
      </c>
      <c r="M652" s="6">
        <v>5850</v>
      </c>
      <c r="N652" s="6">
        <v>86</v>
      </c>
      <c r="O652" s="6">
        <v>4558</v>
      </c>
    </row>
    <row r="653" spans="1:15" ht="12.75" outlineLevel="2">
      <c r="A653" s="25" t="s">
        <v>148</v>
      </c>
      <c r="B653" s="25" t="s">
        <v>34</v>
      </c>
      <c r="C653" s="25" t="s">
        <v>30</v>
      </c>
      <c r="D653" s="25">
        <v>642</v>
      </c>
      <c r="E653" s="25">
        <v>239812</v>
      </c>
      <c r="F653" s="25">
        <v>296</v>
      </c>
      <c r="G653" s="25">
        <v>110408</v>
      </c>
      <c r="H653" s="25">
        <v>346</v>
      </c>
      <c r="I653" s="25">
        <v>129404</v>
      </c>
      <c r="J653" s="25">
        <v>177</v>
      </c>
      <c r="K653" s="25">
        <v>9283</v>
      </c>
      <c r="L653" s="25">
        <v>98</v>
      </c>
      <c r="M653" s="25">
        <v>5096</v>
      </c>
      <c r="N653" s="25">
        <v>79</v>
      </c>
      <c r="O653" s="25">
        <v>4187</v>
      </c>
    </row>
    <row r="654" spans="1:15" ht="12.75" outlineLevel="2">
      <c r="A654" s="5" t="s">
        <v>148</v>
      </c>
      <c r="B654" s="5" t="s">
        <v>35</v>
      </c>
      <c r="C654" s="5" t="s">
        <v>30</v>
      </c>
      <c r="D654" s="6">
        <v>712</v>
      </c>
      <c r="E654" s="6">
        <v>265224</v>
      </c>
      <c r="F654" s="6">
        <v>352</v>
      </c>
      <c r="G654" s="6">
        <v>130944</v>
      </c>
      <c r="H654" s="6">
        <v>360</v>
      </c>
      <c r="I654" s="6">
        <v>134280</v>
      </c>
      <c r="J654" s="6">
        <v>179</v>
      </c>
      <c r="K654" s="6">
        <v>9313</v>
      </c>
      <c r="L654" s="6">
        <v>82</v>
      </c>
      <c r="M654" s="6">
        <v>4269</v>
      </c>
      <c r="N654" s="6">
        <v>97</v>
      </c>
      <c r="O654" s="6">
        <v>5044</v>
      </c>
    </row>
    <row r="655" spans="1:15" ht="12.75" outlineLevel="2">
      <c r="A655" s="25" t="s">
        <v>148</v>
      </c>
      <c r="B655" s="25" t="s">
        <v>36</v>
      </c>
      <c r="C655" s="25" t="s">
        <v>30</v>
      </c>
      <c r="D655" s="25">
        <v>841</v>
      </c>
      <c r="E655" s="25">
        <v>310740</v>
      </c>
      <c r="F655" s="25">
        <v>430</v>
      </c>
      <c r="G655" s="25">
        <v>158670</v>
      </c>
      <c r="H655" s="25">
        <v>411</v>
      </c>
      <c r="I655" s="25">
        <v>152070</v>
      </c>
      <c r="J655" s="25">
        <v>222</v>
      </c>
      <c r="K655" s="25">
        <v>11225</v>
      </c>
      <c r="L655" s="25">
        <v>97</v>
      </c>
      <c r="M655" s="25">
        <v>4850</v>
      </c>
      <c r="N655" s="25">
        <v>125</v>
      </c>
      <c r="O655" s="25">
        <v>6375</v>
      </c>
    </row>
    <row r="656" spans="1:15" ht="12.75" outlineLevel="2">
      <c r="A656" s="5" t="s">
        <v>148</v>
      </c>
      <c r="B656" s="6" t="s">
        <v>37</v>
      </c>
      <c r="C656" s="5" t="s">
        <v>30</v>
      </c>
      <c r="D656" s="6">
        <v>884</v>
      </c>
      <c r="E656" s="6">
        <v>325144</v>
      </c>
      <c r="F656" s="6">
        <v>526</v>
      </c>
      <c r="G656" s="6">
        <v>193042</v>
      </c>
      <c r="H656" s="6">
        <v>358</v>
      </c>
      <c r="I656" s="6">
        <v>132102</v>
      </c>
      <c r="J656" s="6">
        <v>240</v>
      </c>
      <c r="K656" s="6">
        <v>12102</v>
      </c>
      <c r="L656" s="6">
        <v>102</v>
      </c>
      <c r="M656" s="6">
        <v>5202</v>
      </c>
      <c r="N656" s="6">
        <v>138</v>
      </c>
      <c r="O656" s="6">
        <v>6900</v>
      </c>
    </row>
    <row r="657" spans="1:15" ht="12.75" outlineLevel="2">
      <c r="A657" s="25" t="s">
        <v>148</v>
      </c>
      <c r="B657" s="25" t="s">
        <v>38</v>
      </c>
      <c r="C657" s="25" t="s">
        <v>30</v>
      </c>
      <c r="D657" s="25">
        <v>864</v>
      </c>
      <c r="E657" s="25">
        <v>320578</v>
      </c>
      <c r="F657" s="25">
        <v>415</v>
      </c>
      <c r="G657" s="25">
        <v>153550</v>
      </c>
      <c r="H657" s="25">
        <v>449</v>
      </c>
      <c r="I657" s="25">
        <v>167028</v>
      </c>
      <c r="J657" s="25">
        <v>214</v>
      </c>
      <c r="K657" s="25">
        <v>11066</v>
      </c>
      <c r="L657" s="25">
        <v>92</v>
      </c>
      <c r="M657" s="25">
        <v>4600</v>
      </c>
      <c r="N657" s="25">
        <v>122</v>
      </c>
      <c r="O657" s="25">
        <v>6466</v>
      </c>
    </row>
    <row r="658" spans="1:15" ht="12.75" outlineLevel="2">
      <c r="A658" s="5" t="s">
        <v>148</v>
      </c>
      <c r="B658" s="5" t="s">
        <v>39</v>
      </c>
      <c r="C658" s="5" t="s">
        <v>30</v>
      </c>
      <c r="D658" s="6">
        <v>887</v>
      </c>
      <c r="E658" s="6">
        <v>327993</v>
      </c>
      <c r="F658" s="6">
        <v>542</v>
      </c>
      <c r="G658" s="6">
        <v>199998</v>
      </c>
      <c r="H658" s="6">
        <v>345</v>
      </c>
      <c r="I658" s="6">
        <v>127995</v>
      </c>
      <c r="J658" s="6">
        <v>212</v>
      </c>
      <c r="K658" s="6">
        <v>10942</v>
      </c>
      <c r="L658" s="6">
        <v>98</v>
      </c>
      <c r="M658" s="6">
        <v>4900</v>
      </c>
      <c r="N658" s="6">
        <v>114</v>
      </c>
      <c r="O658" s="6">
        <v>6042</v>
      </c>
    </row>
    <row r="659" spans="1:15" ht="12.75" outlineLevel="2">
      <c r="A659" s="25" t="s">
        <v>148</v>
      </c>
      <c r="B659" s="25" t="s">
        <v>40</v>
      </c>
      <c r="C659" s="25" t="s">
        <v>30</v>
      </c>
      <c r="D659" s="25">
        <v>866</v>
      </c>
      <c r="E659" s="25">
        <v>319663</v>
      </c>
      <c r="F659" s="25">
        <v>541</v>
      </c>
      <c r="G659" s="25">
        <v>199088</v>
      </c>
      <c r="H659" s="25">
        <v>325</v>
      </c>
      <c r="I659" s="25">
        <v>120575</v>
      </c>
      <c r="J659" s="25">
        <v>221</v>
      </c>
      <c r="K659" s="25">
        <v>11382</v>
      </c>
      <c r="L659" s="25">
        <v>110</v>
      </c>
      <c r="M659" s="25">
        <v>5610</v>
      </c>
      <c r="N659" s="25">
        <v>111</v>
      </c>
      <c r="O659" s="25">
        <v>5772</v>
      </c>
    </row>
    <row r="660" spans="1:15" ht="12.75" outlineLevel="2">
      <c r="A660" s="5" t="s">
        <v>148</v>
      </c>
      <c r="B660" s="5" t="s">
        <v>41</v>
      </c>
      <c r="C660" s="5" t="s">
        <v>30</v>
      </c>
      <c r="D660" s="6">
        <v>974</v>
      </c>
      <c r="E660" s="6">
        <v>368270</v>
      </c>
      <c r="F660" s="6">
        <v>370</v>
      </c>
      <c r="G660" s="6">
        <v>138750</v>
      </c>
      <c r="H660" s="6">
        <v>604</v>
      </c>
      <c r="I660" s="6">
        <v>229520</v>
      </c>
      <c r="J660" s="6">
        <v>331</v>
      </c>
      <c r="K660" s="6">
        <v>17141</v>
      </c>
      <c r="L660" s="6">
        <v>130</v>
      </c>
      <c r="M660" s="6">
        <v>6890</v>
      </c>
      <c r="N660" s="6">
        <v>201</v>
      </c>
      <c r="O660" s="6">
        <v>10251</v>
      </c>
    </row>
    <row r="661" spans="1:15" ht="12.75" outlineLevel="1">
      <c r="A661" s="14" t="s">
        <v>149</v>
      </c>
      <c r="D661" s="6">
        <f aca="true" t="shared" si="63" ref="D661:O661">SUBTOTAL(9,D649:D660)</f>
        <v>9942</v>
      </c>
      <c r="E661" s="6">
        <f t="shared" si="63"/>
        <v>3656661</v>
      </c>
      <c r="F661" s="6">
        <f t="shared" si="63"/>
        <v>5523</v>
      </c>
      <c r="G661" s="6">
        <f t="shared" si="63"/>
        <v>2004261</v>
      </c>
      <c r="H661" s="6">
        <f t="shared" si="63"/>
        <v>4419</v>
      </c>
      <c r="I661" s="6">
        <f t="shared" si="63"/>
        <v>1652400</v>
      </c>
      <c r="J661" s="6">
        <f t="shared" si="63"/>
        <v>2631</v>
      </c>
      <c r="K661" s="6">
        <f t="shared" si="63"/>
        <v>135518</v>
      </c>
      <c r="L661" s="6">
        <f t="shared" si="63"/>
        <v>1225</v>
      </c>
      <c r="M661" s="6">
        <f t="shared" si="63"/>
        <v>62626</v>
      </c>
      <c r="N661" s="6">
        <f t="shared" si="63"/>
        <v>1406</v>
      </c>
      <c r="O661" s="6">
        <f t="shared" si="63"/>
        <v>72892</v>
      </c>
    </row>
    <row r="662" spans="1:15" ht="12.75" outlineLevel="2">
      <c r="A662" s="25" t="s">
        <v>150</v>
      </c>
      <c r="B662" s="25" t="s">
        <v>29</v>
      </c>
      <c r="C662" s="25" t="s">
        <v>30</v>
      </c>
      <c r="D662" s="25">
        <v>673</v>
      </c>
      <c r="E662" s="25">
        <v>338790</v>
      </c>
      <c r="F662" s="25">
        <v>525</v>
      </c>
      <c r="G662" s="25">
        <v>267750</v>
      </c>
      <c r="H662" s="25">
        <v>148</v>
      </c>
      <c r="I662" s="25">
        <v>71040</v>
      </c>
      <c r="J662" s="25">
        <v>1072</v>
      </c>
      <c r="K662" s="25">
        <v>107612</v>
      </c>
      <c r="L662" s="25">
        <v>644</v>
      </c>
      <c r="M662" s="25">
        <v>59248</v>
      </c>
      <c r="N662" s="25">
        <v>428</v>
      </c>
      <c r="O662" s="25">
        <v>48364</v>
      </c>
    </row>
    <row r="663" spans="1:15" ht="12.75" outlineLevel="2">
      <c r="A663" s="6" t="s">
        <v>150</v>
      </c>
      <c r="B663" s="6" t="s">
        <v>31</v>
      </c>
      <c r="C663" s="5" t="s">
        <v>30</v>
      </c>
      <c r="D663" s="6">
        <v>624</v>
      </c>
      <c r="E663" s="6">
        <v>317480</v>
      </c>
      <c r="F663" s="6">
        <v>449</v>
      </c>
      <c r="G663" s="6">
        <v>233480</v>
      </c>
      <c r="H663" s="6">
        <v>175</v>
      </c>
      <c r="I663" s="6">
        <v>84000</v>
      </c>
      <c r="J663" s="6">
        <v>1084</v>
      </c>
      <c r="K663" s="6">
        <v>116557</v>
      </c>
      <c r="L663" s="6">
        <v>693</v>
      </c>
      <c r="M663" s="6">
        <v>72765</v>
      </c>
      <c r="N663" s="6">
        <v>391</v>
      </c>
      <c r="O663" s="6">
        <v>43792</v>
      </c>
    </row>
    <row r="664" spans="1:15" ht="12.75" outlineLevel="2">
      <c r="A664" s="25" t="s">
        <v>150</v>
      </c>
      <c r="B664" s="25" t="s">
        <v>32</v>
      </c>
      <c r="C664" s="25" t="s">
        <v>30</v>
      </c>
      <c r="D664" s="25">
        <v>728</v>
      </c>
      <c r="E664" s="25">
        <v>341130</v>
      </c>
      <c r="F664" s="25">
        <v>451</v>
      </c>
      <c r="G664" s="25">
        <v>216480</v>
      </c>
      <c r="H664" s="25">
        <v>277</v>
      </c>
      <c r="I664" s="25">
        <v>124650</v>
      </c>
      <c r="J664" s="25">
        <v>1288</v>
      </c>
      <c r="K664" s="25">
        <v>147237</v>
      </c>
      <c r="L664" s="25">
        <v>901</v>
      </c>
      <c r="M664" s="25">
        <v>94605</v>
      </c>
      <c r="N664" s="25">
        <v>387</v>
      </c>
      <c r="O664" s="25">
        <v>52632</v>
      </c>
    </row>
    <row r="665" spans="1:15" ht="12.75" outlineLevel="2">
      <c r="A665" s="6" t="s">
        <v>150</v>
      </c>
      <c r="B665" s="6" t="s">
        <v>33</v>
      </c>
      <c r="C665" s="5" t="s">
        <v>30</v>
      </c>
      <c r="D665" s="6">
        <v>855</v>
      </c>
      <c r="E665" s="6">
        <v>370500</v>
      </c>
      <c r="F665" s="6">
        <v>570</v>
      </c>
      <c r="G665" s="6">
        <v>250800</v>
      </c>
      <c r="H665" s="6">
        <v>285</v>
      </c>
      <c r="I665" s="6">
        <v>119700</v>
      </c>
      <c r="J665" s="6">
        <v>1342</v>
      </c>
      <c r="K665" s="6">
        <v>119572</v>
      </c>
      <c r="L665" s="6">
        <v>738</v>
      </c>
      <c r="M665" s="6">
        <v>66420</v>
      </c>
      <c r="N665" s="6">
        <v>604</v>
      </c>
      <c r="O665" s="6">
        <v>53152</v>
      </c>
    </row>
    <row r="666" spans="1:15" ht="12.75" outlineLevel="2">
      <c r="A666" s="25" t="s">
        <v>150</v>
      </c>
      <c r="B666" s="25" t="s">
        <v>34</v>
      </c>
      <c r="C666" s="25" t="s">
        <v>30</v>
      </c>
      <c r="D666" s="25">
        <v>867</v>
      </c>
      <c r="E666" s="25">
        <v>415655</v>
      </c>
      <c r="F666" s="25">
        <v>625</v>
      </c>
      <c r="G666" s="25">
        <v>303125</v>
      </c>
      <c r="H666" s="25">
        <v>242</v>
      </c>
      <c r="I666" s="25">
        <v>112530</v>
      </c>
      <c r="J666" s="25">
        <v>1595</v>
      </c>
      <c r="K666" s="25">
        <v>170505</v>
      </c>
      <c r="L666" s="25">
        <v>973</v>
      </c>
      <c r="M666" s="25">
        <v>100219</v>
      </c>
      <c r="N666" s="25">
        <v>622</v>
      </c>
      <c r="O666" s="25">
        <v>70286</v>
      </c>
    </row>
    <row r="667" spans="1:15" ht="12.75" outlineLevel="2">
      <c r="A667" s="5" t="s">
        <v>150</v>
      </c>
      <c r="B667" s="5" t="s">
        <v>35</v>
      </c>
      <c r="C667" s="5" t="s">
        <v>30</v>
      </c>
      <c r="D667" s="6">
        <v>944</v>
      </c>
      <c r="E667" s="6">
        <v>440680</v>
      </c>
      <c r="F667" s="6">
        <v>680</v>
      </c>
      <c r="G667" s="6">
        <v>329800</v>
      </c>
      <c r="H667" s="6">
        <v>264</v>
      </c>
      <c r="I667" s="6">
        <v>110880</v>
      </c>
      <c r="J667" s="6">
        <v>1711</v>
      </c>
      <c r="K667" s="6">
        <v>181025</v>
      </c>
      <c r="L667" s="6">
        <v>1026</v>
      </c>
      <c r="M667" s="6">
        <v>107730</v>
      </c>
      <c r="N667" s="6">
        <v>685</v>
      </c>
      <c r="O667" s="6">
        <v>73295</v>
      </c>
    </row>
    <row r="668" spans="1:15" ht="12.75" outlineLevel="2">
      <c r="A668" s="25" t="s">
        <v>150</v>
      </c>
      <c r="B668" s="25" t="s">
        <v>36</v>
      </c>
      <c r="C668" s="25" t="s">
        <v>30</v>
      </c>
      <c r="D668" s="25">
        <v>1050</v>
      </c>
      <c r="E668" s="25">
        <v>436260</v>
      </c>
      <c r="F668" s="25">
        <v>892</v>
      </c>
      <c r="G668" s="25">
        <v>374640</v>
      </c>
      <c r="H668" s="25">
        <v>158</v>
      </c>
      <c r="I668" s="25">
        <v>61620</v>
      </c>
      <c r="J668" s="25">
        <v>1702</v>
      </c>
      <c r="K668" s="25">
        <v>159020</v>
      </c>
      <c r="L668" s="25">
        <v>1182</v>
      </c>
      <c r="M668" s="25">
        <v>107540</v>
      </c>
      <c r="N668" s="25">
        <v>520</v>
      </c>
      <c r="O668" s="25">
        <v>51480</v>
      </c>
    </row>
    <row r="669" spans="1:15" ht="12.75" outlineLevel="2">
      <c r="A669" s="5" t="s">
        <v>150</v>
      </c>
      <c r="B669" s="16" t="s">
        <v>37</v>
      </c>
      <c r="C669" s="5" t="s">
        <v>30</v>
      </c>
      <c r="D669" s="6">
        <v>959</v>
      </c>
      <c r="E669" s="6">
        <v>438200</v>
      </c>
      <c r="F669" s="6">
        <v>738</v>
      </c>
      <c r="G669" s="6">
        <v>343170</v>
      </c>
      <c r="H669" s="6">
        <v>221</v>
      </c>
      <c r="I669" s="6">
        <v>95030</v>
      </c>
      <c r="J669" s="6">
        <v>1587</v>
      </c>
      <c r="K669" s="6">
        <v>163683</v>
      </c>
      <c r="L669" s="6">
        <v>984</v>
      </c>
      <c r="M669" s="6">
        <v>100368</v>
      </c>
      <c r="N669" s="6">
        <v>603</v>
      </c>
      <c r="O669" s="6">
        <v>63315</v>
      </c>
    </row>
    <row r="670" spans="1:15" ht="12.75" outlineLevel="2">
      <c r="A670" s="25" t="s">
        <v>150</v>
      </c>
      <c r="B670" s="25" t="s">
        <v>38</v>
      </c>
      <c r="C670" s="25" t="s">
        <v>30</v>
      </c>
      <c r="D670" s="25">
        <v>948</v>
      </c>
      <c r="E670" s="25">
        <v>430308</v>
      </c>
      <c r="F670" s="25">
        <v>664</v>
      </c>
      <c r="G670" s="25">
        <v>306768</v>
      </c>
      <c r="H670" s="25">
        <v>284</v>
      </c>
      <c r="I670" s="25">
        <v>123540</v>
      </c>
      <c r="J670" s="25">
        <v>1486</v>
      </c>
      <c r="K670" s="25">
        <v>149192</v>
      </c>
      <c r="L670" s="25">
        <v>892</v>
      </c>
      <c r="M670" s="25">
        <v>87416</v>
      </c>
      <c r="N670" s="25">
        <v>594</v>
      </c>
      <c r="O670" s="25">
        <v>61776</v>
      </c>
    </row>
    <row r="671" spans="1:15" ht="12.75" outlineLevel="2">
      <c r="A671" s="5" t="s">
        <v>150</v>
      </c>
      <c r="B671" s="5" t="s">
        <v>39</v>
      </c>
      <c r="C671" s="5" t="s">
        <v>30</v>
      </c>
      <c r="D671" s="6">
        <v>1011</v>
      </c>
      <c r="E671" s="6">
        <v>460866</v>
      </c>
      <c r="F671" s="6">
        <v>713</v>
      </c>
      <c r="G671" s="6">
        <v>335110</v>
      </c>
      <c r="H671" s="6">
        <v>298</v>
      </c>
      <c r="I671" s="6">
        <v>125756</v>
      </c>
      <c r="J671" s="6">
        <v>1534</v>
      </c>
      <c r="K671" s="6">
        <v>153060</v>
      </c>
      <c r="L671" s="6">
        <v>890</v>
      </c>
      <c r="M671" s="6">
        <v>85440</v>
      </c>
      <c r="N671" s="6">
        <v>644</v>
      </c>
      <c r="O671" s="6">
        <v>67620</v>
      </c>
    </row>
    <row r="672" spans="1:15" ht="12.75" outlineLevel="2">
      <c r="A672" s="25" t="s">
        <v>150</v>
      </c>
      <c r="B672" s="25" t="s">
        <v>40</v>
      </c>
      <c r="C672" s="25" t="s">
        <v>30</v>
      </c>
      <c r="D672" s="25">
        <v>950</v>
      </c>
      <c r="E672" s="25">
        <v>406790</v>
      </c>
      <c r="F672" s="25">
        <v>627</v>
      </c>
      <c r="G672" s="25">
        <v>272745</v>
      </c>
      <c r="H672" s="25">
        <v>323</v>
      </c>
      <c r="I672" s="25">
        <v>134045</v>
      </c>
      <c r="J672" s="25">
        <v>1507</v>
      </c>
      <c r="K672" s="25">
        <v>154392</v>
      </c>
      <c r="L672" s="25">
        <v>829</v>
      </c>
      <c r="M672" s="25">
        <v>84558</v>
      </c>
      <c r="N672" s="25">
        <v>678</v>
      </c>
      <c r="O672" s="25">
        <v>69834</v>
      </c>
    </row>
    <row r="673" spans="1:15" ht="12.75" outlineLevel="2">
      <c r="A673" s="5" t="s">
        <v>150</v>
      </c>
      <c r="B673" s="5" t="s">
        <v>41</v>
      </c>
      <c r="C673" s="5" t="s">
        <v>30</v>
      </c>
      <c r="D673" s="6">
        <v>1142</v>
      </c>
      <c r="E673" s="6">
        <v>482348</v>
      </c>
      <c r="F673" s="6">
        <v>754</v>
      </c>
      <c r="G673" s="6">
        <v>330252</v>
      </c>
      <c r="H673" s="6">
        <v>388</v>
      </c>
      <c r="I673" s="6">
        <v>152096</v>
      </c>
      <c r="J673" s="6">
        <v>2254</v>
      </c>
      <c r="K673" s="6">
        <v>225400</v>
      </c>
      <c r="L673" s="6">
        <v>1240</v>
      </c>
      <c r="M673" s="6">
        <v>124000</v>
      </c>
      <c r="N673" s="6">
        <v>1014</v>
      </c>
      <c r="O673" s="6">
        <v>101400</v>
      </c>
    </row>
    <row r="674" spans="1:15" ht="12.75" outlineLevel="1">
      <c r="A674" s="14" t="s">
        <v>151</v>
      </c>
      <c r="D674" s="6">
        <f aca="true" t="shared" si="64" ref="D674:O674">SUBTOTAL(9,D662:D673)</f>
        <v>10751</v>
      </c>
      <c r="E674" s="6">
        <f t="shared" si="64"/>
        <v>4879007</v>
      </c>
      <c r="F674" s="6">
        <f t="shared" si="64"/>
        <v>7688</v>
      </c>
      <c r="G674" s="6">
        <f t="shared" si="64"/>
        <v>3564120</v>
      </c>
      <c r="H674" s="6">
        <f t="shared" si="64"/>
        <v>3063</v>
      </c>
      <c r="I674" s="6">
        <f t="shared" si="64"/>
        <v>1314887</v>
      </c>
      <c r="J674" s="6">
        <f t="shared" si="64"/>
        <v>18162</v>
      </c>
      <c r="K674" s="6">
        <f t="shared" si="64"/>
        <v>1847255</v>
      </c>
      <c r="L674" s="6">
        <f t="shared" si="64"/>
        <v>10992</v>
      </c>
      <c r="M674" s="6">
        <f t="shared" si="64"/>
        <v>1090309</v>
      </c>
      <c r="N674" s="6">
        <f t="shared" si="64"/>
        <v>7170</v>
      </c>
      <c r="O674" s="6">
        <f t="shared" si="64"/>
        <v>756946</v>
      </c>
    </row>
    <row r="675" spans="1:15" ht="12.75" outlineLevel="2">
      <c r="A675" s="25" t="s">
        <v>152</v>
      </c>
      <c r="B675" s="25" t="s">
        <v>29</v>
      </c>
      <c r="C675" s="25" t="s">
        <v>30</v>
      </c>
      <c r="D675" s="25">
        <v>1199</v>
      </c>
      <c r="E675" s="25">
        <v>492965</v>
      </c>
      <c r="F675" s="25">
        <v>570</v>
      </c>
      <c r="G675" s="25">
        <v>250800</v>
      </c>
      <c r="H675" s="25">
        <v>629</v>
      </c>
      <c r="I675" s="25">
        <v>242165</v>
      </c>
      <c r="J675" s="25">
        <v>322</v>
      </c>
      <c r="K675" s="25">
        <v>26585</v>
      </c>
      <c r="L675" s="25">
        <v>157</v>
      </c>
      <c r="M675" s="25">
        <v>12560</v>
      </c>
      <c r="N675" s="25">
        <v>165</v>
      </c>
      <c r="O675" s="25">
        <v>14025</v>
      </c>
    </row>
    <row r="676" spans="1:15" ht="12.75" outlineLevel="2">
      <c r="A676" s="5" t="s">
        <v>152</v>
      </c>
      <c r="B676" s="6" t="s">
        <v>31</v>
      </c>
      <c r="C676" s="5" t="s">
        <v>30</v>
      </c>
      <c r="D676" s="6">
        <v>1063</v>
      </c>
      <c r="E676" s="6">
        <v>440110</v>
      </c>
      <c r="F676" s="6">
        <v>561</v>
      </c>
      <c r="G676" s="6">
        <v>246840</v>
      </c>
      <c r="H676" s="6">
        <v>502</v>
      </c>
      <c r="I676" s="6">
        <v>193270</v>
      </c>
      <c r="J676" s="6">
        <v>246</v>
      </c>
      <c r="K676" s="6">
        <v>20490</v>
      </c>
      <c r="L676" s="6">
        <v>116</v>
      </c>
      <c r="M676" s="6">
        <v>9440</v>
      </c>
      <c r="N676" s="6">
        <v>130</v>
      </c>
      <c r="O676" s="6">
        <v>11050</v>
      </c>
    </row>
    <row r="677" spans="1:15" ht="12.75" outlineLevel="2">
      <c r="A677" s="25" t="s">
        <v>152</v>
      </c>
      <c r="B677" s="25" t="s">
        <v>32</v>
      </c>
      <c r="C677" s="25" t="s">
        <v>30</v>
      </c>
      <c r="D677" s="25">
        <v>1186</v>
      </c>
      <c r="E677" s="25">
        <v>495275</v>
      </c>
      <c r="F677" s="25">
        <v>703</v>
      </c>
      <c r="G677" s="25">
        <v>309320</v>
      </c>
      <c r="H677" s="25">
        <v>483</v>
      </c>
      <c r="I677" s="25">
        <v>185955</v>
      </c>
      <c r="J677" s="25">
        <v>364</v>
      </c>
      <c r="K677" s="25">
        <v>30065</v>
      </c>
      <c r="L677" s="25">
        <v>175</v>
      </c>
      <c r="M677" s="25">
        <v>14000</v>
      </c>
      <c r="N677" s="25">
        <v>189</v>
      </c>
      <c r="O677" s="25">
        <v>16065</v>
      </c>
    </row>
    <row r="678" spans="1:15" ht="12.75" outlineLevel="2">
      <c r="A678" s="5" t="s">
        <v>152</v>
      </c>
      <c r="B678" s="6" t="s">
        <v>33</v>
      </c>
      <c r="C678" s="5" t="s">
        <v>30</v>
      </c>
      <c r="D678" s="6">
        <v>1057</v>
      </c>
      <c r="E678" s="6">
        <v>447755</v>
      </c>
      <c r="F678" s="6">
        <v>742</v>
      </c>
      <c r="G678" s="6">
        <v>326480</v>
      </c>
      <c r="H678" s="6">
        <v>315</v>
      </c>
      <c r="I678" s="6">
        <v>121275</v>
      </c>
      <c r="J678" s="6">
        <v>300</v>
      </c>
      <c r="K678" s="6">
        <v>24860</v>
      </c>
      <c r="L678" s="6">
        <v>128</v>
      </c>
      <c r="M678" s="6">
        <v>10240</v>
      </c>
      <c r="N678" s="6">
        <v>172</v>
      </c>
      <c r="O678" s="6">
        <v>14620</v>
      </c>
    </row>
    <row r="679" spans="1:15" ht="12.75" outlineLevel="2">
      <c r="A679" s="25" t="s">
        <v>152</v>
      </c>
      <c r="B679" s="25" t="s">
        <v>34</v>
      </c>
      <c r="C679" s="25" t="s">
        <v>30</v>
      </c>
      <c r="D679" s="25">
        <v>1158</v>
      </c>
      <c r="E679" s="25">
        <v>479490</v>
      </c>
      <c r="F679" s="25">
        <v>612</v>
      </c>
      <c r="G679" s="25">
        <v>269280</v>
      </c>
      <c r="H679" s="25">
        <v>546</v>
      </c>
      <c r="I679" s="25">
        <v>210210</v>
      </c>
      <c r="J679" s="25">
        <v>358</v>
      </c>
      <c r="K679" s="25">
        <v>29625</v>
      </c>
      <c r="L679" s="25">
        <v>161</v>
      </c>
      <c r="M679" s="25">
        <v>12880</v>
      </c>
      <c r="N679" s="25">
        <v>197</v>
      </c>
      <c r="O679" s="25">
        <v>16745</v>
      </c>
    </row>
    <row r="680" spans="1:15" ht="12.75" outlineLevel="2">
      <c r="A680" s="5" t="s">
        <v>152</v>
      </c>
      <c r="B680" s="5" t="s">
        <v>35</v>
      </c>
      <c r="C680" s="5" t="s">
        <v>30</v>
      </c>
      <c r="D680" s="6">
        <v>1178</v>
      </c>
      <c r="E680" s="6">
        <v>488180</v>
      </c>
      <c r="F680" s="6">
        <v>630</v>
      </c>
      <c r="G680" s="6">
        <v>277200</v>
      </c>
      <c r="H680" s="6">
        <v>548</v>
      </c>
      <c r="I680" s="6">
        <v>210980</v>
      </c>
      <c r="J680" s="6">
        <v>434</v>
      </c>
      <c r="K680" s="6">
        <v>34195</v>
      </c>
      <c r="L680" s="6">
        <v>199</v>
      </c>
      <c r="M680" s="6">
        <v>15920</v>
      </c>
      <c r="N680" s="6">
        <v>235</v>
      </c>
      <c r="O680" s="6">
        <v>18275</v>
      </c>
    </row>
    <row r="681" spans="1:15" ht="12.75" outlineLevel="2">
      <c r="A681" s="25" t="s">
        <v>152</v>
      </c>
      <c r="B681" s="25" t="s">
        <v>36</v>
      </c>
      <c r="C681" s="25" t="s">
        <v>30</v>
      </c>
      <c r="D681" s="25">
        <v>1150</v>
      </c>
      <c r="E681" s="25">
        <v>475640</v>
      </c>
      <c r="F681" s="25">
        <v>598</v>
      </c>
      <c r="G681" s="25">
        <v>263120</v>
      </c>
      <c r="H681" s="25">
        <v>552</v>
      </c>
      <c r="I681" s="25">
        <v>212520</v>
      </c>
      <c r="J681" s="25">
        <v>421</v>
      </c>
      <c r="K681" s="25">
        <v>34795</v>
      </c>
      <c r="L681" s="25">
        <v>198</v>
      </c>
      <c r="M681" s="25">
        <v>15840</v>
      </c>
      <c r="N681" s="25">
        <v>223</v>
      </c>
      <c r="O681" s="25">
        <v>18955</v>
      </c>
    </row>
    <row r="682" spans="1:15" ht="12.75" outlineLevel="2">
      <c r="A682" s="5" t="s">
        <v>152</v>
      </c>
      <c r="B682" s="16" t="s">
        <v>37</v>
      </c>
      <c r="C682" s="5" t="s">
        <v>30</v>
      </c>
      <c r="D682" s="6">
        <v>1217</v>
      </c>
      <c r="E682" s="6">
        <v>503085</v>
      </c>
      <c r="F682" s="6">
        <v>628</v>
      </c>
      <c r="G682" s="6">
        <v>276320</v>
      </c>
      <c r="H682" s="6">
        <v>589</v>
      </c>
      <c r="I682" s="6">
        <v>226765</v>
      </c>
      <c r="J682" s="6">
        <v>405</v>
      </c>
      <c r="K682" s="6">
        <v>33515</v>
      </c>
      <c r="L682" s="6">
        <v>182</v>
      </c>
      <c r="M682" s="6">
        <v>14560</v>
      </c>
      <c r="N682" s="6">
        <v>223</v>
      </c>
      <c r="O682" s="6">
        <v>18955</v>
      </c>
    </row>
    <row r="683" spans="1:15" ht="12.75" outlineLevel="2">
      <c r="A683" s="25" t="s">
        <v>152</v>
      </c>
      <c r="B683" s="25" t="s">
        <v>38</v>
      </c>
      <c r="C683" s="25" t="s">
        <v>30</v>
      </c>
      <c r="D683" s="25">
        <v>1186</v>
      </c>
      <c r="E683" s="25">
        <v>489665</v>
      </c>
      <c r="F683" s="25">
        <v>601</v>
      </c>
      <c r="G683" s="25">
        <v>264440</v>
      </c>
      <c r="H683" s="25">
        <v>585</v>
      </c>
      <c r="I683" s="25">
        <v>225225</v>
      </c>
      <c r="J683" s="25">
        <v>351</v>
      </c>
      <c r="K683" s="25">
        <v>29035</v>
      </c>
      <c r="L683" s="25">
        <v>162</v>
      </c>
      <c r="M683" s="25">
        <v>12970</v>
      </c>
      <c r="N683" s="25">
        <v>189</v>
      </c>
      <c r="O683" s="25">
        <v>16065</v>
      </c>
    </row>
    <row r="684" spans="1:15" ht="12.75" outlineLevel="2">
      <c r="A684" s="5" t="s">
        <v>152</v>
      </c>
      <c r="B684" s="5" t="s">
        <v>39</v>
      </c>
      <c r="C684" s="5" t="s">
        <v>30</v>
      </c>
      <c r="D684" s="6">
        <v>1032</v>
      </c>
      <c r="E684" s="6">
        <v>428670</v>
      </c>
      <c r="F684" s="6">
        <v>570</v>
      </c>
      <c r="G684" s="6">
        <v>250800</v>
      </c>
      <c r="H684" s="6">
        <v>462</v>
      </c>
      <c r="I684" s="6">
        <v>177870</v>
      </c>
      <c r="J684" s="6">
        <v>389</v>
      </c>
      <c r="K684" s="6">
        <v>32175</v>
      </c>
      <c r="L684" s="6">
        <v>178</v>
      </c>
      <c r="M684" s="6">
        <v>14240</v>
      </c>
      <c r="N684" s="6">
        <v>211</v>
      </c>
      <c r="O684" s="6">
        <v>17935</v>
      </c>
    </row>
    <row r="685" spans="1:15" ht="12.75" outlineLevel="2">
      <c r="A685" s="25" t="s">
        <v>152</v>
      </c>
      <c r="B685" s="25" t="s">
        <v>40</v>
      </c>
      <c r="C685" s="25" t="s">
        <v>30</v>
      </c>
      <c r="D685" s="25">
        <v>1164</v>
      </c>
      <c r="E685" s="25">
        <v>481030</v>
      </c>
      <c r="F685" s="25">
        <v>598</v>
      </c>
      <c r="G685" s="25">
        <v>263120</v>
      </c>
      <c r="H685" s="25">
        <v>566</v>
      </c>
      <c r="I685" s="25">
        <v>217910</v>
      </c>
      <c r="J685" s="25">
        <v>435</v>
      </c>
      <c r="K685" s="25">
        <v>35915</v>
      </c>
      <c r="L685" s="25">
        <v>212</v>
      </c>
      <c r="M685" s="25">
        <v>16960</v>
      </c>
      <c r="N685" s="25">
        <v>223</v>
      </c>
      <c r="O685" s="25">
        <v>18955</v>
      </c>
    </row>
    <row r="686" spans="1:15" ht="12.75" outlineLevel="2">
      <c r="A686" s="5" t="s">
        <v>152</v>
      </c>
      <c r="B686" s="5" t="s">
        <v>41</v>
      </c>
      <c r="C686" s="5" t="s">
        <v>30</v>
      </c>
      <c r="D686" s="6">
        <v>1199</v>
      </c>
      <c r="E686" s="6">
        <v>494890</v>
      </c>
      <c r="F686" s="6">
        <v>605</v>
      </c>
      <c r="G686" s="6">
        <v>266200</v>
      </c>
      <c r="H686" s="6">
        <v>594</v>
      </c>
      <c r="I686" s="6">
        <v>228690</v>
      </c>
      <c r="J686" s="6">
        <v>552</v>
      </c>
      <c r="K686" s="6">
        <v>45570</v>
      </c>
      <c r="L686" s="6">
        <v>270</v>
      </c>
      <c r="M686" s="6">
        <v>21600</v>
      </c>
      <c r="N686" s="6">
        <v>282</v>
      </c>
      <c r="O686" s="6">
        <v>23970</v>
      </c>
    </row>
    <row r="687" spans="1:15" ht="12.75" outlineLevel="1">
      <c r="A687" s="14" t="s">
        <v>153</v>
      </c>
      <c r="D687" s="6">
        <f aca="true" t="shared" si="65" ref="D687:O687">SUBTOTAL(9,D675:D686)</f>
        <v>13789</v>
      </c>
      <c r="E687" s="6">
        <f t="shared" si="65"/>
        <v>5716755</v>
      </c>
      <c r="F687" s="6">
        <f t="shared" si="65"/>
        <v>7418</v>
      </c>
      <c r="G687" s="6">
        <f t="shared" si="65"/>
        <v>3263920</v>
      </c>
      <c r="H687" s="6">
        <f t="shared" si="65"/>
        <v>6371</v>
      </c>
      <c r="I687" s="6">
        <f t="shared" si="65"/>
        <v>2452835</v>
      </c>
      <c r="J687" s="6">
        <f t="shared" si="65"/>
        <v>4577</v>
      </c>
      <c r="K687" s="6">
        <f t="shared" si="65"/>
        <v>376825</v>
      </c>
      <c r="L687" s="6">
        <f t="shared" si="65"/>
        <v>2138</v>
      </c>
      <c r="M687" s="6">
        <f t="shared" si="65"/>
        <v>171210</v>
      </c>
      <c r="N687" s="6">
        <f t="shared" si="65"/>
        <v>2439</v>
      </c>
      <c r="O687" s="6">
        <f t="shared" si="65"/>
        <v>205615</v>
      </c>
    </row>
    <row r="688" spans="1:15" ht="12.75" outlineLevel="2">
      <c r="A688" s="25" t="s">
        <v>154</v>
      </c>
      <c r="B688" s="25" t="s">
        <v>29</v>
      </c>
      <c r="C688" s="25" t="s">
        <v>30</v>
      </c>
      <c r="D688" s="25">
        <v>408</v>
      </c>
      <c r="E688" s="25">
        <v>148080</v>
      </c>
      <c r="F688" s="25">
        <v>156</v>
      </c>
      <c r="G688" s="25">
        <v>62400</v>
      </c>
      <c r="H688" s="25">
        <v>252</v>
      </c>
      <c r="I688" s="25">
        <v>85680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</row>
    <row r="689" spans="1:15" ht="12.75" outlineLevel="2">
      <c r="A689" s="6" t="s">
        <v>154</v>
      </c>
      <c r="B689" s="6" t="s">
        <v>31</v>
      </c>
      <c r="C689" s="5" t="s">
        <v>30</v>
      </c>
      <c r="D689" s="6">
        <v>177</v>
      </c>
      <c r="E689" s="6">
        <v>62880</v>
      </c>
      <c r="F689" s="6">
        <v>45</v>
      </c>
      <c r="G689" s="6">
        <v>18000</v>
      </c>
      <c r="H689" s="6">
        <v>132</v>
      </c>
      <c r="I689" s="6">
        <v>44880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</row>
    <row r="690" spans="1:15" ht="12.75" outlineLevel="2">
      <c r="A690" s="25" t="s">
        <v>154</v>
      </c>
      <c r="B690" s="25" t="s">
        <v>32</v>
      </c>
      <c r="C690" s="25" t="s">
        <v>30</v>
      </c>
      <c r="D690" s="25">
        <v>37</v>
      </c>
      <c r="E690" s="25">
        <v>13240</v>
      </c>
      <c r="F690" s="25">
        <v>11</v>
      </c>
      <c r="G690" s="25">
        <v>4400</v>
      </c>
      <c r="H690" s="25">
        <v>26</v>
      </c>
      <c r="I690" s="25">
        <v>8840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</row>
    <row r="691" spans="1:15" ht="12.75" outlineLevel="2">
      <c r="A691" s="6" t="s">
        <v>154</v>
      </c>
      <c r="B691" s="6" t="s">
        <v>33</v>
      </c>
      <c r="C691" s="5" t="s">
        <v>30</v>
      </c>
      <c r="D691" s="6">
        <v>31</v>
      </c>
      <c r="E691" s="6">
        <v>11080</v>
      </c>
      <c r="F691" s="6">
        <v>9</v>
      </c>
      <c r="G691" s="6">
        <v>3600</v>
      </c>
      <c r="H691" s="6">
        <v>22</v>
      </c>
      <c r="I691" s="6">
        <v>7480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</row>
    <row r="692" spans="1:15" ht="12.75" outlineLevel="2">
      <c r="A692" s="25" t="s">
        <v>154</v>
      </c>
      <c r="B692" s="25" t="s">
        <v>34</v>
      </c>
      <c r="C692" s="25" t="s">
        <v>30</v>
      </c>
      <c r="D692" s="25">
        <v>35</v>
      </c>
      <c r="E692" s="25">
        <v>12500</v>
      </c>
      <c r="F692" s="25">
        <v>10</v>
      </c>
      <c r="G692" s="25">
        <v>4000</v>
      </c>
      <c r="H692" s="25">
        <v>25</v>
      </c>
      <c r="I692" s="25">
        <v>8500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</row>
    <row r="693" spans="1:15" ht="12.75" outlineLevel="2">
      <c r="A693" s="6" t="s">
        <v>154</v>
      </c>
      <c r="B693" s="5" t="s">
        <v>35</v>
      </c>
      <c r="C693" s="5" t="s">
        <v>30</v>
      </c>
      <c r="D693" s="6">
        <v>32</v>
      </c>
      <c r="E693" s="6">
        <v>11600</v>
      </c>
      <c r="F693" s="6">
        <v>12</v>
      </c>
      <c r="G693" s="6">
        <v>4800</v>
      </c>
      <c r="H693" s="6">
        <v>20</v>
      </c>
      <c r="I693" s="6">
        <v>6800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</row>
    <row r="694" spans="1:15" ht="12.75" outlineLevel="2">
      <c r="A694" s="25" t="s">
        <v>154</v>
      </c>
      <c r="B694" s="25" t="s">
        <v>36</v>
      </c>
      <c r="C694" s="25" t="s">
        <v>30</v>
      </c>
      <c r="D694" s="25">
        <v>32</v>
      </c>
      <c r="E694" s="25">
        <v>11540</v>
      </c>
      <c r="F694" s="25">
        <v>11</v>
      </c>
      <c r="G694" s="25">
        <v>4400</v>
      </c>
      <c r="H694" s="25">
        <v>21</v>
      </c>
      <c r="I694" s="25">
        <v>7140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</row>
    <row r="695" spans="1:15" ht="12.75" outlineLevel="2">
      <c r="A695" s="6" t="s">
        <v>154</v>
      </c>
      <c r="B695" s="16" t="s">
        <v>37</v>
      </c>
      <c r="C695" s="5" t="s">
        <v>30</v>
      </c>
      <c r="D695" s="6">
        <v>53</v>
      </c>
      <c r="E695" s="6">
        <v>18740</v>
      </c>
      <c r="F695" s="6">
        <v>12</v>
      </c>
      <c r="G695" s="6">
        <v>4800</v>
      </c>
      <c r="H695" s="6">
        <v>41</v>
      </c>
      <c r="I695" s="6">
        <v>13940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</row>
    <row r="696" spans="1:15" ht="12.75" outlineLevel="2">
      <c r="A696" s="25" t="s">
        <v>154</v>
      </c>
      <c r="B696" s="25" t="s">
        <v>38</v>
      </c>
      <c r="C696" s="25" t="s">
        <v>30</v>
      </c>
      <c r="D696" s="25">
        <v>45</v>
      </c>
      <c r="E696" s="25">
        <v>16380</v>
      </c>
      <c r="F696" s="25">
        <v>18</v>
      </c>
      <c r="G696" s="25">
        <v>7200</v>
      </c>
      <c r="H696" s="25">
        <v>27</v>
      </c>
      <c r="I696" s="25">
        <v>9180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</row>
    <row r="697" spans="1:15" ht="12.75" outlineLevel="2">
      <c r="A697" s="6" t="s">
        <v>154</v>
      </c>
      <c r="B697" s="5" t="s">
        <v>39</v>
      </c>
      <c r="C697" s="5" t="s">
        <v>30</v>
      </c>
      <c r="D697" s="6">
        <v>48</v>
      </c>
      <c r="E697" s="6">
        <v>17340</v>
      </c>
      <c r="F697" s="6">
        <v>17</v>
      </c>
      <c r="G697" s="6">
        <v>6800</v>
      </c>
      <c r="H697" s="6">
        <v>31</v>
      </c>
      <c r="I697" s="6">
        <v>10540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</row>
    <row r="698" spans="1:15" ht="12.75" outlineLevel="2">
      <c r="A698" s="25" t="s">
        <v>154</v>
      </c>
      <c r="B698" s="25" t="s">
        <v>40</v>
      </c>
      <c r="C698" s="25" t="s">
        <v>30</v>
      </c>
      <c r="D698" s="25">
        <v>57</v>
      </c>
      <c r="E698" s="25">
        <v>21000</v>
      </c>
      <c r="F698" s="25">
        <v>27</v>
      </c>
      <c r="G698" s="25">
        <v>10800</v>
      </c>
      <c r="H698" s="25">
        <v>30</v>
      </c>
      <c r="I698" s="25">
        <v>10200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</row>
    <row r="699" spans="1:15" ht="12.75" outlineLevel="2">
      <c r="A699" s="6" t="s">
        <v>154</v>
      </c>
      <c r="B699" s="5" t="s">
        <v>41</v>
      </c>
      <c r="C699" s="5" t="s">
        <v>30</v>
      </c>
      <c r="D699" s="6">
        <v>69</v>
      </c>
      <c r="E699" s="6">
        <v>25080</v>
      </c>
      <c r="F699" s="6">
        <v>27</v>
      </c>
      <c r="G699" s="6">
        <v>10800</v>
      </c>
      <c r="H699" s="6">
        <v>42</v>
      </c>
      <c r="I699" s="6">
        <v>14280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</row>
    <row r="700" spans="1:15" ht="12.75" outlineLevel="1">
      <c r="A700" s="15" t="s">
        <v>155</v>
      </c>
      <c r="D700" s="6">
        <f aca="true" t="shared" si="66" ref="D700:O700">SUBTOTAL(9,D688:D699)</f>
        <v>1024</v>
      </c>
      <c r="E700" s="6">
        <f t="shared" si="66"/>
        <v>369460</v>
      </c>
      <c r="F700" s="6">
        <f t="shared" si="66"/>
        <v>355</v>
      </c>
      <c r="G700" s="6">
        <f t="shared" si="66"/>
        <v>142000</v>
      </c>
      <c r="H700" s="6">
        <f t="shared" si="66"/>
        <v>669</v>
      </c>
      <c r="I700" s="6">
        <f t="shared" si="66"/>
        <v>227460</v>
      </c>
      <c r="J700" s="6">
        <f t="shared" si="66"/>
        <v>0</v>
      </c>
      <c r="K700" s="6">
        <f t="shared" si="66"/>
        <v>0</v>
      </c>
      <c r="L700" s="6">
        <f t="shared" si="66"/>
        <v>0</v>
      </c>
      <c r="M700" s="6">
        <f t="shared" si="66"/>
        <v>0</v>
      </c>
      <c r="N700" s="6">
        <f t="shared" si="66"/>
        <v>0</v>
      </c>
      <c r="O700" s="6">
        <f t="shared" si="66"/>
        <v>0</v>
      </c>
    </row>
    <row r="701" spans="1:15" ht="12.75" outlineLevel="2">
      <c r="A701" s="25" t="s">
        <v>156</v>
      </c>
      <c r="B701" s="25" t="s">
        <v>29</v>
      </c>
      <c r="C701" s="25" t="s">
        <v>30</v>
      </c>
      <c r="D701" s="25">
        <v>121</v>
      </c>
      <c r="E701" s="25">
        <v>41635</v>
      </c>
      <c r="F701" s="25">
        <v>20</v>
      </c>
      <c r="G701" s="25">
        <v>7800</v>
      </c>
      <c r="H701" s="25">
        <v>101</v>
      </c>
      <c r="I701" s="25">
        <v>33835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</row>
    <row r="702" spans="1:15" ht="12.75" outlineLevel="2">
      <c r="A702" s="6" t="s">
        <v>156</v>
      </c>
      <c r="B702" s="6" t="s">
        <v>31</v>
      </c>
      <c r="C702" s="5" t="s">
        <v>30</v>
      </c>
      <c r="D702" s="6">
        <v>123</v>
      </c>
      <c r="E702" s="6">
        <v>42470</v>
      </c>
      <c r="F702" s="6">
        <v>23</v>
      </c>
      <c r="G702" s="6">
        <v>8970</v>
      </c>
      <c r="H702" s="6">
        <v>100</v>
      </c>
      <c r="I702" s="6">
        <v>33500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</row>
    <row r="703" spans="1:15" ht="12.75" outlineLevel="2">
      <c r="A703" s="25" t="s">
        <v>156</v>
      </c>
      <c r="B703" s="25" t="s">
        <v>32</v>
      </c>
      <c r="C703" s="25" t="s">
        <v>30</v>
      </c>
      <c r="D703" s="25">
        <v>103</v>
      </c>
      <c r="E703" s="25">
        <v>35825</v>
      </c>
      <c r="F703" s="25">
        <v>24</v>
      </c>
      <c r="G703" s="25">
        <v>9360</v>
      </c>
      <c r="H703" s="25">
        <v>79</v>
      </c>
      <c r="I703" s="25">
        <v>26465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</row>
    <row r="704" spans="1:15" ht="12.75" outlineLevel="2">
      <c r="A704" s="6" t="s">
        <v>156</v>
      </c>
      <c r="B704" s="6" t="s">
        <v>33</v>
      </c>
      <c r="C704" s="5" t="s">
        <v>30</v>
      </c>
      <c r="D704" s="6">
        <v>100</v>
      </c>
      <c r="E704" s="6">
        <v>34050</v>
      </c>
      <c r="F704" s="6">
        <v>10</v>
      </c>
      <c r="G704" s="6">
        <v>3900</v>
      </c>
      <c r="H704" s="6">
        <v>90</v>
      </c>
      <c r="I704" s="6">
        <v>30150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</row>
    <row r="705" spans="1:15" ht="12.75" outlineLevel="2">
      <c r="A705" s="25" t="s">
        <v>156</v>
      </c>
      <c r="B705" s="25" t="s">
        <v>34</v>
      </c>
      <c r="C705" s="25" t="s">
        <v>30</v>
      </c>
      <c r="D705" s="25">
        <v>95</v>
      </c>
      <c r="E705" s="25">
        <v>32375</v>
      </c>
      <c r="F705" s="25">
        <v>10</v>
      </c>
      <c r="G705" s="25">
        <v>3900</v>
      </c>
      <c r="H705" s="25">
        <v>85</v>
      </c>
      <c r="I705" s="25">
        <v>28475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</row>
    <row r="706" spans="1:15" ht="12.75" outlineLevel="2">
      <c r="A706" s="5" t="s">
        <v>156</v>
      </c>
      <c r="B706" s="5" t="s">
        <v>35</v>
      </c>
      <c r="C706" s="5" t="s">
        <v>30</v>
      </c>
      <c r="D706" s="6">
        <v>101</v>
      </c>
      <c r="E706" s="6">
        <v>34495</v>
      </c>
      <c r="F706" s="6">
        <v>12</v>
      </c>
      <c r="G706" s="6">
        <v>4680</v>
      </c>
      <c r="H706" s="6">
        <v>89</v>
      </c>
      <c r="I706" s="6">
        <v>29815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</row>
    <row r="707" spans="1:15" ht="12.75" outlineLevel="2">
      <c r="A707" s="25" t="s">
        <v>156</v>
      </c>
      <c r="B707" s="25" t="s">
        <v>36</v>
      </c>
      <c r="C707" s="25" t="s">
        <v>30</v>
      </c>
      <c r="D707" s="25">
        <v>100</v>
      </c>
      <c r="E707" s="25">
        <v>34325</v>
      </c>
      <c r="F707" s="25">
        <v>15</v>
      </c>
      <c r="G707" s="25">
        <v>5850</v>
      </c>
      <c r="H707" s="25">
        <v>85</v>
      </c>
      <c r="I707" s="25">
        <v>28475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</row>
    <row r="708" spans="1:15" ht="12.75" outlineLevel="2">
      <c r="A708" s="5" t="s">
        <v>156</v>
      </c>
      <c r="B708" s="6" t="s">
        <v>37</v>
      </c>
      <c r="C708" s="5" t="s">
        <v>30</v>
      </c>
      <c r="D708" s="6">
        <v>116</v>
      </c>
      <c r="E708" s="6">
        <v>41060</v>
      </c>
      <c r="F708" s="6">
        <v>40</v>
      </c>
      <c r="G708" s="6">
        <v>15600</v>
      </c>
      <c r="H708" s="6">
        <v>76</v>
      </c>
      <c r="I708" s="6">
        <v>25460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</row>
    <row r="709" spans="1:15" ht="12.75" outlineLevel="2">
      <c r="A709" s="25" t="s">
        <v>156</v>
      </c>
      <c r="B709" s="25" t="s">
        <v>38</v>
      </c>
      <c r="C709" s="25" t="s">
        <v>30</v>
      </c>
      <c r="D709" s="25">
        <v>117</v>
      </c>
      <c r="E709" s="25">
        <v>41395</v>
      </c>
      <c r="F709" s="25">
        <v>40</v>
      </c>
      <c r="G709" s="25">
        <v>15600</v>
      </c>
      <c r="H709" s="25">
        <v>77</v>
      </c>
      <c r="I709" s="25">
        <v>25795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</row>
    <row r="710" spans="1:15" ht="12.75" outlineLevel="2">
      <c r="A710" s="5" t="s">
        <v>156</v>
      </c>
      <c r="B710" s="5" t="s">
        <v>39</v>
      </c>
      <c r="C710" s="5" t="s">
        <v>30</v>
      </c>
      <c r="D710" s="6">
        <v>104</v>
      </c>
      <c r="E710" s="6">
        <v>37040</v>
      </c>
      <c r="F710" s="6">
        <v>40</v>
      </c>
      <c r="G710" s="6">
        <v>15600</v>
      </c>
      <c r="H710" s="6">
        <v>64</v>
      </c>
      <c r="I710" s="6">
        <v>21440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</row>
    <row r="711" spans="1:15" ht="12.75" outlineLevel="2">
      <c r="A711" s="25" t="s">
        <v>156</v>
      </c>
      <c r="B711" s="25" t="s">
        <v>40</v>
      </c>
      <c r="C711" s="25" t="s">
        <v>30</v>
      </c>
      <c r="D711" s="25">
        <v>111</v>
      </c>
      <c r="E711" s="25">
        <v>39165</v>
      </c>
      <c r="F711" s="25">
        <v>36</v>
      </c>
      <c r="G711" s="25">
        <v>14040</v>
      </c>
      <c r="H711" s="25">
        <v>75</v>
      </c>
      <c r="I711" s="25">
        <v>25125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</row>
    <row r="712" spans="1:15" ht="12.75" outlineLevel="2">
      <c r="A712" s="5" t="s">
        <v>156</v>
      </c>
      <c r="B712" s="5" t="s">
        <v>41</v>
      </c>
      <c r="C712" s="5" t="s">
        <v>30</v>
      </c>
      <c r="D712" s="6">
        <v>123</v>
      </c>
      <c r="E712" s="6">
        <v>43185</v>
      </c>
      <c r="F712" s="6">
        <v>36</v>
      </c>
      <c r="G712" s="6">
        <v>14040</v>
      </c>
      <c r="H712" s="6">
        <v>87</v>
      </c>
      <c r="I712" s="6">
        <v>29145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</row>
    <row r="713" spans="1:15" ht="12.75" outlineLevel="1">
      <c r="A713" s="14" t="s">
        <v>157</v>
      </c>
      <c r="D713" s="6">
        <f aca="true" t="shared" si="67" ref="D713:O713">SUBTOTAL(9,D701:D712)</f>
        <v>1314</v>
      </c>
      <c r="E713" s="6">
        <f t="shared" si="67"/>
        <v>457020</v>
      </c>
      <c r="F713" s="6">
        <f t="shared" si="67"/>
        <v>306</v>
      </c>
      <c r="G713" s="6">
        <f t="shared" si="67"/>
        <v>119340</v>
      </c>
      <c r="H713" s="6">
        <f t="shared" si="67"/>
        <v>1008</v>
      </c>
      <c r="I713" s="6">
        <f t="shared" si="67"/>
        <v>337680</v>
      </c>
      <c r="J713" s="6">
        <f t="shared" si="67"/>
        <v>0</v>
      </c>
      <c r="K713" s="6">
        <f t="shared" si="67"/>
        <v>0</v>
      </c>
      <c r="L713" s="6">
        <f t="shared" si="67"/>
        <v>0</v>
      </c>
      <c r="M713" s="6">
        <f t="shared" si="67"/>
        <v>0</v>
      </c>
      <c r="N713" s="6">
        <f t="shared" si="67"/>
        <v>0</v>
      </c>
      <c r="O713" s="6">
        <f t="shared" si="67"/>
        <v>0</v>
      </c>
    </row>
    <row r="714" spans="1:15" ht="12.75" outlineLevel="2">
      <c r="A714" s="25" t="s">
        <v>158</v>
      </c>
      <c r="B714" s="25" t="s">
        <v>29</v>
      </c>
      <c r="C714" s="25" t="s">
        <v>30</v>
      </c>
      <c r="D714" s="25"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</row>
    <row r="715" spans="1:15" ht="12.75" outlineLevel="2">
      <c r="A715" s="6" t="s">
        <v>158</v>
      </c>
      <c r="B715" s="6" t="s">
        <v>31</v>
      </c>
      <c r="C715" s="5" t="s">
        <v>30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</row>
    <row r="716" spans="1:15" ht="12.75" outlineLevel="2">
      <c r="A716" s="25" t="s">
        <v>158</v>
      </c>
      <c r="B716" s="25" t="s">
        <v>32</v>
      </c>
      <c r="C716" s="25" t="s">
        <v>30</v>
      </c>
      <c r="D716" s="25">
        <v>0</v>
      </c>
      <c r="E716" s="25">
        <v>0</v>
      </c>
      <c r="F716" s="25">
        <v>0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</row>
    <row r="717" spans="1:15" ht="12.75" outlineLevel="2">
      <c r="A717" s="6" t="s">
        <v>158</v>
      </c>
      <c r="B717" s="6" t="s">
        <v>33</v>
      </c>
      <c r="C717" s="5" t="s">
        <v>30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</row>
    <row r="718" spans="1:15" ht="12.75" outlineLevel="2">
      <c r="A718" s="25" t="s">
        <v>158</v>
      </c>
      <c r="B718" s="25" t="s">
        <v>34</v>
      </c>
      <c r="C718" s="25" t="s">
        <v>30</v>
      </c>
      <c r="D718" s="25"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</row>
    <row r="719" spans="1:15" ht="12.75" outlineLevel="2">
      <c r="A719" s="5" t="s">
        <v>158</v>
      </c>
      <c r="B719" s="5" t="s">
        <v>35</v>
      </c>
      <c r="C719" s="5" t="s">
        <v>30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</row>
    <row r="720" spans="1:15" ht="12.75" outlineLevel="2">
      <c r="A720" s="25" t="s">
        <v>158</v>
      </c>
      <c r="B720" s="25" t="s">
        <v>36</v>
      </c>
      <c r="C720" s="25" t="s">
        <v>30</v>
      </c>
      <c r="D720" s="25">
        <v>0</v>
      </c>
      <c r="E720" s="25">
        <v>0</v>
      </c>
      <c r="F720" s="25">
        <v>0</v>
      </c>
      <c r="G720" s="25">
        <v>0</v>
      </c>
      <c r="H720" s="25">
        <v>0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</row>
    <row r="721" spans="1:15" ht="12.75" outlineLevel="2">
      <c r="A721" s="5" t="s">
        <v>158</v>
      </c>
      <c r="B721" s="16" t="s">
        <v>37</v>
      </c>
      <c r="C721" s="5" t="s">
        <v>30</v>
      </c>
      <c r="D721" s="6">
        <v>950</v>
      </c>
      <c r="E721" s="6">
        <v>325200</v>
      </c>
      <c r="F721" s="6">
        <v>570</v>
      </c>
      <c r="G721" s="6">
        <v>185400</v>
      </c>
      <c r="H721" s="6">
        <v>380</v>
      </c>
      <c r="I721" s="6">
        <v>139800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</row>
    <row r="722" spans="1:15" ht="12.75" outlineLevel="2">
      <c r="A722" s="25" t="s">
        <v>158</v>
      </c>
      <c r="B722" s="25" t="s">
        <v>38</v>
      </c>
      <c r="C722" s="25" t="s">
        <v>30</v>
      </c>
      <c r="D722" s="25">
        <v>1861</v>
      </c>
      <c r="E722" s="25">
        <v>744140</v>
      </c>
      <c r="F722" s="25">
        <v>924</v>
      </c>
      <c r="G722" s="25">
        <v>388080</v>
      </c>
      <c r="H722" s="25">
        <v>937</v>
      </c>
      <c r="I722" s="25">
        <v>356060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</row>
    <row r="723" spans="1:15" ht="12.75" outlineLevel="2">
      <c r="A723" s="5" t="s">
        <v>158</v>
      </c>
      <c r="B723" s="5" t="s">
        <v>39</v>
      </c>
      <c r="C723" s="5" t="s">
        <v>30</v>
      </c>
      <c r="D723" s="6">
        <v>1897</v>
      </c>
      <c r="E723" s="6">
        <v>768160</v>
      </c>
      <c r="F723" s="6">
        <v>936</v>
      </c>
      <c r="G723" s="6">
        <v>383760</v>
      </c>
      <c r="H723" s="6">
        <v>961</v>
      </c>
      <c r="I723" s="6">
        <v>384400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</row>
    <row r="724" spans="1:15" ht="12.75" outlineLevel="2">
      <c r="A724" s="25" t="s">
        <v>158</v>
      </c>
      <c r="B724" s="25" t="s">
        <v>40</v>
      </c>
      <c r="C724" s="25" t="s">
        <v>30</v>
      </c>
      <c r="D724" s="25">
        <v>1737</v>
      </c>
      <c r="E724" s="25">
        <v>695820</v>
      </c>
      <c r="F724" s="25">
        <v>894</v>
      </c>
      <c r="G724" s="25">
        <v>375480</v>
      </c>
      <c r="H724" s="25">
        <v>843</v>
      </c>
      <c r="I724" s="25">
        <v>320340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</row>
    <row r="725" spans="1:15" ht="12.75" outlineLevel="2">
      <c r="A725" s="5" t="s">
        <v>158</v>
      </c>
      <c r="B725" s="5" t="s">
        <v>41</v>
      </c>
      <c r="C725" s="5" t="s">
        <v>30</v>
      </c>
      <c r="D725" s="6">
        <v>2078</v>
      </c>
      <c r="E725" s="6">
        <v>829360</v>
      </c>
      <c r="F725" s="6">
        <v>993</v>
      </c>
      <c r="G725" s="6">
        <v>417060</v>
      </c>
      <c r="H725" s="6">
        <v>1085</v>
      </c>
      <c r="I725" s="6">
        <v>412300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</row>
    <row r="726" spans="1:15" ht="12.75" outlineLevel="1">
      <c r="A726" s="14" t="s">
        <v>159</v>
      </c>
      <c r="D726" s="6">
        <f aca="true" t="shared" si="68" ref="D726:O726">SUBTOTAL(9,D714:D725)</f>
        <v>8523</v>
      </c>
      <c r="E726" s="6">
        <f t="shared" si="68"/>
        <v>3362680</v>
      </c>
      <c r="F726" s="6">
        <f t="shared" si="68"/>
        <v>4317</v>
      </c>
      <c r="G726" s="6">
        <f t="shared" si="68"/>
        <v>1749780</v>
      </c>
      <c r="H726" s="6">
        <f t="shared" si="68"/>
        <v>4206</v>
      </c>
      <c r="I726" s="6">
        <f t="shared" si="68"/>
        <v>1612900</v>
      </c>
      <c r="J726" s="6">
        <f t="shared" si="68"/>
        <v>0</v>
      </c>
      <c r="K726" s="6">
        <f t="shared" si="68"/>
        <v>0</v>
      </c>
      <c r="L726" s="6">
        <f t="shared" si="68"/>
        <v>0</v>
      </c>
      <c r="M726" s="6">
        <f t="shared" si="68"/>
        <v>0</v>
      </c>
      <c r="N726" s="6">
        <f t="shared" si="68"/>
        <v>0</v>
      </c>
      <c r="O726" s="6">
        <f t="shared" si="68"/>
        <v>0</v>
      </c>
    </row>
    <row r="727" spans="1:15" ht="12.75" outlineLevel="2">
      <c r="A727" s="25" t="s">
        <v>160</v>
      </c>
      <c r="B727" s="25" t="s">
        <v>29</v>
      </c>
      <c r="C727" s="25" t="s">
        <v>30</v>
      </c>
      <c r="D727" s="25">
        <v>654</v>
      </c>
      <c r="E727" s="25">
        <v>286808</v>
      </c>
      <c r="F727" s="25">
        <v>518</v>
      </c>
      <c r="G727" s="25">
        <v>227920</v>
      </c>
      <c r="H727" s="25">
        <v>136</v>
      </c>
      <c r="I727" s="25">
        <v>58888</v>
      </c>
      <c r="J727" s="25">
        <v>195</v>
      </c>
      <c r="K727" s="25">
        <v>16779</v>
      </c>
      <c r="L727" s="25">
        <v>102</v>
      </c>
      <c r="M727" s="25">
        <v>8874</v>
      </c>
      <c r="N727" s="25">
        <v>93</v>
      </c>
      <c r="O727" s="25">
        <v>7905</v>
      </c>
    </row>
    <row r="728" spans="1:15" ht="12.75" outlineLevel="2">
      <c r="A728" s="6" t="s">
        <v>160</v>
      </c>
      <c r="B728" s="6" t="s">
        <v>31</v>
      </c>
      <c r="C728" s="5" t="s">
        <v>30</v>
      </c>
      <c r="D728" s="6">
        <v>549</v>
      </c>
      <c r="E728" s="6">
        <v>275592</v>
      </c>
      <c r="F728" s="6">
        <v>439</v>
      </c>
      <c r="G728" s="6">
        <v>223012</v>
      </c>
      <c r="H728" s="6">
        <v>110</v>
      </c>
      <c r="I728" s="6">
        <v>52580</v>
      </c>
      <c r="J728" s="6">
        <v>156</v>
      </c>
      <c r="K728" s="6">
        <v>13440</v>
      </c>
      <c r="L728" s="6">
        <v>90</v>
      </c>
      <c r="M728" s="6">
        <v>7830</v>
      </c>
      <c r="N728" s="6">
        <v>66</v>
      </c>
      <c r="O728" s="6">
        <v>5610</v>
      </c>
    </row>
    <row r="729" spans="1:15" ht="12.75" outlineLevel="2">
      <c r="A729" s="25" t="s">
        <v>160</v>
      </c>
      <c r="B729" s="25" t="s">
        <v>32</v>
      </c>
      <c r="C729" s="25" t="s">
        <v>30</v>
      </c>
      <c r="D729" s="25">
        <v>583</v>
      </c>
      <c r="E729" s="25">
        <v>302383</v>
      </c>
      <c r="F729" s="25">
        <v>449</v>
      </c>
      <c r="G729" s="25">
        <v>234378</v>
      </c>
      <c r="H729" s="25">
        <v>134</v>
      </c>
      <c r="I729" s="25">
        <v>68005</v>
      </c>
      <c r="J729" s="25">
        <v>182</v>
      </c>
      <c r="K729" s="25">
        <v>15656</v>
      </c>
      <c r="L729" s="25">
        <v>93</v>
      </c>
      <c r="M729" s="25">
        <v>8091</v>
      </c>
      <c r="N729" s="25">
        <v>89</v>
      </c>
      <c r="O729" s="25">
        <v>7565</v>
      </c>
    </row>
    <row r="730" spans="1:15" ht="12.75" outlineLevel="2">
      <c r="A730" s="6" t="s">
        <v>160</v>
      </c>
      <c r="B730" s="6" t="s">
        <v>33</v>
      </c>
      <c r="C730" s="5" t="s">
        <v>30</v>
      </c>
      <c r="D730" s="6">
        <v>632</v>
      </c>
      <c r="E730" s="6">
        <v>335568</v>
      </c>
      <c r="F730" s="6">
        <v>496</v>
      </c>
      <c r="G730" s="6">
        <v>259408</v>
      </c>
      <c r="H730" s="6">
        <v>136</v>
      </c>
      <c r="I730" s="6">
        <v>76160</v>
      </c>
      <c r="J730" s="6">
        <v>206</v>
      </c>
      <c r="K730" s="6">
        <v>17748</v>
      </c>
      <c r="L730" s="6">
        <v>119</v>
      </c>
      <c r="M730" s="6">
        <v>10353</v>
      </c>
      <c r="N730" s="6">
        <v>87</v>
      </c>
      <c r="O730" s="6">
        <v>7395</v>
      </c>
    </row>
    <row r="731" spans="1:15" ht="12.75" outlineLevel="2">
      <c r="A731" s="25" t="s">
        <v>160</v>
      </c>
      <c r="B731" s="25" t="s">
        <v>34</v>
      </c>
      <c r="C731" s="25" t="s">
        <v>30</v>
      </c>
      <c r="D731" s="25">
        <v>689</v>
      </c>
      <c r="E731" s="25">
        <v>370890</v>
      </c>
      <c r="F731" s="25">
        <v>485</v>
      </c>
      <c r="G731" s="25">
        <v>264810</v>
      </c>
      <c r="H731" s="25">
        <v>204</v>
      </c>
      <c r="I731" s="25">
        <v>106080</v>
      </c>
      <c r="J731" s="25">
        <v>227</v>
      </c>
      <c r="K731" s="25">
        <v>19529</v>
      </c>
      <c r="L731" s="25">
        <v>117</v>
      </c>
      <c r="M731" s="25">
        <v>10179</v>
      </c>
      <c r="N731" s="25">
        <v>110</v>
      </c>
      <c r="O731" s="25">
        <v>9350</v>
      </c>
    </row>
    <row r="732" spans="1:15" ht="12.75" outlineLevel="2">
      <c r="A732" s="5" t="s">
        <v>160</v>
      </c>
      <c r="B732" s="5" t="s">
        <v>35</v>
      </c>
      <c r="C732" s="5" t="s">
        <v>30</v>
      </c>
      <c r="D732" s="6">
        <v>748</v>
      </c>
      <c r="E732" s="6">
        <v>397388</v>
      </c>
      <c r="F732" s="6">
        <v>512</v>
      </c>
      <c r="G732" s="6">
        <v>274432</v>
      </c>
      <c r="H732" s="6">
        <v>236</v>
      </c>
      <c r="I732" s="6">
        <v>122956</v>
      </c>
      <c r="J732" s="6">
        <v>243</v>
      </c>
      <c r="K732" s="6">
        <v>20913</v>
      </c>
      <c r="L732" s="6">
        <v>129</v>
      </c>
      <c r="M732" s="6">
        <v>11223</v>
      </c>
      <c r="N732" s="6">
        <v>114</v>
      </c>
      <c r="O732" s="6">
        <v>9690</v>
      </c>
    </row>
    <row r="733" spans="1:15" ht="12.75" outlineLevel="2">
      <c r="A733" s="25" t="s">
        <v>160</v>
      </c>
      <c r="B733" s="25" t="s">
        <v>36</v>
      </c>
      <c r="C733" s="25" t="s">
        <v>30</v>
      </c>
      <c r="D733" s="25">
        <v>855</v>
      </c>
      <c r="E733" s="25">
        <v>462771</v>
      </c>
      <c r="F733" s="25">
        <v>603</v>
      </c>
      <c r="G733" s="25">
        <v>329841</v>
      </c>
      <c r="H733" s="25">
        <v>252</v>
      </c>
      <c r="I733" s="25">
        <v>132930</v>
      </c>
      <c r="J733" s="25">
        <v>250</v>
      </c>
      <c r="K733" s="25">
        <v>21494</v>
      </c>
      <c r="L733" s="25">
        <v>122</v>
      </c>
      <c r="M733" s="25">
        <v>10614</v>
      </c>
      <c r="N733" s="25">
        <v>128</v>
      </c>
      <c r="O733" s="25">
        <v>10880</v>
      </c>
    </row>
    <row r="734" spans="1:15" ht="12.75" outlineLevel="2">
      <c r="A734" s="5" t="s">
        <v>160</v>
      </c>
      <c r="B734" s="16" t="s">
        <v>37</v>
      </c>
      <c r="C734" s="5" t="s">
        <v>30</v>
      </c>
      <c r="D734" s="6">
        <v>833</v>
      </c>
      <c r="E734" s="6">
        <v>407016</v>
      </c>
      <c r="F734" s="6">
        <v>564</v>
      </c>
      <c r="G734" s="6">
        <v>274668</v>
      </c>
      <c r="H734" s="6">
        <v>269</v>
      </c>
      <c r="I734" s="6">
        <v>132348</v>
      </c>
      <c r="J734" s="6">
        <v>242</v>
      </c>
      <c r="K734" s="6">
        <v>21054</v>
      </c>
      <c r="L734" s="6">
        <v>122</v>
      </c>
      <c r="M734" s="6">
        <v>10614</v>
      </c>
      <c r="N734" s="6">
        <v>120</v>
      </c>
      <c r="O734" s="6">
        <v>10440</v>
      </c>
    </row>
    <row r="735" spans="1:15" ht="12.75" outlineLevel="2">
      <c r="A735" s="25" t="s">
        <v>160</v>
      </c>
      <c r="B735" s="25" t="s">
        <v>38</v>
      </c>
      <c r="C735" s="25" t="s">
        <v>30</v>
      </c>
      <c r="D735" s="25">
        <v>955</v>
      </c>
      <c r="E735" s="25">
        <v>466924</v>
      </c>
      <c r="F735" s="25">
        <v>563</v>
      </c>
      <c r="G735" s="25">
        <v>272492</v>
      </c>
      <c r="H735" s="25">
        <v>392</v>
      </c>
      <c r="I735" s="25">
        <v>194432</v>
      </c>
      <c r="J735" s="25">
        <v>290</v>
      </c>
      <c r="K735" s="25">
        <v>25230</v>
      </c>
      <c r="L735" s="25">
        <v>141</v>
      </c>
      <c r="M735" s="25">
        <v>12267</v>
      </c>
      <c r="N735" s="25">
        <v>149</v>
      </c>
      <c r="O735" s="25">
        <v>12963</v>
      </c>
    </row>
    <row r="736" spans="1:15" ht="12.75" outlineLevel="2">
      <c r="A736" s="5" t="s">
        <v>160</v>
      </c>
      <c r="B736" s="5" t="s">
        <v>39</v>
      </c>
      <c r="C736" s="5" t="s">
        <v>30</v>
      </c>
      <c r="D736" s="6">
        <v>1056</v>
      </c>
      <c r="E736" s="6">
        <v>458390</v>
      </c>
      <c r="F736" s="6">
        <v>572</v>
      </c>
      <c r="G736" s="6">
        <v>248963</v>
      </c>
      <c r="H736" s="6">
        <v>484</v>
      </c>
      <c r="I736" s="6">
        <v>209427</v>
      </c>
      <c r="J736" s="6">
        <v>253</v>
      </c>
      <c r="K736" s="6">
        <v>22011</v>
      </c>
      <c r="L736" s="6">
        <v>148</v>
      </c>
      <c r="M736" s="6">
        <v>12876</v>
      </c>
      <c r="N736" s="6">
        <v>105</v>
      </c>
      <c r="O736" s="6">
        <v>9135</v>
      </c>
    </row>
    <row r="737" spans="1:15" ht="12.75" outlineLevel="2">
      <c r="A737" s="25" t="s">
        <v>160</v>
      </c>
      <c r="B737" s="25" t="s">
        <v>40</v>
      </c>
      <c r="C737" s="25" t="s">
        <v>30</v>
      </c>
      <c r="D737" s="25">
        <v>865</v>
      </c>
      <c r="E737" s="25">
        <v>373585</v>
      </c>
      <c r="F737" s="25">
        <v>583</v>
      </c>
      <c r="G737" s="25">
        <v>248941</v>
      </c>
      <c r="H737" s="25">
        <v>282</v>
      </c>
      <c r="I737" s="25">
        <v>124644</v>
      </c>
      <c r="J737" s="25">
        <v>284</v>
      </c>
      <c r="K737" s="25">
        <v>24708</v>
      </c>
      <c r="L737" s="25">
        <v>162</v>
      </c>
      <c r="M737" s="25">
        <v>14094</v>
      </c>
      <c r="N737" s="25">
        <v>122</v>
      </c>
      <c r="O737" s="25">
        <v>10614</v>
      </c>
    </row>
    <row r="738" spans="1:15" ht="12.75" outlineLevel="2">
      <c r="A738" s="5" t="s">
        <v>160</v>
      </c>
      <c r="B738" s="5" t="s">
        <v>41</v>
      </c>
      <c r="C738" s="5" t="s">
        <v>30</v>
      </c>
      <c r="D738" s="6">
        <v>991</v>
      </c>
      <c r="E738" s="6">
        <v>446407</v>
      </c>
      <c r="F738" s="6">
        <v>629</v>
      </c>
      <c r="G738" s="6">
        <v>283679</v>
      </c>
      <c r="H738" s="6">
        <v>362</v>
      </c>
      <c r="I738" s="6">
        <v>162728</v>
      </c>
      <c r="J738" s="6">
        <v>461</v>
      </c>
      <c r="K738" s="6">
        <v>40107</v>
      </c>
      <c r="L738" s="6">
        <v>242</v>
      </c>
      <c r="M738" s="6">
        <v>21054</v>
      </c>
      <c r="N738" s="6">
        <v>219</v>
      </c>
      <c r="O738" s="6">
        <v>19053</v>
      </c>
    </row>
    <row r="739" spans="1:15" ht="12.75" outlineLevel="1">
      <c r="A739" s="14" t="s">
        <v>161</v>
      </c>
      <c r="D739" s="6">
        <f aca="true" t="shared" si="69" ref="D739:O739">SUBTOTAL(9,D727:D738)</f>
        <v>9410</v>
      </c>
      <c r="E739" s="6">
        <f t="shared" si="69"/>
        <v>4583722</v>
      </c>
      <c r="F739" s="6">
        <f t="shared" si="69"/>
        <v>6413</v>
      </c>
      <c r="G739" s="6">
        <f t="shared" si="69"/>
        <v>3142544</v>
      </c>
      <c r="H739" s="6">
        <f t="shared" si="69"/>
        <v>2997</v>
      </c>
      <c r="I739" s="6">
        <f t="shared" si="69"/>
        <v>1441178</v>
      </c>
      <c r="J739" s="6">
        <f t="shared" si="69"/>
        <v>2989</v>
      </c>
      <c r="K739" s="6">
        <f t="shared" si="69"/>
        <v>258669</v>
      </c>
      <c r="L739" s="6">
        <f t="shared" si="69"/>
        <v>1587</v>
      </c>
      <c r="M739" s="6">
        <f t="shared" si="69"/>
        <v>138069</v>
      </c>
      <c r="N739" s="6">
        <f t="shared" si="69"/>
        <v>1402</v>
      </c>
      <c r="O739" s="6">
        <f t="shared" si="69"/>
        <v>120600</v>
      </c>
    </row>
    <row r="740" spans="1:15" ht="12.75" outlineLevel="2">
      <c r="A740" s="25" t="s">
        <v>162</v>
      </c>
      <c r="B740" s="25" t="s">
        <v>29</v>
      </c>
      <c r="C740" s="25" t="s">
        <v>30</v>
      </c>
      <c r="D740" s="25">
        <v>2558</v>
      </c>
      <c r="E740" s="25">
        <v>973484</v>
      </c>
      <c r="F740" s="25">
        <v>1114</v>
      </c>
      <c r="G740" s="25">
        <v>423320</v>
      </c>
      <c r="H740" s="25">
        <v>1444</v>
      </c>
      <c r="I740" s="25">
        <v>550164</v>
      </c>
      <c r="J740" s="25">
        <v>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</row>
    <row r="741" spans="1:15" ht="12.75" outlineLevel="2">
      <c r="A741" s="6" t="s">
        <v>162</v>
      </c>
      <c r="B741" s="6" t="s">
        <v>31</v>
      </c>
      <c r="C741" s="5" t="s">
        <v>30</v>
      </c>
      <c r="D741" s="6">
        <v>2371</v>
      </c>
      <c r="E741" s="6">
        <v>900980</v>
      </c>
      <c r="F741" s="6">
        <v>1098</v>
      </c>
      <c r="G741" s="6">
        <v>417240</v>
      </c>
      <c r="H741" s="6">
        <v>1273</v>
      </c>
      <c r="I741" s="6">
        <v>483740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</row>
    <row r="742" spans="1:15" ht="12.75" outlineLevel="2">
      <c r="A742" s="25" t="s">
        <v>162</v>
      </c>
      <c r="B742" s="25" t="s">
        <v>32</v>
      </c>
      <c r="C742" s="25" t="s">
        <v>30</v>
      </c>
      <c r="D742" s="25">
        <v>2430</v>
      </c>
      <c r="E742" s="25">
        <v>918256</v>
      </c>
      <c r="F742" s="25">
        <v>1073</v>
      </c>
      <c r="G742" s="25">
        <v>406667</v>
      </c>
      <c r="H742" s="25">
        <v>1357</v>
      </c>
      <c r="I742" s="25">
        <v>511589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</row>
    <row r="743" spans="1:15" ht="12.75" outlineLevel="2">
      <c r="A743" s="6" t="s">
        <v>162</v>
      </c>
      <c r="B743" s="6" t="s">
        <v>33</v>
      </c>
      <c r="C743" s="5" t="s">
        <v>30</v>
      </c>
      <c r="D743" s="6">
        <v>2163</v>
      </c>
      <c r="E743" s="6">
        <v>814298</v>
      </c>
      <c r="F743" s="6">
        <v>1010</v>
      </c>
      <c r="G743" s="6">
        <v>380770</v>
      </c>
      <c r="H743" s="6">
        <v>1153</v>
      </c>
      <c r="I743" s="6">
        <v>433528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</row>
    <row r="744" spans="1:15" ht="12.75" outlineLevel="2">
      <c r="A744" s="25" t="s">
        <v>162</v>
      </c>
      <c r="B744" s="25" t="s">
        <v>34</v>
      </c>
      <c r="C744" s="25" t="s">
        <v>30</v>
      </c>
      <c r="D744" s="25">
        <v>2639</v>
      </c>
      <c r="E744" s="25">
        <v>988363</v>
      </c>
      <c r="F744" s="25">
        <v>1377</v>
      </c>
      <c r="G744" s="25">
        <v>516375</v>
      </c>
      <c r="H744" s="25">
        <v>1262</v>
      </c>
      <c r="I744" s="25">
        <v>471988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</row>
    <row r="745" spans="1:15" ht="12.75" outlineLevel="2">
      <c r="A745" s="5" t="s">
        <v>162</v>
      </c>
      <c r="B745" s="5" t="s">
        <v>35</v>
      </c>
      <c r="C745" s="5" t="s">
        <v>30</v>
      </c>
      <c r="D745" s="6">
        <v>2496</v>
      </c>
      <c r="E745" s="6">
        <v>931166</v>
      </c>
      <c r="F745" s="6">
        <v>1327</v>
      </c>
      <c r="G745" s="6">
        <v>496298</v>
      </c>
      <c r="H745" s="6">
        <v>1169</v>
      </c>
      <c r="I745" s="6">
        <v>434868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</row>
    <row r="746" spans="1:15" ht="12.75" outlineLevel="2">
      <c r="A746" s="25" t="s">
        <v>162</v>
      </c>
      <c r="B746" s="25" t="s">
        <v>36</v>
      </c>
      <c r="C746" s="25" t="s">
        <v>30</v>
      </c>
      <c r="D746" s="25">
        <v>2551</v>
      </c>
      <c r="E746" s="25">
        <v>947719</v>
      </c>
      <c r="F746" s="25">
        <v>1298</v>
      </c>
      <c r="G746" s="25">
        <v>482856</v>
      </c>
      <c r="H746" s="25">
        <v>1253</v>
      </c>
      <c r="I746" s="25">
        <v>464863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</row>
    <row r="747" spans="1:15" ht="12.75" outlineLevel="2">
      <c r="A747" s="5" t="s">
        <v>162</v>
      </c>
      <c r="B747" s="16" t="s">
        <v>37</v>
      </c>
      <c r="C747" s="5" t="s">
        <v>30</v>
      </c>
      <c r="D747" s="6">
        <v>2657</v>
      </c>
      <c r="E747" s="6">
        <v>987446</v>
      </c>
      <c r="F747" s="6">
        <v>1301</v>
      </c>
      <c r="G747" s="6">
        <v>481370</v>
      </c>
      <c r="H747" s="6">
        <v>1356</v>
      </c>
      <c r="I747" s="6">
        <v>506076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</row>
    <row r="748" spans="1:15" ht="12.75" outlineLevel="2">
      <c r="A748" s="25" t="s">
        <v>162</v>
      </c>
      <c r="B748" s="25" t="s">
        <v>38</v>
      </c>
      <c r="C748" s="25" t="s">
        <v>30</v>
      </c>
      <c r="D748" s="25">
        <v>2610</v>
      </c>
      <c r="E748" s="25">
        <v>966981</v>
      </c>
      <c r="F748" s="25">
        <v>1313</v>
      </c>
      <c r="G748" s="25">
        <v>484497</v>
      </c>
      <c r="H748" s="25">
        <v>1297</v>
      </c>
      <c r="I748" s="25">
        <v>482484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</row>
    <row r="749" spans="1:15" ht="12.75" outlineLevel="2">
      <c r="A749" s="5" t="s">
        <v>162</v>
      </c>
      <c r="B749" s="5" t="s">
        <v>39</v>
      </c>
      <c r="C749" s="5" t="s">
        <v>30</v>
      </c>
      <c r="D749" s="6">
        <v>2626</v>
      </c>
      <c r="E749" s="6">
        <v>972975</v>
      </c>
      <c r="F749" s="6">
        <v>1271</v>
      </c>
      <c r="G749" s="6">
        <v>470270</v>
      </c>
      <c r="H749" s="6">
        <v>1355</v>
      </c>
      <c r="I749" s="6">
        <v>502705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</row>
    <row r="750" spans="1:15" ht="12.75" outlineLevel="2">
      <c r="A750" s="25" t="s">
        <v>162</v>
      </c>
      <c r="B750" s="25" t="s">
        <v>40</v>
      </c>
      <c r="C750" s="25" t="s">
        <v>30</v>
      </c>
      <c r="D750" s="25">
        <v>2578</v>
      </c>
      <c r="E750" s="25">
        <v>953860</v>
      </c>
      <c r="F750" s="25">
        <v>1262</v>
      </c>
      <c r="G750" s="25">
        <v>466940</v>
      </c>
      <c r="H750" s="25">
        <v>1316</v>
      </c>
      <c r="I750" s="25">
        <v>486920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</row>
    <row r="751" spans="1:15" ht="12.75" outlineLevel="2">
      <c r="A751" s="5" t="s">
        <v>162</v>
      </c>
      <c r="B751" s="5" t="s">
        <v>41</v>
      </c>
      <c r="C751" s="5" t="s">
        <v>30</v>
      </c>
      <c r="D751" s="6">
        <v>2631</v>
      </c>
      <c r="E751" s="6">
        <v>974828</v>
      </c>
      <c r="F751" s="6">
        <v>1273</v>
      </c>
      <c r="G751" s="6">
        <v>471010</v>
      </c>
      <c r="H751" s="6">
        <v>1358</v>
      </c>
      <c r="I751" s="6">
        <v>503818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</row>
    <row r="752" spans="1:15" ht="12.75" outlineLevel="1">
      <c r="A752" s="14" t="s">
        <v>163</v>
      </c>
      <c r="D752" s="6">
        <f aca="true" t="shared" si="70" ref="D752:O752">SUBTOTAL(9,D740:D751)</f>
        <v>30310</v>
      </c>
      <c r="E752" s="6">
        <f t="shared" si="70"/>
        <v>11330356</v>
      </c>
      <c r="F752" s="6">
        <f t="shared" si="70"/>
        <v>14717</v>
      </c>
      <c r="G752" s="6">
        <f t="shared" si="70"/>
        <v>5497613</v>
      </c>
      <c r="H752" s="6">
        <f t="shared" si="70"/>
        <v>15593</v>
      </c>
      <c r="I752" s="6">
        <f t="shared" si="70"/>
        <v>5832743</v>
      </c>
      <c r="J752" s="6">
        <f t="shared" si="70"/>
        <v>0</v>
      </c>
      <c r="K752" s="6">
        <f t="shared" si="70"/>
        <v>0</v>
      </c>
      <c r="L752" s="6">
        <f t="shared" si="70"/>
        <v>0</v>
      </c>
      <c r="M752" s="6">
        <f t="shared" si="70"/>
        <v>0</v>
      </c>
      <c r="N752" s="6">
        <f t="shared" si="70"/>
        <v>0</v>
      </c>
      <c r="O752" s="6">
        <f t="shared" si="70"/>
        <v>0</v>
      </c>
    </row>
    <row r="753" spans="1:15" ht="12.75" outlineLevel="2">
      <c r="A753" s="25" t="s">
        <v>164</v>
      </c>
      <c r="B753" s="25" t="s">
        <v>29</v>
      </c>
      <c r="C753" s="25" t="s">
        <v>30</v>
      </c>
      <c r="D753" s="25">
        <v>2447</v>
      </c>
      <c r="E753" s="25">
        <v>1036700</v>
      </c>
      <c r="F753" s="25">
        <v>1158</v>
      </c>
      <c r="G753" s="25">
        <v>521100</v>
      </c>
      <c r="H753" s="25">
        <v>1289</v>
      </c>
      <c r="I753" s="25">
        <v>515600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</row>
    <row r="754" spans="1:15" ht="12.75" outlineLevel="2">
      <c r="A754" s="6" t="s">
        <v>164</v>
      </c>
      <c r="B754" s="6" t="s">
        <v>31</v>
      </c>
      <c r="C754" s="5" t="s">
        <v>30</v>
      </c>
      <c r="D754" s="6">
        <v>1953</v>
      </c>
      <c r="E754" s="6">
        <v>819700</v>
      </c>
      <c r="F754" s="6">
        <v>770</v>
      </c>
      <c r="G754" s="6">
        <v>346500</v>
      </c>
      <c r="H754" s="6">
        <v>1183</v>
      </c>
      <c r="I754" s="6">
        <v>473200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</row>
    <row r="755" spans="1:15" ht="12.75" outlineLevel="2">
      <c r="A755" s="25" t="s">
        <v>164</v>
      </c>
      <c r="B755" s="25" t="s">
        <v>32</v>
      </c>
      <c r="C755" s="25" t="s">
        <v>30</v>
      </c>
      <c r="D755" s="25">
        <v>2147</v>
      </c>
      <c r="E755" s="25">
        <v>892300</v>
      </c>
      <c r="F755" s="25">
        <v>670</v>
      </c>
      <c r="G755" s="25">
        <v>301500</v>
      </c>
      <c r="H755" s="25">
        <v>1477</v>
      </c>
      <c r="I755" s="25">
        <v>590800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</row>
    <row r="756" spans="1:15" ht="12.75" outlineLevel="2">
      <c r="A756" s="6" t="s">
        <v>164</v>
      </c>
      <c r="B756" s="6" t="s">
        <v>33</v>
      </c>
      <c r="C756" s="5" t="s">
        <v>30</v>
      </c>
      <c r="D756" s="6">
        <v>1837</v>
      </c>
      <c r="E756" s="6">
        <v>754700</v>
      </c>
      <c r="F756" s="6">
        <v>398</v>
      </c>
      <c r="G756" s="6">
        <v>179100</v>
      </c>
      <c r="H756" s="6">
        <v>1439</v>
      </c>
      <c r="I756" s="6">
        <v>575600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</row>
    <row r="757" spans="1:15" ht="12.75" outlineLevel="2">
      <c r="A757" s="25" t="s">
        <v>164</v>
      </c>
      <c r="B757" s="25" t="s">
        <v>34</v>
      </c>
      <c r="C757" s="25" t="s">
        <v>30</v>
      </c>
      <c r="D757" s="25">
        <v>2013</v>
      </c>
      <c r="E757" s="25">
        <v>824350</v>
      </c>
      <c r="F757" s="25">
        <v>383</v>
      </c>
      <c r="G757" s="25">
        <v>172350</v>
      </c>
      <c r="H757" s="25">
        <v>1630</v>
      </c>
      <c r="I757" s="25">
        <v>652000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</row>
    <row r="758" spans="1:15" ht="12.75" outlineLevel="2">
      <c r="A758" s="5" t="s">
        <v>164</v>
      </c>
      <c r="B758" s="5" t="s">
        <v>35</v>
      </c>
      <c r="C758" s="5" t="s">
        <v>30</v>
      </c>
      <c r="D758" s="6">
        <v>1889</v>
      </c>
      <c r="E758" s="6">
        <v>784350</v>
      </c>
      <c r="F758" s="6">
        <v>575</v>
      </c>
      <c r="G758" s="6">
        <v>258750</v>
      </c>
      <c r="H758" s="6">
        <v>1314</v>
      </c>
      <c r="I758" s="6">
        <v>525600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</row>
    <row r="759" spans="1:15" ht="12.75" outlineLevel="2">
      <c r="A759" s="25" t="s">
        <v>164</v>
      </c>
      <c r="B759" s="25" t="s">
        <v>36</v>
      </c>
      <c r="C759" s="25" t="s">
        <v>30</v>
      </c>
      <c r="D759" s="25">
        <v>2039</v>
      </c>
      <c r="E759" s="25">
        <v>840850</v>
      </c>
      <c r="F759" s="25">
        <v>505</v>
      </c>
      <c r="G759" s="25">
        <v>227250</v>
      </c>
      <c r="H759" s="25">
        <v>1534</v>
      </c>
      <c r="I759" s="25">
        <v>613600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</row>
    <row r="760" spans="1:15" ht="12.75" outlineLevel="2">
      <c r="A760" s="5" t="s">
        <v>164</v>
      </c>
      <c r="B760" s="16" t="s">
        <v>37</v>
      </c>
      <c r="C760" s="5" t="s">
        <v>30</v>
      </c>
      <c r="D760" s="6">
        <v>2038</v>
      </c>
      <c r="E760" s="6">
        <v>842950</v>
      </c>
      <c r="F760" s="6">
        <v>555</v>
      </c>
      <c r="G760" s="6">
        <v>249750</v>
      </c>
      <c r="H760" s="6">
        <v>1483</v>
      </c>
      <c r="I760" s="6">
        <v>593200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</row>
    <row r="761" spans="1:15" ht="12.75" outlineLevel="2">
      <c r="A761" s="25" t="s">
        <v>164</v>
      </c>
      <c r="B761" s="25" t="s">
        <v>38</v>
      </c>
      <c r="C761" s="25" t="s">
        <v>30</v>
      </c>
      <c r="D761" s="25">
        <v>1868</v>
      </c>
      <c r="E761" s="25">
        <v>774900</v>
      </c>
      <c r="F761" s="25">
        <v>554</v>
      </c>
      <c r="G761" s="25">
        <v>249300</v>
      </c>
      <c r="H761" s="25">
        <v>1314</v>
      </c>
      <c r="I761" s="25">
        <v>525600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</row>
    <row r="762" spans="1:15" ht="12.75" outlineLevel="2">
      <c r="A762" s="5" t="s">
        <v>164</v>
      </c>
      <c r="B762" s="5" t="s">
        <v>39</v>
      </c>
      <c r="C762" s="5" t="s">
        <v>30</v>
      </c>
      <c r="D762" s="6">
        <v>1936</v>
      </c>
      <c r="E762" s="6">
        <v>800950</v>
      </c>
      <c r="F762" s="6">
        <v>531</v>
      </c>
      <c r="G762" s="6">
        <v>238950</v>
      </c>
      <c r="H762" s="6">
        <v>1405</v>
      </c>
      <c r="I762" s="6">
        <v>562000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</row>
    <row r="763" spans="1:15" ht="12.75" outlineLevel="2">
      <c r="A763" s="25" t="s">
        <v>164</v>
      </c>
      <c r="B763" s="25" t="s">
        <v>40</v>
      </c>
      <c r="C763" s="25" t="s">
        <v>30</v>
      </c>
      <c r="D763" s="25">
        <v>1859</v>
      </c>
      <c r="E763" s="25">
        <v>774410</v>
      </c>
      <c r="F763" s="25">
        <v>615</v>
      </c>
      <c r="G763" s="25">
        <v>276750</v>
      </c>
      <c r="H763" s="25">
        <v>1244</v>
      </c>
      <c r="I763" s="25">
        <v>497660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</row>
    <row r="764" spans="1:15" ht="12.75" outlineLevel="2">
      <c r="A764" s="5" t="s">
        <v>164</v>
      </c>
      <c r="B764" s="5" t="s">
        <v>41</v>
      </c>
      <c r="C764" s="5" t="s">
        <v>30</v>
      </c>
      <c r="D764" s="6">
        <v>2004</v>
      </c>
      <c r="E764" s="6">
        <v>844700</v>
      </c>
      <c r="F764" s="6">
        <v>862</v>
      </c>
      <c r="G764" s="6">
        <v>387900</v>
      </c>
      <c r="H764" s="6">
        <v>1142</v>
      </c>
      <c r="I764" s="6">
        <v>456800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</row>
    <row r="765" spans="1:15" ht="12.75" outlineLevel="1">
      <c r="A765" s="14" t="s">
        <v>165</v>
      </c>
      <c r="D765" s="6">
        <f aca="true" t="shared" si="71" ref="D765:O765">SUBTOTAL(9,D753:D764)</f>
        <v>24030</v>
      </c>
      <c r="E765" s="6">
        <f t="shared" si="71"/>
        <v>9990860</v>
      </c>
      <c r="F765" s="6">
        <f t="shared" si="71"/>
        <v>7576</v>
      </c>
      <c r="G765" s="6">
        <f t="shared" si="71"/>
        <v>3409200</v>
      </c>
      <c r="H765" s="6">
        <f t="shared" si="71"/>
        <v>16454</v>
      </c>
      <c r="I765" s="6">
        <f t="shared" si="71"/>
        <v>6581660</v>
      </c>
      <c r="J765" s="6">
        <f t="shared" si="71"/>
        <v>0</v>
      </c>
      <c r="K765" s="6">
        <f t="shared" si="71"/>
        <v>0</v>
      </c>
      <c r="L765" s="6">
        <f t="shared" si="71"/>
        <v>0</v>
      </c>
      <c r="M765" s="6">
        <f t="shared" si="71"/>
        <v>0</v>
      </c>
      <c r="N765" s="6">
        <f t="shared" si="71"/>
        <v>0</v>
      </c>
      <c r="O765" s="6">
        <f t="shared" si="71"/>
        <v>0</v>
      </c>
    </row>
    <row r="766" spans="1:15" ht="12.75" outlineLevel="2">
      <c r="A766" s="25" t="s">
        <v>166</v>
      </c>
      <c r="B766" s="25" t="s">
        <v>29</v>
      </c>
      <c r="C766" s="25" t="s">
        <v>30</v>
      </c>
      <c r="D766" s="25">
        <v>35067</v>
      </c>
      <c r="E766" s="25">
        <v>14944675</v>
      </c>
      <c r="F766" s="25">
        <v>30498</v>
      </c>
      <c r="G766" s="25">
        <v>13249950</v>
      </c>
      <c r="H766" s="25">
        <v>4569</v>
      </c>
      <c r="I766" s="25">
        <v>1694725</v>
      </c>
      <c r="J766" s="25">
        <v>31012</v>
      </c>
      <c r="K766" s="25">
        <v>2873950</v>
      </c>
      <c r="L766" s="25">
        <v>20347</v>
      </c>
      <c r="M766" s="25">
        <v>1914100</v>
      </c>
      <c r="N766" s="25">
        <v>10665</v>
      </c>
      <c r="O766" s="25">
        <v>959850</v>
      </c>
    </row>
    <row r="767" spans="1:15" ht="12.75" outlineLevel="2">
      <c r="A767" s="5" t="s">
        <v>166</v>
      </c>
      <c r="B767" s="6" t="s">
        <v>31</v>
      </c>
      <c r="C767" s="5" t="s">
        <v>30</v>
      </c>
      <c r="D767" s="6">
        <v>39118</v>
      </c>
      <c r="E767" s="6">
        <v>16795650</v>
      </c>
      <c r="F767" s="6">
        <v>34869</v>
      </c>
      <c r="G767" s="6">
        <v>15222950</v>
      </c>
      <c r="H767" s="6">
        <v>4249</v>
      </c>
      <c r="I767" s="6">
        <v>1572700</v>
      </c>
      <c r="J767" s="6">
        <v>29269</v>
      </c>
      <c r="K767" s="6">
        <v>2707340</v>
      </c>
      <c r="L767" s="6">
        <v>19477</v>
      </c>
      <c r="M767" s="6">
        <v>1826060</v>
      </c>
      <c r="N767" s="6">
        <v>9792</v>
      </c>
      <c r="O767" s="6">
        <v>881280</v>
      </c>
    </row>
    <row r="768" spans="1:15" ht="12.75" outlineLevel="2">
      <c r="A768" s="25" t="s">
        <v>166</v>
      </c>
      <c r="B768" s="25" t="s">
        <v>32</v>
      </c>
      <c r="C768" s="25" t="s">
        <v>30</v>
      </c>
      <c r="D768" s="25">
        <v>41145</v>
      </c>
      <c r="E768" s="25">
        <v>17633675</v>
      </c>
      <c r="F768" s="25">
        <v>36176</v>
      </c>
      <c r="G768" s="25">
        <v>15790400</v>
      </c>
      <c r="H768" s="25">
        <v>4969</v>
      </c>
      <c r="I768" s="25">
        <v>1843275</v>
      </c>
      <c r="J768" s="25">
        <v>33027</v>
      </c>
      <c r="K768" s="25">
        <v>3052020</v>
      </c>
      <c r="L768" s="25">
        <v>22135</v>
      </c>
      <c r="M768" s="25">
        <v>2071740</v>
      </c>
      <c r="N768" s="25">
        <v>10892</v>
      </c>
      <c r="O768" s="25">
        <v>980280</v>
      </c>
    </row>
    <row r="769" spans="1:15" ht="12.75" outlineLevel="2">
      <c r="A769" s="5" t="s">
        <v>166</v>
      </c>
      <c r="B769" s="6" t="s">
        <v>33</v>
      </c>
      <c r="C769" s="5" t="s">
        <v>30</v>
      </c>
      <c r="D769" s="6">
        <v>37484</v>
      </c>
      <c r="E769" s="6">
        <v>16044700</v>
      </c>
      <c r="F769" s="6">
        <v>32912</v>
      </c>
      <c r="G769" s="6">
        <v>14355000</v>
      </c>
      <c r="H769" s="6">
        <v>4572</v>
      </c>
      <c r="I769" s="6">
        <v>1689700</v>
      </c>
      <c r="J769" s="6">
        <v>29068</v>
      </c>
      <c r="K769" s="6">
        <v>2688130</v>
      </c>
      <c r="L769" s="6">
        <v>19376</v>
      </c>
      <c r="M769" s="6">
        <v>1815868</v>
      </c>
      <c r="N769" s="6">
        <v>9692</v>
      </c>
      <c r="O769" s="6">
        <v>872262</v>
      </c>
    </row>
    <row r="770" spans="1:15" ht="12.75" outlineLevel="2">
      <c r="A770" s="25" t="s">
        <v>166</v>
      </c>
      <c r="B770" s="25" t="s">
        <v>34</v>
      </c>
      <c r="C770" s="25" t="s">
        <v>30</v>
      </c>
      <c r="D770" s="25">
        <v>43746</v>
      </c>
      <c r="E770" s="25">
        <v>18710100</v>
      </c>
      <c r="F770" s="25">
        <v>38212</v>
      </c>
      <c r="G770" s="25">
        <v>16660550</v>
      </c>
      <c r="H770" s="25">
        <v>5534</v>
      </c>
      <c r="I770" s="25">
        <v>2049550</v>
      </c>
      <c r="J770" s="25">
        <v>35253</v>
      </c>
      <c r="K770" s="25">
        <v>3256800</v>
      </c>
      <c r="L770" s="25">
        <v>23677</v>
      </c>
      <c r="M770" s="25">
        <v>2214924</v>
      </c>
      <c r="N770" s="25">
        <v>11576</v>
      </c>
      <c r="O770" s="25">
        <v>1041876</v>
      </c>
    </row>
    <row r="771" spans="1:15" ht="12.75" outlineLevel="2">
      <c r="A771" s="5" t="s">
        <v>166</v>
      </c>
      <c r="B771" s="5" t="s">
        <v>35</v>
      </c>
      <c r="C771" s="5" t="s">
        <v>30</v>
      </c>
      <c r="D771" s="6">
        <v>45432</v>
      </c>
      <c r="E771" s="6">
        <v>19424775</v>
      </c>
      <c r="F771" s="6">
        <v>39168</v>
      </c>
      <c r="G771" s="6">
        <v>17107950</v>
      </c>
      <c r="H771" s="6">
        <v>6264</v>
      </c>
      <c r="I771" s="6">
        <v>2316825</v>
      </c>
      <c r="J771" s="6">
        <v>37307</v>
      </c>
      <c r="K771" s="6">
        <v>3446320</v>
      </c>
      <c r="L771" s="6">
        <v>25069</v>
      </c>
      <c r="M771" s="6">
        <v>2344900</v>
      </c>
      <c r="N771" s="6">
        <v>12238</v>
      </c>
      <c r="O771" s="6">
        <v>1101420</v>
      </c>
    </row>
    <row r="772" spans="1:15" ht="12.75" outlineLevel="2">
      <c r="A772" s="25" t="s">
        <v>166</v>
      </c>
      <c r="B772" s="25" t="s">
        <v>36</v>
      </c>
      <c r="C772" s="25" t="s">
        <v>30</v>
      </c>
      <c r="D772" s="25">
        <v>44817</v>
      </c>
      <c r="E772" s="25">
        <v>19117150</v>
      </c>
      <c r="F772" s="25">
        <v>38047</v>
      </c>
      <c r="G772" s="25">
        <v>16618525</v>
      </c>
      <c r="H772" s="25">
        <v>6770</v>
      </c>
      <c r="I772" s="25">
        <v>2498625</v>
      </c>
      <c r="J772" s="25">
        <v>36313</v>
      </c>
      <c r="K772" s="25">
        <v>3353300</v>
      </c>
      <c r="L772" s="25">
        <v>24358</v>
      </c>
      <c r="M772" s="25">
        <v>2277332</v>
      </c>
      <c r="N772" s="25">
        <v>11955</v>
      </c>
      <c r="O772" s="25">
        <v>1075968</v>
      </c>
    </row>
    <row r="773" spans="1:15" ht="12.75" outlineLevel="2">
      <c r="A773" s="5" t="s">
        <v>166</v>
      </c>
      <c r="B773" s="16" t="s">
        <v>37</v>
      </c>
      <c r="C773" s="5" t="s">
        <v>30</v>
      </c>
      <c r="D773" s="6">
        <v>46805</v>
      </c>
      <c r="E773" s="6">
        <v>19945000</v>
      </c>
      <c r="F773" s="6">
        <v>39356</v>
      </c>
      <c r="G773" s="6">
        <v>17189500</v>
      </c>
      <c r="H773" s="6">
        <v>7449</v>
      </c>
      <c r="I773" s="6">
        <v>2755500</v>
      </c>
      <c r="J773" s="6">
        <v>38947</v>
      </c>
      <c r="K773" s="6">
        <v>3597430</v>
      </c>
      <c r="L773" s="6">
        <v>26225</v>
      </c>
      <c r="M773" s="6">
        <v>2451832</v>
      </c>
      <c r="N773" s="6">
        <v>12722</v>
      </c>
      <c r="O773" s="6">
        <v>1145598</v>
      </c>
    </row>
    <row r="774" spans="1:15" ht="12.75" outlineLevel="2">
      <c r="A774" s="25" t="s">
        <v>166</v>
      </c>
      <c r="B774" s="25" t="s">
        <v>38</v>
      </c>
      <c r="C774" s="25" t="s">
        <v>30</v>
      </c>
      <c r="D774" s="25">
        <v>45502</v>
      </c>
      <c r="E774" s="25">
        <v>19363375</v>
      </c>
      <c r="F774" s="25">
        <v>38070</v>
      </c>
      <c r="G774" s="25">
        <v>16628000</v>
      </c>
      <c r="H774" s="25">
        <v>7432</v>
      </c>
      <c r="I774" s="25">
        <v>2735375</v>
      </c>
      <c r="J774" s="25">
        <v>38082</v>
      </c>
      <c r="K774" s="25">
        <v>3515360</v>
      </c>
      <c r="L774" s="25">
        <v>25727</v>
      </c>
      <c r="M774" s="25">
        <v>2403392</v>
      </c>
      <c r="N774" s="25">
        <v>12355</v>
      </c>
      <c r="O774" s="25">
        <v>1111968</v>
      </c>
    </row>
    <row r="775" spans="1:15" ht="12.75" outlineLevel="2">
      <c r="A775" s="5" t="s">
        <v>166</v>
      </c>
      <c r="B775" s="5" t="s">
        <v>39</v>
      </c>
      <c r="C775" s="5" t="s">
        <v>30</v>
      </c>
      <c r="D775" s="6">
        <v>45160</v>
      </c>
      <c r="E775" s="6">
        <v>19219975</v>
      </c>
      <c r="F775" s="6">
        <v>37730</v>
      </c>
      <c r="G775" s="6">
        <v>16478600</v>
      </c>
      <c r="H775" s="6">
        <v>7430</v>
      </c>
      <c r="I775" s="6">
        <v>2741375</v>
      </c>
      <c r="J775" s="6">
        <v>37640</v>
      </c>
      <c r="K775" s="6">
        <v>3472410</v>
      </c>
      <c r="L775" s="6">
        <v>25544</v>
      </c>
      <c r="M775" s="6">
        <v>2383788</v>
      </c>
      <c r="N775" s="6">
        <v>12096</v>
      </c>
      <c r="O775" s="6">
        <v>1088622</v>
      </c>
    </row>
    <row r="776" spans="1:15" ht="12.75" outlineLevel="2">
      <c r="A776" s="25" t="s">
        <v>166</v>
      </c>
      <c r="B776" s="25" t="s">
        <v>40</v>
      </c>
      <c r="C776" s="25" t="s">
        <v>30</v>
      </c>
      <c r="D776" s="25">
        <v>44811</v>
      </c>
      <c r="E776" s="25">
        <v>19165100</v>
      </c>
      <c r="F776" s="25">
        <v>38844</v>
      </c>
      <c r="G776" s="25">
        <v>16964350</v>
      </c>
      <c r="H776" s="25">
        <v>5967</v>
      </c>
      <c r="I776" s="25">
        <v>2200750</v>
      </c>
      <c r="J776" s="25">
        <v>40942</v>
      </c>
      <c r="K776" s="25">
        <v>3783710</v>
      </c>
      <c r="L776" s="25">
        <v>27427</v>
      </c>
      <c r="M776" s="25">
        <v>2567324</v>
      </c>
      <c r="N776" s="25">
        <v>13515</v>
      </c>
      <c r="O776" s="25">
        <v>1216386</v>
      </c>
    </row>
    <row r="777" spans="1:15" ht="12.75" outlineLevel="2">
      <c r="A777" s="5" t="s">
        <v>166</v>
      </c>
      <c r="B777" s="5" t="s">
        <v>41</v>
      </c>
      <c r="C777" s="5" t="s">
        <v>30</v>
      </c>
      <c r="D777" s="6">
        <v>49281</v>
      </c>
      <c r="E777" s="6">
        <v>21095550</v>
      </c>
      <c r="F777" s="6">
        <v>42624</v>
      </c>
      <c r="G777" s="6">
        <v>18633850</v>
      </c>
      <c r="H777" s="6">
        <v>6657</v>
      </c>
      <c r="I777" s="6">
        <v>2461700</v>
      </c>
      <c r="J777" s="6">
        <v>57420</v>
      </c>
      <c r="K777" s="6">
        <v>5302730</v>
      </c>
      <c r="L777" s="6">
        <v>38671</v>
      </c>
      <c r="M777" s="6">
        <v>3615284</v>
      </c>
      <c r="N777" s="6">
        <v>18749</v>
      </c>
      <c r="O777" s="6">
        <v>1687446</v>
      </c>
    </row>
    <row r="778" spans="1:15" ht="12.75" outlineLevel="1">
      <c r="A778" s="14" t="s">
        <v>167</v>
      </c>
      <c r="D778" s="6">
        <f aca="true" t="shared" si="72" ref="D778:O778">SUBTOTAL(9,D766:D777)</f>
        <v>518368</v>
      </c>
      <c r="E778" s="6">
        <f t="shared" si="72"/>
        <v>221459725</v>
      </c>
      <c r="F778" s="6">
        <f t="shared" si="72"/>
        <v>446506</v>
      </c>
      <c r="G778" s="6">
        <f t="shared" si="72"/>
        <v>194899625</v>
      </c>
      <c r="H778" s="6">
        <f t="shared" si="72"/>
        <v>71862</v>
      </c>
      <c r="I778" s="6">
        <f t="shared" si="72"/>
        <v>26560100</v>
      </c>
      <c r="J778" s="6">
        <f t="shared" si="72"/>
        <v>444280</v>
      </c>
      <c r="K778" s="6">
        <f t="shared" si="72"/>
        <v>41049500</v>
      </c>
      <c r="L778" s="6">
        <f t="shared" si="72"/>
        <v>298033</v>
      </c>
      <c r="M778" s="6">
        <f t="shared" si="72"/>
        <v>27886544</v>
      </c>
      <c r="N778" s="6">
        <f t="shared" si="72"/>
        <v>146247</v>
      </c>
      <c r="O778" s="6">
        <f t="shared" si="72"/>
        <v>13162956</v>
      </c>
    </row>
    <row r="779" spans="1:15" ht="12.75" outlineLevel="2">
      <c r="A779" s="25" t="s">
        <v>168</v>
      </c>
      <c r="B779" s="25" t="s">
        <v>29</v>
      </c>
      <c r="C779" s="25" t="s">
        <v>30</v>
      </c>
      <c r="D779" s="25">
        <f aca="true" t="shared" si="73" ref="D779:E790">+F779+H779</f>
        <v>715</v>
      </c>
      <c r="E779" s="25">
        <f t="shared" si="73"/>
        <v>314260</v>
      </c>
      <c r="F779" s="25">
        <v>608</v>
      </c>
      <c r="G779" s="25">
        <v>273600</v>
      </c>
      <c r="H779" s="25">
        <v>107</v>
      </c>
      <c r="I779" s="25">
        <v>40660</v>
      </c>
      <c r="J779" s="25">
        <f aca="true" t="shared" si="74" ref="J779:K790">+L779+N779</f>
        <v>135</v>
      </c>
      <c r="K779" s="25">
        <f t="shared" si="74"/>
        <v>12150</v>
      </c>
      <c r="L779" s="25">
        <v>121</v>
      </c>
      <c r="M779" s="25">
        <v>10890</v>
      </c>
      <c r="N779" s="25">
        <v>14</v>
      </c>
      <c r="O779" s="25">
        <v>1260</v>
      </c>
    </row>
    <row r="780" spans="1:15" ht="14.25" outlineLevel="2">
      <c r="A780" s="5" t="s">
        <v>168</v>
      </c>
      <c r="B780" s="9" t="s">
        <v>31</v>
      </c>
      <c r="C780" s="5" t="s">
        <v>30</v>
      </c>
      <c r="D780" s="19">
        <f t="shared" si="73"/>
        <v>490</v>
      </c>
      <c r="E780" s="19">
        <f t="shared" si="73"/>
        <v>213640</v>
      </c>
      <c r="F780" s="6">
        <v>392</v>
      </c>
      <c r="G780" s="6">
        <v>176400</v>
      </c>
      <c r="H780" s="6">
        <v>98</v>
      </c>
      <c r="I780" s="6">
        <v>37240</v>
      </c>
      <c r="J780" s="19">
        <f t="shared" si="74"/>
        <v>79</v>
      </c>
      <c r="K780" s="19">
        <f t="shared" si="74"/>
        <v>7110</v>
      </c>
      <c r="L780" s="10">
        <v>71</v>
      </c>
      <c r="M780" s="10">
        <v>6390</v>
      </c>
      <c r="N780" s="10">
        <v>8</v>
      </c>
      <c r="O780" s="10">
        <v>720</v>
      </c>
    </row>
    <row r="781" spans="1:15" ht="12.75" outlineLevel="2">
      <c r="A781" s="25" t="s">
        <v>168</v>
      </c>
      <c r="B781" s="25" t="s">
        <v>32</v>
      </c>
      <c r="C781" s="25" t="s">
        <v>30</v>
      </c>
      <c r="D781" s="25">
        <f t="shared" si="73"/>
        <v>397</v>
      </c>
      <c r="E781" s="25">
        <f t="shared" si="73"/>
        <v>173050</v>
      </c>
      <c r="F781" s="25">
        <v>317</v>
      </c>
      <c r="G781" s="25">
        <v>142650</v>
      </c>
      <c r="H781" s="25">
        <v>80</v>
      </c>
      <c r="I781" s="25">
        <v>30400</v>
      </c>
      <c r="J781" s="25">
        <f t="shared" si="74"/>
        <v>121</v>
      </c>
      <c r="K781" s="25">
        <f t="shared" si="74"/>
        <v>10890</v>
      </c>
      <c r="L781" s="25">
        <v>73</v>
      </c>
      <c r="M781" s="25">
        <v>6570</v>
      </c>
      <c r="N781" s="25">
        <v>48</v>
      </c>
      <c r="O781" s="25">
        <v>4320</v>
      </c>
    </row>
    <row r="782" spans="1:15" ht="14.25" outlineLevel="2">
      <c r="A782" s="5" t="s">
        <v>168</v>
      </c>
      <c r="B782" s="9" t="s">
        <v>33</v>
      </c>
      <c r="C782" s="5" t="s">
        <v>30</v>
      </c>
      <c r="D782" s="19">
        <f t="shared" si="73"/>
        <v>218</v>
      </c>
      <c r="E782" s="19">
        <f t="shared" si="73"/>
        <v>95020</v>
      </c>
      <c r="F782" s="6">
        <v>174</v>
      </c>
      <c r="G782" s="6">
        <v>78300</v>
      </c>
      <c r="H782" s="6">
        <v>44</v>
      </c>
      <c r="I782" s="6">
        <v>16720</v>
      </c>
      <c r="J782" s="19">
        <f t="shared" si="74"/>
        <v>78</v>
      </c>
      <c r="K782" s="19">
        <f t="shared" si="74"/>
        <v>7020</v>
      </c>
      <c r="L782" s="10">
        <v>55</v>
      </c>
      <c r="M782" s="10">
        <v>4950</v>
      </c>
      <c r="N782" s="10">
        <v>23</v>
      </c>
      <c r="O782" s="10">
        <v>2070</v>
      </c>
    </row>
    <row r="783" spans="1:15" ht="12.75" outlineLevel="2">
      <c r="A783" s="25" t="s">
        <v>168</v>
      </c>
      <c r="B783" s="25" t="s">
        <v>34</v>
      </c>
      <c r="C783" s="25" t="s">
        <v>30</v>
      </c>
      <c r="D783" s="25">
        <f t="shared" si="73"/>
        <v>377</v>
      </c>
      <c r="E783" s="25">
        <f t="shared" si="73"/>
        <v>165660</v>
      </c>
      <c r="F783" s="25">
        <v>320</v>
      </c>
      <c r="G783" s="25">
        <v>144000</v>
      </c>
      <c r="H783" s="25">
        <v>57</v>
      </c>
      <c r="I783" s="25">
        <v>21660</v>
      </c>
      <c r="J783" s="25">
        <f t="shared" si="74"/>
        <v>119</v>
      </c>
      <c r="K783" s="25">
        <f t="shared" si="74"/>
        <v>10710</v>
      </c>
      <c r="L783" s="25">
        <v>83</v>
      </c>
      <c r="M783" s="25">
        <v>7470</v>
      </c>
      <c r="N783" s="25">
        <v>36</v>
      </c>
      <c r="O783" s="25">
        <v>3240</v>
      </c>
    </row>
    <row r="784" spans="1:15" ht="14.25" outlineLevel="2">
      <c r="A784" s="5" t="s">
        <v>168</v>
      </c>
      <c r="B784" s="9" t="s">
        <v>35</v>
      </c>
      <c r="C784" s="5" t="s">
        <v>30</v>
      </c>
      <c r="D784" s="19">
        <f t="shared" si="73"/>
        <v>376</v>
      </c>
      <c r="E784" s="19">
        <f t="shared" si="73"/>
        <v>163950</v>
      </c>
      <c r="F784" s="6">
        <v>301</v>
      </c>
      <c r="G784" s="6">
        <v>135450</v>
      </c>
      <c r="H784" s="6">
        <v>75</v>
      </c>
      <c r="I784" s="6">
        <v>28500</v>
      </c>
      <c r="J784" s="19">
        <f t="shared" si="74"/>
        <v>117</v>
      </c>
      <c r="K784" s="19">
        <f t="shared" si="74"/>
        <v>10530</v>
      </c>
      <c r="L784" s="10">
        <v>70</v>
      </c>
      <c r="M784" s="10">
        <v>6300</v>
      </c>
      <c r="N784" s="10">
        <v>47</v>
      </c>
      <c r="O784" s="10">
        <v>4230</v>
      </c>
    </row>
    <row r="785" spans="1:15" ht="12.75" outlineLevel="2">
      <c r="A785" s="25" t="s">
        <v>168</v>
      </c>
      <c r="B785" s="25" t="s">
        <v>36</v>
      </c>
      <c r="C785" s="25" t="s">
        <v>30</v>
      </c>
      <c r="D785" s="25">
        <f t="shared" si="73"/>
        <v>250</v>
      </c>
      <c r="E785" s="25">
        <f t="shared" si="73"/>
        <v>108000</v>
      </c>
      <c r="F785" s="25">
        <v>175</v>
      </c>
      <c r="G785" s="25">
        <v>78750</v>
      </c>
      <c r="H785" s="25">
        <v>75</v>
      </c>
      <c r="I785" s="25">
        <v>29250</v>
      </c>
      <c r="J785" s="25">
        <f t="shared" si="74"/>
        <v>104</v>
      </c>
      <c r="K785" s="25">
        <f t="shared" si="74"/>
        <v>9360</v>
      </c>
      <c r="L785" s="25">
        <v>62</v>
      </c>
      <c r="M785" s="25">
        <v>5580</v>
      </c>
      <c r="N785" s="25">
        <v>42</v>
      </c>
      <c r="O785" s="25">
        <v>3780</v>
      </c>
    </row>
    <row r="786" spans="1:15" ht="14.25" outlineLevel="2">
      <c r="A786" s="5" t="s">
        <v>168</v>
      </c>
      <c r="B786" s="9" t="s">
        <v>37</v>
      </c>
      <c r="C786" s="5" t="s">
        <v>30</v>
      </c>
      <c r="D786" s="19">
        <f t="shared" si="73"/>
        <v>604</v>
      </c>
      <c r="E786" s="19">
        <f t="shared" si="73"/>
        <v>259130</v>
      </c>
      <c r="F786" s="6">
        <v>423</v>
      </c>
      <c r="G786" s="6">
        <v>190350</v>
      </c>
      <c r="H786" s="6">
        <v>181</v>
      </c>
      <c r="I786" s="6">
        <v>68780</v>
      </c>
      <c r="J786" s="19">
        <f t="shared" si="74"/>
        <v>318</v>
      </c>
      <c r="K786" s="19">
        <f t="shared" si="74"/>
        <v>28620</v>
      </c>
      <c r="L786" s="10">
        <v>223</v>
      </c>
      <c r="M786" s="10">
        <v>20070</v>
      </c>
      <c r="N786" s="10">
        <v>95</v>
      </c>
      <c r="O786" s="10">
        <v>8550</v>
      </c>
    </row>
    <row r="787" spans="1:15" ht="12.75" outlineLevel="2">
      <c r="A787" s="25" t="s">
        <v>168</v>
      </c>
      <c r="B787" s="25" t="s">
        <v>38</v>
      </c>
      <c r="C787" s="25" t="s">
        <v>30</v>
      </c>
      <c r="D787" s="25">
        <f t="shared" si="73"/>
        <v>725</v>
      </c>
      <c r="E787" s="25">
        <f t="shared" si="73"/>
        <v>311060</v>
      </c>
      <c r="F787" s="25">
        <v>508</v>
      </c>
      <c r="G787" s="25">
        <v>228600</v>
      </c>
      <c r="H787" s="25">
        <v>217</v>
      </c>
      <c r="I787" s="25">
        <v>82460</v>
      </c>
      <c r="J787" s="25">
        <f t="shared" si="74"/>
        <v>461</v>
      </c>
      <c r="K787" s="25">
        <f t="shared" si="74"/>
        <v>41490</v>
      </c>
      <c r="L787" s="25">
        <v>231</v>
      </c>
      <c r="M787" s="25">
        <v>20790</v>
      </c>
      <c r="N787" s="25">
        <v>230</v>
      </c>
      <c r="O787" s="25">
        <v>20700</v>
      </c>
    </row>
    <row r="788" spans="1:15" ht="14.25" outlineLevel="2">
      <c r="A788" s="5" t="s">
        <v>168</v>
      </c>
      <c r="B788" s="9" t="s">
        <v>39</v>
      </c>
      <c r="C788" s="5" t="s">
        <v>30</v>
      </c>
      <c r="D788" s="19">
        <f t="shared" si="73"/>
        <v>788</v>
      </c>
      <c r="E788" s="19">
        <f t="shared" si="73"/>
        <v>335280</v>
      </c>
      <c r="F788" s="6">
        <v>512</v>
      </c>
      <c r="G788" s="6">
        <v>230400</v>
      </c>
      <c r="H788" s="6">
        <v>276</v>
      </c>
      <c r="I788" s="6">
        <v>104880</v>
      </c>
      <c r="J788" s="19">
        <f t="shared" si="74"/>
        <v>412</v>
      </c>
      <c r="K788" s="19">
        <f t="shared" si="74"/>
        <v>37080</v>
      </c>
      <c r="L788" s="10">
        <v>206</v>
      </c>
      <c r="M788" s="10">
        <v>18540</v>
      </c>
      <c r="N788" s="10">
        <v>206</v>
      </c>
      <c r="O788" s="10">
        <v>18540</v>
      </c>
    </row>
    <row r="789" spans="1:15" ht="12.75" outlineLevel="2">
      <c r="A789" s="25" t="s">
        <v>168</v>
      </c>
      <c r="B789" s="25" t="s">
        <v>40</v>
      </c>
      <c r="C789" s="25" t="s">
        <v>30</v>
      </c>
      <c r="D789" s="25">
        <f t="shared" si="73"/>
        <v>705</v>
      </c>
      <c r="E789" s="25">
        <f t="shared" si="73"/>
        <v>297510</v>
      </c>
      <c r="F789" s="25">
        <v>423</v>
      </c>
      <c r="G789" s="25">
        <v>190350</v>
      </c>
      <c r="H789" s="25">
        <v>282</v>
      </c>
      <c r="I789" s="25">
        <v>107160</v>
      </c>
      <c r="J789" s="25">
        <f t="shared" si="74"/>
        <v>417</v>
      </c>
      <c r="K789" s="25">
        <f t="shared" si="74"/>
        <v>37530</v>
      </c>
      <c r="L789" s="25">
        <v>209</v>
      </c>
      <c r="M789" s="25">
        <v>18810</v>
      </c>
      <c r="N789" s="25">
        <v>208</v>
      </c>
      <c r="O789" s="25">
        <v>18720</v>
      </c>
    </row>
    <row r="790" spans="1:15" ht="14.25" outlineLevel="2">
      <c r="A790" s="5" t="s">
        <v>168</v>
      </c>
      <c r="B790" s="9" t="s">
        <v>41</v>
      </c>
      <c r="C790" s="5" t="s">
        <v>30</v>
      </c>
      <c r="D790" s="19">
        <f t="shared" si="73"/>
        <v>703</v>
      </c>
      <c r="E790" s="19">
        <f t="shared" si="73"/>
        <v>296756</v>
      </c>
      <c r="F790" s="6">
        <v>422</v>
      </c>
      <c r="G790" s="6">
        <v>189900</v>
      </c>
      <c r="H790" s="6">
        <v>281</v>
      </c>
      <c r="I790" s="6">
        <v>106856</v>
      </c>
      <c r="J790" s="19">
        <f t="shared" si="74"/>
        <v>446</v>
      </c>
      <c r="K790" s="19">
        <f t="shared" si="74"/>
        <v>40140</v>
      </c>
      <c r="L790" s="10">
        <v>223</v>
      </c>
      <c r="M790" s="10">
        <v>20070</v>
      </c>
      <c r="N790" s="10">
        <v>223</v>
      </c>
      <c r="O790" s="10">
        <v>20070</v>
      </c>
    </row>
    <row r="791" spans="1:15" ht="14.25" outlineLevel="1">
      <c r="A791" s="14" t="s">
        <v>169</v>
      </c>
      <c r="B791" s="9"/>
      <c r="D791" s="19">
        <f aca="true" t="shared" si="75" ref="D791:O791">SUBTOTAL(9,D779:D790)</f>
        <v>6348</v>
      </c>
      <c r="E791" s="19">
        <f t="shared" si="75"/>
        <v>2733316</v>
      </c>
      <c r="F791" s="6">
        <f t="shared" si="75"/>
        <v>4575</v>
      </c>
      <c r="G791" s="6">
        <f t="shared" si="75"/>
        <v>2058750</v>
      </c>
      <c r="H791" s="6">
        <f t="shared" si="75"/>
        <v>1773</v>
      </c>
      <c r="I791" s="6">
        <f t="shared" si="75"/>
        <v>674566</v>
      </c>
      <c r="J791" s="19">
        <f t="shared" si="75"/>
        <v>2807</v>
      </c>
      <c r="K791" s="19">
        <f t="shared" si="75"/>
        <v>252630</v>
      </c>
      <c r="L791" s="10">
        <f t="shared" si="75"/>
        <v>1627</v>
      </c>
      <c r="M791" s="10">
        <f t="shared" si="75"/>
        <v>146430</v>
      </c>
      <c r="N791" s="10">
        <f t="shared" si="75"/>
        <v>1180</v>
      </c>
      <c r="O791" s="10">
        <f t="shared" si="75"/>
        <v>106200</v>
      </c>
    </row>
    <row r="792" spans="1:15" ht="12.75" outlineLevel="2">
      <c r="A792" s="25" t="s">
        <v>170</v>
      </c>
      <c r="B792" s="25" t="s">
        <v>29</v>
      </c>
      <c r="C792" s="25" t="s">
        <v>30</v>
      </c>
      <c r="D792" s="25">
        <f aca="true" t="shared" si="76" ref="D792:E803">+F792+H792</f>
        <v>525</v>
      </c>
      <c r="E792" s="25">
        <f t="shared" si="76"/>
        <v>213675</v>
      </c>
      <c r="F792" s="25">
        <v>387</v>
      </c>
      <c r="G792" s="25">
        <v>157509</v>
      </c>
      <c r="H792" s="25">
        <v>138</v>
      </c>
      <c r="I792" s="25">
        <v>56166</v>
      </c>
      <c r="J792" s="25">
        <f aca="true" t="shared" si="77" ref="J792:K803">+L792+N792</f>
        <v>133</v>
      </c>
      <c r="K792" s="25">
        <f t="shared" si="77"/>
        <v>11437</v>
      </c>
      <c r="L792" s="25">
        <v>66</v>
      </c>
      <c r="M792" s="25">
        <v>5742</v>
      </c>
      <c r="N792" s="25">
        <v>67</v>
      </c>
      <c r="O792" s="25">
        <v>5695</v>
      </c>
    </row>
    <row r="793" spans="1:15" ht="14.25" outlineLevel="2">
      <c r="A793" s="5" t="s">
        <v>170</v>
      </c>
      <c r="B793" s="9" t="s">
        <v>31</v>
      </c>
      <c r="C793" s="5" t="s">
        <v>30</v>
      </c>
      <c r="D793" s="19">
        <f t="shared" si="76"/>
        <v>514</v>
      </c>
      <c r="E793" s="19">
        <f t="shared" si="76"/>
        <v>208599</v>
      </c>
      <c r="F793" s="6">
        <v>371</v>
      </c>
      <c r="G793" s="6">
        <v>150255</v>
      </c>
      <c r="H793" s="6">
        <v>143</v>
      </c>
      <c r="I793" s="6">
        <v>58344</v>
      </c>
      <c r="J793" s="19">
        <f t="shared" si="77"/>
        <v>117</v>
      </c>
      <c r="K793" s="19">
        <f t="shared" si="77"/>
        <v>10049</v>
      </c>
      <c r="L793" s="10">
        <v>52</v>
      </c>
      <c r="M793" s="10">
        <v>4524</v>
      </c>
      <c r="N793" s="10">
        <v>65</v>
      </c>
      <c r="O793" s="10">
        <v>5525</v>
      </c>
    </row>
    <row r="794" spans="1:15" ht="12.75" outlineLevel="2">
      <c r="A794" s="25" t="s">
        <v>170</v>
      </c>
      <c r="B794" s="25" t="s">
        <v>32</v>
      </c>
      <c r="C794" s="25" t="s">
        <v>30</v>
      </c>
      <c r="D794" s="25">
        <f t="shared" si="76"/>
        <v>474</v>
      </c>
      <c r="E794" s="25">
        <f t="shared" si="76"/>
        <v>193905</v>
      </c>
      <c r="F794" s="25">
        <v>329</v>
      </c>
      <c r="G794" s="25">
        <v>134890</v>
      </c>
      <c r="H794" s="25">
        <v>145</v>
      </c>
      <c r="I794" s="25">
        <v>59015</v>
      </c>
      <c r="J794" s="25">
        <f t="shared" si="77"/>
        <v>111</v>
      </c>
      <c r="K794" s="25">
        <f t="shared" si="77"/>
        <v>9543</v>
      </c>
      <c r="L794" s="25">
        <v>54</v>
      </c>
      <c r="M794" s="25">
        <v>4698</v>
      </c>
      <c r="N794" s="25">
        <v>57</v>
      </c>
      <c r="O794" s="25">
        <v>4845</v>
      </c>
    </row>
    <row r="795" spans="1:15" ht="14.25" outlineLevel="2">
      <c r="A795" s="5" t="s">
        <v>170</v>
      </c>
      <c r="B795" s="9" t="s">
        <v>33</v>
      </c>
      <c r="C795" s="5" t="s">
        <v>30</v>
      </c>
      <c r="D795" s="19">
        <f t="shared" si="76"/>
        <v>441</v>
      </c>
      <c r="E795" s="19">
        <f t="shared" si="76"/>
        <v>178477</v>
      </c>
      <c r="F795" s="6">
        <v>340</v>
      </c>
      <c r="G795" s="6">
        <v>138380</v>
      </c>
      <c r="H795" s="6">
        <v>101</v>
      </c>
      <c r="I795" s="6">
        <v>40097</v>
      </c>
      <c r="J795" s="19">
        <f t="shared" si="77"/>
        <v>113</v>
      </c>
      <c r="K795" s="19">
        <f t="shared" si="77"/>
        <v>9711</v>
      </c>
      <c r="L795" s="10">
        <v>53</v>
      </c>
      <c r="M795" s="10">
        <v>4611</v>
      </c>
      <c r="N795" s="10">
        <v>60</v>
      </c>
      <c r="O795" s="10">
        <v>5100</v>
      </c>
    </row>
    <row r="796" spans="1:15" ht="12.75" outlineLevel="2">
      <c r="A796" s="25" t="s">
        <v>170</v>
      </c>
      <c r="B796" s="25" t="s">
        <v>34</v>
      </c>
      <c r="C796" s="25" t="s">
        <v>30</v>
      </c>
      <c r="D796" s="25">
        <f t="shared" si="76"/>
        <v>450</v>
      </c>
      <c r="E796" s="25">
        <f t="shared" si="76"/>
        <v>180701</v>
      </c>
      <c r="F796" s="25">
        <v>251</v>
      </c>
      <c r="G796" s="25">
        <v>100902</v>
      </c>
      <c r="H796" s="25">
        <v>199</v>
      </c>
      <c r="I796" s="25">
        <v>79799</v>
      </c>
      <c r="J796" s="25">
        <f t="shared" si="77"/>
        <v>109</v>
      </c>
      <c r="K796" s="25">
        <f t="shared" si="77"/>
        <v>9381</v>
      </c>
      <c r="L796" s="25">
        <v>58</v>
      </c>
      <c r="M796" s="25">
        <v>5046</v>
      </c>
      <c r="N796" s="25">
        <v>51</v>
      </c>
      <c r="O796" s="25">
        <v>4335</v>
      </c>
    </row>
    <row r="797" spans="1:15" ht="14.25" outlineLevel="2">
      <c r="A797" s="5" t="s">
        <v>170</v>
      </c>
      <c r="B797" s="9" t="s">
        <v>35</v>
      </c>
      <c r="C797" s="5" t="s">
        <v>30</v>
      </c>
      <c r="D797" s="19">
        <f t="shared" si="76"/>
        <v>470</v>
      </c>
      <c r="E797" s="19">
        <f t="shared" si="76"/>
        <v>189980</v>
      </c>
      <c r="F797" s="6">
        <v>292</v>
      </c>
      <c r="G797" s="6">
        <v>119136</v>
      </c>
      <c r="H797" s="6">
        <v>178</v>
      </c>
      <c r="I797" s="6">
        <v>70844</v>
      </c>
      <c r="J797" s="19">
        <f t="shared" si="77"/>
        <v>130</v>
      </c>
      <c r="K797" s="19">
        <f t="shared" si="77"/>
        <v>10909</v>
      </c>
      <c r="L797" s="10">
        <v>83</v>
      </c>
      <c r="M797" s="10">
        <v>7055</v>
      </c>
      <c r="N797" s="10">
        <v>47</v>
      </c>
      <c r="O797" s="10">
        <v>3854</v>
      </c>
    </row>
    <row r="798" spans="1:15" ht="12.75" outlineLevel="2">
      <c r="A798" s="25" t="s">
        <v>170</v>
      </c>
      <c r="B798" s="25" t="s">
        <v>36</v>
      </c>
      <c r="C798" s="25" t="s">
        <v>30</v>
      </c>
      <c r="D798" s="25">
        <f t="shared" si="76"/>
        <v>487</v>
      </c>
      <c r="E798" s="25">
        <f t="shared" si="76"/>
        <v>199675</v>
      </c>
      <c r="F798" s="25">
        <v>305</v>
      </c>
      <c r="G798" s="25">
        <v>125965</v>
      </c>
      <c r="H798" s="25">
        <v>182</v>
      </c>
      <c r="I798" s="25">
        <v>73710</v>
      </c>
      <c r="J798" s="25">
        <f t="shared" si="77"/>
        <v>124</v>
      </c>
      <c r="K798" s="25">
        <f t="shared" si="77"/>
        <v>10788</v>
      </c>
      <c r="L798" s="25">
        <v>75</v>
      </c>
      <c r="M798" s="25">
        <v>6525</v>
      </c>
      <c r="N798" s="25">
        <v>49</v>
      </c>
      <c r="O798" s="25">
        <v>4263</v>
      </c>
    </row>
    <row r="799" spans="1:15" ht="14.25" outlineLevel="2">
      <c r="A799" s="5" t="s">
        <v>170</v>
      </c>
      <c r="B799" s="9" t="s">
        <v>37</v>
      </c>
      <c r="C799" s="5" t="s">
        <v>30</v>
      </c>
      <c r="D799" s="19">
        <f t="shared" si="76"/>
        <v>471</v>
      </c>
      <c r="E799" s="19">
        <f t="shared" si="76"/>
        <v>194942</v>
      </c>
      <c r="F799" s="6">
        <v>274</v>
      </c>
      <c r="G799" s="6">
        <v>115354</v>
      </c>
      <c r="H799" s="6">
        <v>197</v>
      </c>
      <c r="I799" s="6">
        <v>79588</v>
      </c>
      <c r="J799" s="19">
        <f t="shared" si="77"/>
        <v>125</v>
      </c>
      <c r="K799" s="19">
        <f t="shared" si="77"/>
        <v>10875</v>
      </c>
      <c r="L799" s="10">
        <v>67</v>
      </c>
      <c r="M799" s="10">
        <v>5830</v>
      </c>
      <c r="N799" s="10">
        <v>58</v>
      </c>
      <c r="O799" s="10">
        <v>5045</v>
      </c>
    </row>
    <row r="800" spans="1:15" ht="12.75" outlineLevel="2">
      <c r="A800" s="25" t="s">
        <v>170</v>
      </c>
      <c r="B800" s="25" t="s">
        <v>38</v>
      </c>
      <c r="C800" s="25" t="s">
        <v>30</v>
      </c>
      <c r="D800" s="25">
        <f t="shared" si="76"/>
        <v>421</v>
      </c>
      <c r="E800" s="25">
        <f t="shared" si="76"/>
        <v>172692</v>
      </c>
      <c r="F800" s="25">
        <v>243</v>
      </c>
      <c r="G800" s="25">
        <v>100602</v>
      </c>
      <c r="H800" s="25">
        <v>178</v>
      </c>
      <c r="I800" s="25">
        <v>72090</v>
      </c>
      <c r="J800" s="25">
        <f t="shared" si="77"/>
        <v>118</v>
      </c>
      <c r="K800" s="25">
        <f t="shared" si="77"/>
        <v>10266</v>
      </c>
      <c r="L800" s="25">
        <v>58</v>
      </c>
      <c r="M800" s="25">
        <v>5046</v>
      </c>
      <c r="N800" s="25">
        <v>60</v>
      </c>
      <c r="O800" s="25">
        <v>5220</v>
      </c>
    </row>
    <row r="801" spans="1:15" ht="14.25" outlineLevel="2">
      <c r="A801" s="5" t="s">
        <v>170</v>
      </c>
      <c r="B801" s="9" t="s">
        <v>39</v>
      </c>
      <c r="C801" s="5" t="s">
        <v>30</v>
      </c>
      <c r="D801" s="19">
        <f t="shared" si="76"/>
        <v>444</v>
      </c>
      <c r="E801" s="19">
        <f t="shared" si="76"/>
        <v>183972</v>
      </c>
      <c r="F801" s="6">
        <v>252</v>
      </c>
      <c r="G801" s="6">
        <v>106596</v>
      </c>
      <c r="H801" s="6">
        <v>192</v>
      </c>
      <c r="I801" s="6">
        <v>77376</v>
      </c>
      <c r="J801" s="19">
        <f t="shared" si="77"/>
        <v>108</v>
      </c>
      <c r="K801" s="19">
        <f t="shared" si="77"/>
        <v>9286</v>
      </c>
      <c r="L801" s="10">
        <v>55</v>
      </c>
      <c r="M801" s="10">
        <v>4675</v>
      </c>
      <c r="N801" s="10">
        <v>53</v>
      </c>
      <c r="O801" s="10">
        <v>4611</v>
      </c>
    </row>
    <row r="802" spans="1:15" ht="12.75" outlineLevel="2">
      <c r="A802" s="25" t="s">
        <v>170</v>
      </c>
      <c r="B802" s="25" t="s">
        <v>40</v>
      </c>
      <c r="C802" s="25" t="s">
        <v>30</v>
      </c>
      <c r="D802" s="25">
        <f t="shared" si="76"/>
        <v>418</v>
      </c>
      <c r="E802" s="25">
        <f t="shared" si="76"/>
        <v>173833</v>
      </c>
      <c r="F802" s="25">
        <v>261</v>
      </c>
      <c r="G802" s="25">
        <v>109620</v>
      </c>
      <c r="H802" s="25">
        <v>157</v>
      </c>
      <c r="I802" s="25">
        <v>64213</v>
      </c>
      <c r="J802" s="25">
        <f t="shared" si="77"/>
        <v>121</v>
      </c>
      <c r="K802" s="25">
        <f t="shared" si="77"/>
        <v>10409</v>
      </c>
      <c r="L802" s="25">
        <v>59</v>
      </c>
      <c r="M802" s="25">
        <v>5015</v>
      </c>
      <c r="N802" s="25">
        <v>62</v>
      </c>
      <c r="O802" s="25">
        <v>5394</v>
      </c>
    </row>
    <row r="803" spans="1:15" ht="14.25" outlineLevel="2">
      <c r="A803" s="5" t="s">
        <v>170</v>
      </c>
      <c r="B803" s="9" t="s">
        <v>41</v>
      </c>
      <c r="C803" s="5" t="s">
        <v>30</v>
      </c>
      <c r="D803" s="19">
        <f t="shared" si="76"/>
        <v>529</v>
      </c>
      <c r="E803" s="19">
        <f t="shared" si="76"/>
        <v>226251</v>
      </c>
      <c r="F803" s="6">
        <v>345</v>
      </c>
      <c r="G803" s="6">
        <v>150075</v>
      </c>
      <c r="H803" s="6">
        <v>184</v>
      </c>
      <c r="I803" s="6">
        <v>76176</v>
      </c>
      <c r="J803" s="19">
        <f t="shared" si="77"/>
        <v>194</v>
      </c>
      <c r="K803" s="19">
        <f t="shared" si="77"/>
        <v>16684</v>
      </c>
      <c r="L803" s="10">
        <v>97</v>
      </c>
      <c r="M803" s="10">
        <v>8245</v>
      </c>
      <c r="N803" s="10">
        <v>97</v>
      </c>
      <c r="O803" s="10">
        <v>8439</v>
      </c>
    </row>
    <row r="804" spans="1:15" ht="14.25" outlineLevel="1">
      <c r="A804" s="14" t="s">
        <v>171</v>
      </c>
      <c r="B804" s="9"/>
      <c r="D804" s="19">
        <f aca="true" t="shared" si="78" ref="D804:O804">SUBTOTAL(9,D792:D803)</f>
        <v>5644</v>
      </c>
      <c r="E804" s="19">
        <f t="shared" si="78"/>
        <v>2316702</v>
      </c>
      <c r="F804" s="6">
        <f t="shared" si="78"/>
        <v>3650</v>
      </c>
      <c r="G804" s="6">
        <f t="shared" si="78"/>
        <v>1509284</v>
      </c>
      <c r="H804" s="6">
        <f t="shared" si="78"/>
        <v>1994</v>
      </c>
      <c r="I804" s="6">
        <f t="shared" si="78"/>
        <v>807418</v>
      </c>
      <c r="J804" s="19">
        <f t="shared" si="78"/>
        <v>1503</v>
      </c>
      <c r="K804" s="19">
        <f t="shared" si="78"/>
        <v>129338</v>
      </c>
      <c r="L804" s="10">
        <f t="shared" si="78"/>
        <v>777</v>
      </c>
      <c r="M804" s="10">
        <f t="shared" si="78"/>
        <v>67012</v>
      </c>
      <c r="N804" s="10">
        <f t="shared" si="78"/>
        <v>726</v>
      </c>
      <c r="O804" s="10">
        <f t="shared" si="78"/>
        <v>62326</v>
      </c>
    </row>
    <row r="805" spans="1:15" ht="12.75" outlineLevel="2">
      <c r="A805" s="25" t="s">
        <v>172</v>
      </c>
      <c r="B805" s="25" t="s">
        <v>29</v>
      </c>
      <c r="C805" s="25" t="s">
        <v>30</v>
      </c>
      <c r="D805" s="25">
        <v>1131</v>
      </c>
      <c r="E805" s="25">
        <v>407200</v>
      </c>
      <c r="F805" s="25">
        <v>679</v>
      </c>
      <c r="G805" s="25">
        <v>271600</v>
      </c>
      <c r="H805" s="25">
        <v>452</v>
      </c>
      <c r="I805" s="25">
        <v>135600</v>
      </c>
      <c r="J805" s="25">
        <v>348</v>
      </c>
      <c r="K805" s="25">
        <v>34800</v>
      </c>
      <c r="L805" s="25">
        <v>343</v>
      </c>
      <c r="M805" s="25">
        <v>34300</v>
      </c>
      <c r="N805" s="25">
        <v>5</v>
      </c>
      <c r="O805" s="25">
        <v>500</v>
      </c>
    </row>
    <row r="806" spans="1:15" ht="12.75" outlineLevel="2">
      <c r="A806" s="6" t="s">
        <v>172</v>
      </c>
      <c r="B806" s="6" t="s">
        <v>31</v>
      </c>
      <c r="C806" s="5" t="s">
        <v>30</v>
      </c>
      <c r="D806" s="6">
        <v>983</v>
      </c>
      <c r="E806" s="6">
        <v>353900</v>
      </c>
      <c r="F806" s="6">
        <v>590</v>
      </c>
      <c r="G806" s="6">
        <v>236000</v>
      </c>
      <c r="H806" s="6">
        <v>393</v>
      </c>
      <c r="I806" s="6">
        <v>117900</v>
      </c>
      <c r="J806" s="6">
        <v>334</v>
      </c>
      <c r="K806" s="6">
        <v>33400</v>
      </c>
      <c r="L806" s="6">
        <v>325</v>
      </c>
      <c r="M806" s="6">
        <v>32500</v>
      </c>
      <c r="N806" s="6">
        <v>9</v>
      </c>
      <c r="O806" s="6">
        <v>900</v>
      </c>
    </row>
    <row r="807" spans="1:15" ht="12.75" outlineLevel="2">
      <c r="A807" s="25" t="s">
        <v>172</v>
      </c>
      <c r="B807" s="25" t="s">
        <v>32</v>
      </c>
      <c r="C807" s="25" t="s">
        <v>30</v>
      </c>
      <c r="D807" s="25">
        <v>1143</v>
      </c>
      <c r="E807" s="25">
        <v>411500</v>
      </c>
      <c r="F807" s="25">
        <v>686</v>
      </c>
      <c r="G807" s="25">
        <v>274400</v>
      </c>
      <c r="H807" s="25">
        <v>457</v>
      </c>
      <c r="I807" s="25">
        <v>137100</v>
      </c>
      <c r="J807" s="25">
        <v>420</v>
      </c>
      <c r="K807" s="25">
        <v>42000</v>
      </c>
      <c r="L807" s="25">
        <v>408</v>
      </c>
      <c r="M807" s="25">
        <v>40800</v>
      </c>
      <c r="N807" s="25">
        <v>12</v>
      </c>
      <c r="O807" s="25">
        <v>1200</v>
      </c>
    </row>
    <row r="808" spans="1:15" ht="12.75" outlineLevel="2">
      <c r="A808" s="6" t="s">
        <v>172</v>
      </c>
      <c r="B808" s="6" t="s">
        <v>33</v>
      </c>
      <c r="C808" s="5" t="s">
        <v>30</v>
      </c>
      <c r="D808" s="6">
        <v>1079</v>
      </c>
      <c r="E808" s="6">
        <v>388400</v>
      </c>
      <c r="F808" s="6">
        <v>647</v>
      </c>
      <c r="G808" s="6">
        <v>258800</v>
      </c>
      <c r="H808" s="6">
        <v>432</v>
      </c>
      <c r="I808" s="6">
        <v>129600</v>
      </c>
      <c r="J808" s="6">
        <v>756</v>
      </c>
      <c r="K808" s="6">
        <v>75600</v>
      </c>
      <c r="L808" s="6">
        <v>738</v>
      </c>
      <c r="M808" s="6">
        <v>73800</v>
      </c>
      <c r="N808" s="6">
        <v>18</v>
      </c>
      <c r="O808" s="6">
        <v>1800</v>
      </c>
    </row>
    <row r="809" spans="1:15" ht="12.75" outlineLevel="2">
      <c r="A809" s="25" t="s">
        <v>172</v>
      </c>
      <c r="B809" s="25" t="s">
        <v>34</v>
      </c>
      <c r="C809" s="25" t="s">
        <v>30</v>
      </c>
      <c r="D809" s="25">
        <v>1181</v>
      </c>
      <c r="E809" s="25">
        <v>425100</v>
      </c>
      <c r="F809" s="25">
        <v>708</v>
      </c>
      <c r="G809" s="25">
        <v>283200</v>
      </c>
      <c r="H809" s="25">
        <v>473</v>
      </c>
      <c r="I809" s="25">
        <v>141900</v>
      </c>
      <c r="J809" s="25">
        <v>413</v>
      </c>
      <c r="K809" s="25">
        <v>41300</v>
      </c>
      <c r="L809" s="25">
        <v>411</v>
      </c>
      <c r="M809" s="25">
        <v>41100</v>
      </c>
      <c r="N809" s="25">
        <v>2</v>
      </c>
      <c r="O809" s="25">
        <v>200</v>
      </c>
    </row>
    <row r="810" spans="1:15" ht="12.75" outlineLevel="2">
      <c r="A810" s="5" t="s">
        <v>172</v>
      </c>
      <c r="B810" s="5" t="s">
        <v>35</v>
      </c>
      <c r="C810" s="5" t="s">
        <v>30</v>
      </c>
      <c r="D810" s="6">
        <v>1146</v>
      </c>
      <c r="E810" s="6">
        <v>412600</v>
      </c>
      <c r="F810" s="6">
        <v>688</v>
      </c>
      <c r="G810" s="6">
        <v>275200</v>
      </c>
      <c r="H810" s="6">
        <v>458</v>
      </c>
      <c r="I810" s="6">
        <v>137400</v>
      </c>
      <c r="J810" s="6">
        <v>461</v>
      </c>
      <c r="K810" s="6">
        <v>46100</v>
      </c>
      <c r="L810" s="6">
        <v>457</v>
      </c>
      <c r="M810" s="6">
        <v>45700</v>
      </c>
      <c r="N810" s="6">
        <v>4</v>
      </c>
      <c r="O810" s="6">
        <v>400</v>
      </c>
    </row>
    <row r="811" spans="1:15" ht="12.75" outlineLevel="2">
      <c r="A811" s="25" t="s">
        <v>172</v>
      </c>
      <c r="B811" s="25" t="s">
        <v>36</v>
      </c>
      <c r="C811" s="25" t="s">
        <v>30</v>
      </c>
      <c r="D811" s="25">
        <v>1254</v>
      </c>
      <c r="E811" s="25">
        <v>451400</v>
      </c>
      <c r="F811" s="25">
        <v>752</v>
      </c>
      <c r="G811" s="25">
        <v>300800</v>
      </c>
      <c r="H811" s="25">
        <v>502</v>
      </c>
      <c r="I811" s="25">
        <v>150600</v>
      </c>
      <c r="J811" s="25">
        <v>453</v>
      </c>
      <c r="K811" s="25">
        <v>45300</v>
      </c>
      <c r="L811" s="25">
        <v>451</v>
      </c>
      <c r="M811" s="25">
        <v>45100</v>
      </c>
      <c r="N811" s="25">
        <v>2</v>
      </c>
      <c r="O811" s="25">
        <v>200</v>
      </c>
    </row>
    <row r="812" spans="1:15" ht="12.75" outlineLevel="2">
      <c r="A812" s="5" t="s">
        <v>172</v>
      </c>
      <c r="B812" s="16" t="s">
        <v>37</v>
      </c>
      <c r="C812" s="5" t="s">
        <v>30</v>
      </c>
      <c r="D812" s="6">
        <v>1241</v>
      </c>
      <c r="E812" s="6">
        <v>446800</v>
      </c>
      <c r="F812" s="6">
        <v>745</v>
      </c>
      <c r="G812" s="6">
        <v>298000</v>
      </c>
      <c r="H812" s="6">
        <v>496</v>
      </c>
      <c r="I812" s="6">
        <v>148800</v>
      </c>
      <c r="J812" s="6">
        <v>458</v>
      </c>
      <c r="K812" s="6">
        <v>45800</v>
      </c>
      <c r="L812" s="6">
        <v>454</v>
      </c>
      <c r="M812" s="6">
        <v>45400</v>
      </c>
      <c r="N812" s="6">
        <v>4</v>
      </c>
      <c r="O812" s="6">
        <v>400</v>
      </c>
    </row>
    <row r="813" spans="1:15" ht="12.75" outlineLevel="2">
      <c r="A813" s="25" t="s">
        <v>172</v>
      </c>
      <c r="B813" s="25" t="s">
        <v>38</v>
      </c>
      <c r="C813" s="25" t="s">
        <v>30</v>
      </c>
      <c r="D813" s="25">
        <v>1117</v>
      </c>
      <c r="E813" s="25">
        <v>402100</v>
      </c>
      <c r="F813" s="25">
        <v>670</v>
      </c>
      <c r="G813" s="25">
        <v>268000</v>
      </c>
      <c r="H813" s="25">
        <v>447</v>
      </c>
      <c r="I813" s="25">
        <v>134100</v>
      </c>
      <c r="J813" s="25">
        <v>435</v>
      </c>
      <c r="K813" s="25">
        <v>43500</v>
      </c>
      <c r="L813" s="25">
        <v>434</v>
      </c>
      <c r="M813" s="25">
        <v>43400</v>
      </c>
      <c r="N813" s="25">
        <v>1</v>
      </c>
      <c r="O813" s="25">
        <v>100</v>
      </c>
    </row>
    <row r="814" spans="1:15" ht="12.75" outlineLevel="2">
      <c r="A814" s="5" t="s">
        <v>172</v>
      </c>
      <c r="B814" s="5" t="s">
        <v>39</v>
      </c>
      <c r="C814" s="5" t="s">
        <v>30</v>
      </c>
      <c r="D814" s="6">
        <v>1087</v>
      </c>
      <c r="E814" s="6">
        <v>391300</v>
      </c>
      <c r="F814" s="6">
        <v>652</v>
      </c>
      <c r="G814" s="6">
        <v>260800</v>
      </c>
      <c r="H814" s="6">
        <v>435</v>
      </c>
      <c r="I814" s="6">
        <v>130500</v>
      </c>
      <c r="J814" s="6">
        <v>433</v>
      </c>
      <c r="K814" s="6">
        <v>43300</v>
      </c>
      <c r="L814" s="6">
        <v>430</v>
      </c>
      <c r="M814" s="6">
        <v>43000</v>
      </c>
      <c r="N814" s="6">
        <v>3</v>
      </c>
      <c r="O814" s="6">
        <v>300</v>
      </c>
    </row>
    <row r="815" spans="1:15" ht="12.75" outlineLevel="2">
      <c r="A815" s="25" t="s">
        <v>172</v>
      </c>
      <c r="B815" s="25" t="s">
        <v>40</v>
      </c>
      <c r="C815" s="25" t="s">
        <v>30</v>
      </c>
      <c r="D815" s="25">
        <v>1088</v>
      </c>
      <c r="E815" s="25">
        <v>391700</v>
      </c>
      <c r="F815" s="25">
        <v>653</v>
      </c>
      <c r="G815" s="25">
        <v>261200</v>
      </c>
      <c r="H815" s="25">
        <v>435</v>
      </c>
      <c r="I815" s="25">
        <v>130500</v>
      </c>
      <c r="J815" s="25">
        <v>451</v>
      </c>
      <c r="K815" s="25">
        <v>45100</v>
      </c>
      <c r="L815" s="25">
        <v>444</v>
      </c>
      <c r="M815" s="25">
        <v>44400</v>
      </c>
      <c r="N815" s="25">
        <v>7</v>
      </c>
      <c r="O815" s="25">
        <v>700</v>
      </c>
    </row>
    <row r="816" spans="1:15" ht="12.75" outlineLevel="2">
      <c r="A816" s="5" t="s">
        <v>172</v>
      </c>
      <c r="B816" s="5" t="s">
        <v>41</v>
      </c>
      <c r="C816" s="5" t="s">
        <v>30</v>
      </c>
      <c r="D816" s="6">
        <v>1420</v>
      </c>
      <c r="E816" s="6">
        <v>511200</v>
      </c>
      <c r="F816" s="6">
        <v>852</v>
      </c>
      <c r="G816" s="6">
        <v>340800</v>
      </c>
      <c r="H816" s="6">
        <v>568</v>
      </c>
      <c r="I816" s="6">
        <v>170400</v>
      </c>
      <c r="J816" s="6">
        <v>781</v>
      </c>
      <c r="K816" s="6">
        <v>78100</v>
      </c>
      <c r="L816" s="6">
        <v>779</v>
      </c>
      <c r="M816" s="6">
        <v>77900</v>
      </c>
      <c r="N816" s="6">
        <v>2</v>
      </c>
      <c r="O816" s="6">
        <v>200</v>
      </c>
    </row>
    <row r="817" spans="1:15" ht="12.75" outlineLevel="1">
      <c r="A817" s="14" t="s">
        <v>173</v>
      </c>
      <c r="D817" s="6">
        <f aca="true" t="shared" si="79" ref="D817:O817">SUBTOTAL(9,D805:D816)</f>
        <v>13870</v>
      </c>
      <c r="E817" s="6">
        <f t="shared" si="79"/>
        <v>4993200</v>
      </c>
      <c r="F817" s="6">
        <f t="shared" si="79"/>
        <v>8322</v>
      </c>
      <c r="G817" s="6">
        <f t="shared" si="79"/>
        <v>3328800</v>
      </c>
      <c r="H817" s="6">
        <f t="shared" si="79"/>
        <v>5548</v>
      </c>
      <c r="I817" s="6">
        <f t="shared" si="79"/>
        <v>1664400</v>
      </c>
      <c r="J817" s="6">
        <f t="shared" si="79"/>
        <v>5743</v>
      </c>
      <c r="K817" s="6">
        <f t="shared" si="79"/>
        <v>574300</v>
      </c>
      <c r="L817" s="6">
        <f t="shared" si="79"/>
        <v>5674</v>
      </c>
      <c r="M817" s="6">
        <f t="shared" si="79"/>
        <v>567400</v>
      </c>
      <c r="N817" s="6">
        <f t="shared" si="79"/>
        <v>69</v>
      </c>
      <c r="O817" s="6">
        <f t="shared" si="79"/>
        <v>6900</v>
      </c>
    </row>
    <row r="818" spans="1:15" ht="12.75" outlineLevel="2">
      <c r="A818" s="25" t="s">
        <v>174</v>
      </c>
      <c r="B818" s="25" t="s">
        <v>29</v>
      </c>
      <c r="C818" s="25" t="s">
        <v>30</v>
      </c>
      <c r="D818" s="25">
        <v>940</v>
      </c>
      <c r="E818" s="25">
        <v>310760</v>
      </c>
      <c r="F818" s="25">
        <v>332</v>
      </c>
      <c r="G818" s="25">
        <v>116200</v>
      </c>
      <c r="H818" s="25">
        <v>608</v>
      </c>
      <c r="I818" s="25">
        <v>194560</v>
      </c>
      <c r="J818" s="25">
        <v>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</row>
    <row r="819" spans="1:15" ht="12.75" outlineLevel="2">
      <c r="A819" s="5" t="s">
        <v>174</v>
      </c>
      <c r="B819" s="6" t="s">
        <v>31</v>
      </c>
      <c r="C819" s="5" t="s">
        <v>30</v>
      </c>
      <c r="D819" s="6">
        <v>804</v>
      </c>
      <c r="E819" s="6">
        <v>265950</v>
      </c>
      <c r="F819" s="6">
        <v>289</v>
      </c>
      <c r="G819" s="6">
        <v>101150</v>
      </c>
      <c r="H819" s="6">
        <v>515</v>
      </c>
      <c r="I819" s="6">
        <v>164800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</row>
    <row r="820" spans="1:15" ht="12.75" outlineLevel="2">
      <c r="A820" s="25" t="s">
        <v>174</v>
      </c>
      <c r="B820" s="25" t="s">
        <v>32</v>
      </c>
      <c r="C820" s="25" t="s">
        <v>30</v>
      </c>
      <c r="D820" s="25">
        <v>660</v>
      </c>
      <c r="E820" s="25">
        <v>217140</v>
      </c>
      <c r="F820" s="25">
        <v>198</v>
      </c>
      <c r="G820" s="25">
        <v>69300</v>
      </c>
      <c r="H820" s="25">
        <v>462</v>
      </c>
      <c r="I820" s="25">
        <v>147840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</row>
    <row r="821" spans="1:15" ht="12.75" outlineLevel="2">
      <c r="A821" s="5" t="s">
        <v>174</v>
      </c>
      <c r="B821" s="6" t="s">
        <v>33</v>
      </c>
      <c r="C821" s="5" t="s">
        <v>30</v>
      </c>
      <c r="D821" s="6">
        <v>650</v>
      </c>
      <c r="E821" s="6">
        <v>213280</v>
      </c>
      <c r="F821" s="6">
        <v>174</v>
      </c>
      <c r="G821" s="6">
        <v>60900</v>
      </c>
      <c r="H821" s="6">
        <v>476</v>
      </c>
      <c r="I821" s="6">
        <v>152380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</row>
    <row r="822" spans="1:15" ht="12.75" outlineLevel="2">
      <c r="A822" s="25" t="s">
        <v>174</v>
      </c>
      <c r="B822" s="25" t="s">
        <v>34</v>
      </c>
      <c r="C822" s="25" t="s">
        <v>30</v>
      </c>
      <c r="D822" s="25">
        <v>803</v>
      </c>
      <c r="E822" s="25">
        <v>262510</v>
      </c>
      <c r="F822" s="25">
        <v>185</v>
      </c>
      <c r="G822" s="25">
        <v>64750</v>
      </c>
      <c r="H822" s="25">
        <v>618</v>
      </c>
      <c r="I822" s="25">
        <v>197760</v>
      </c>
      <c r="J822" s="25">
        <v>0</v>
      </c>
      <c r="K822" s="25">
        <v>0</v>
      </c>
      <c r="L822" s="25">
        <v>0</v>
      </c>
      <c r="M822" s="25">
        <v>0</v>
      </c>
      <c r="N822" s="25">
        <v>0</v>
      </c>
      <c r="O822" s="25">
        <v>0</v>
      </c>
    </row>
    <row r="823" spans="1:15" ht="12.75" outlineLevel="2">
      <c r="A823" s="5" t="s">
        <v>174</v>
      </c>
      <c r="B823" s="5" t="s">
        <v>35</v>
      </c>
      <c r="C823" s="5" t="s">
        <v>30</v>
      </c>
      <c r="D823" s="6">
        <v>651</v>
      </c>
      <c r="E823" s="6">
        <v>213000</v>
      </c>
      <c r="F823" s="6">
        <v>156</v>
      </c>
      <c r="G823" s="6">
        <v>54600</v>
      </c>
      <c r="H823" s="6">
        <v>495</v>
      </c>
      <c r="I823" s="6">
        <v>158400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</row>
    <row r="824" spans="1:15" ht="12.75" outlineLevel="2">
      <c r="A824" s="25" t="s">
        <v>174</v>
      </c>
      <c r="B824" s="25" t="s">
        <v>36</v>
      </c>
      <c r="C824" s="25" t="s">
        <v>30</v>
      </c>
      <c r="D824" s="25">
        <v>928</v>
      </c>
      <c r="E824" s="25">
        <v>303800</v>
      </c>
      <c r="F824" s="25">
        <v>228</v>
      </c>
      <c r="G824" s="25">
        <v>79800</v>
      </c>
      <c r="H824" s="25">
        <v>700</v>
      </c>
      <c r="I824" s="25">
        <v>224000</v>
      </c>
      <c r="J824" s="25">
        <v>0</v>
      </c>
      <c r="K824" s="25">
        <v>0</v>
      </c>
      <c r="L824" s="25">
        <v>0</v>
      </c>
      <c r="M824" s="25">
        <v>0</v>
      </c>
      <c r="N824" s="25">
        <v>0</v>
      </c>
      <c r="O824" s="25">
        <v>0</v>
      </c>
    </row>
    <row r="825" spans="1:15" ht="12.75" outlineLevel="2">
      <c r="A825" s="5" t="s">
        <v>174</v>
      </c>
      <c r="B825" s="16" t="s">
        <v>37</v>
      </c>
      <c r="C825" s="5" t="s">
        <v>30</v>
      </c>
      <c r="D825" s="6">
        <v>987</v>
      </c>
      <c r="E825" s="6">
        <v>323790</v>
      </c>
      <c r="F825" s="6">
        <v>265</v>
      </c>
      <c r="G825" s="6">
        <v>92750</v>
      </c>
      <c r="H825" s="6">
        <v>722</v>
      </c>
      <c r="I825" s="6">
        <v>231040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</row>
    <row r="826" spans="1:15" ht="12.75" outlineLevel="2">
      <c r="A826" s="25" t="s">
        <v>174</v>
      </c>
      <c r="B826" s="25" t="s">
        <v>38</v>
      </c>
      <c r="C826" s="25" t="s">
        <v>30</v>
      </c>
      <c r="D826" s="25">
        <v>874</v>
      </c>
      <c r="E826" s="25">
        <v>287390</v>
      </c>
      <c r="F826" s="25">
        <v>257</v>
      </c>
      <c r="G826" s="25">
        <v>89950</v>
      </c>
      <c r="H826" s="25">
        <v>617</v>
      </c>
      <c r="I826" s="25">
        <v>197440</v>
      </c>
      <c r="J826" s="25">
        <v>0</v>
      </c>
      <c r="K826" s="25">
        <v>0</v>
      </c>
      <c r="L826" s="25">
        <v>0</v>
      </c>
      <c r="M826" s="25">
        <v>0</v>
      </c>
      <c r="N826" s="25">
        <v>0</v>
      </c>
      <c r="O826" s="25">
        <v>0</v>
      </c>
    </row>
    <row r="827" spans="1:15" ht="12.75" outlineLevel="2">
      <c r="A827" s="5" t="s">
        <v>174</v>
      </c>
      <c r="B827" s="5" t="s">
        <v>39</v>
      </c>
      <c r="C827" s="5" t="s">
        <v>30</v>
      </c>
      <c r="D827" s="6">
        <v>1237</v>
      </c>
      <c r="E827" s="6">
        <v>406370</v>
      </c>
      <c r="F827" s="6">
        <v>351</v>
      </c>
      <c r="G827" s="6">
        <v>122850</v>
      </c>
      <c r="H827" s="6">
        <v>886</v>
      </c>
      <c r="I827" s="6">
        <v>283520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</row>
    <row r="828" spans="1:15" ht="12.75" outlineLevel="2">
      <c r="A828" s="25" t="s">
        <v>174</v>
      </c>
      <c r="B828" s="25" t="s">
        <v>40</v>
      </c>
      <c r="C828" s="25" t="s">
        <v>30</v>
      </c>
      <c r="D828" s="25">
        <v>1045</v>
      </c>
      <c r="E828" s="25">
        <v>342890</v>
      </c>
      <c r="F828" s="25">
        <v>283</v>
      </c>
      <c r="G828" s="25">
        <v>99050</v>
      </c>
      <c r="H828" s="25">
        <v>762</v>
      </c>
      <c r="I828" s="25">
        <v>243840</v>
      </c>
      <c r="J828" s="25">
        <v>0</v>
      </c>
      <c r="K828" s="25">
        <v>0</v>
      </c>
      <c r="L828" s="25">
        <v>0</v>
      </c>
      <c r="M828" s="25">
        <v>0</v>
      </c>
      <c r="N828" s="25">
        <v>0</v>
      </c>
      <c r="O828" s="25">
        <v>0</v>
      </c>
    </row>
    <row r="829" spans="1:15" ht="12.75" outlineLevel="2">
      <c r="A829" s="5" t="s">
        <v>174</v>
      </c>
      <c r="B829" s="5" t="s">
        <v>41</v>
      </c>
      <c r="C829" s="5" t="s">
        <v>30</v>
      </c>
      <c r="D829" s="6">
        <v>1040</v>
      </c>
      <c r="E829" s="6">
        <v>342280</v>
      </c>
      <c r="F829" s="6">
        <v>316</v>
      </c>
      <c r="G829" s="6">
        <v>110600</v>
      </c>
      <c r="H829" s="6">
        <v>724</v>
      </c>
      <c r="I829" s="6">
        <v>231680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</row>
    <row r="830" spans="1:15" ht="12.75" outlineLevel="1">
      <c r="A830" s="14" t="s">
        <v>175</v>
      </c>
      <c r="D830" s="6">
        <f aca="true" t="shared" si="80" ref="D830:O830">SUBTOTAL(9,D818:D829)</f>
        <v>10619</v>
      </c>
      <c r="E830" s="6">
        <f t="shared" si="80"/>
        <v>3489160</v>
      </c>
      <c r="F830" s="6">
        <f t="shared" si="80"/>
        <v>3034</v>
      </c>
      <c r="G830" s="6">
        <f t="shared" si="80"/>
        <v>1061900</v>
      </c>
      <c r="H830" s="6">
        <f t="shared" si="80"/>
        <v>7585</v>
      </c>
      <c r="I830" s="6">
        <f t="shared" si="80"/>
        <v>2427260</v>
      </c>
      <c r="J830" s="6">
        <f t="shared" si="80"/>
        <v>0</v>
      </c>
      <c r="K830" s="6">
        <f t="shared" si="80"/>
        <v>0</v>
      </c>
      <c r="L830" s="6">
        <f t="shared" si="80"/>
        <v>0</v>
      </c>
      <c r="M830" s="6">
        <f t="shared" si="80"/>
        <v>0</v>
      </c>
      <c r="N830" s="6">
        <f t="shared" si="80"/>
        <v>0</v>
      </c>
      <c r="O830" s="6">
        <f t="shared" si="80"/>
        <v>0</v>
      </c>
    </row>
    <row r="831" spans="1:15" ht="12.75" outlineLevel="2">
      <c r="A831" s="25" t="s">
        <v>176</v>
      </c>
      <c r="B831" s="25" t="s">
        <v>29</v>
      </c>
      <c r="C831" s="25" t="s">
        <v>30</v>
      </c>
      <c r="D831" s="25">
        <v>2379</v>
      </c>
      <c r="E831" s="25">
        <v>965874</v>
      </c>
      <c r="F831" s="25">
        <v>1903</v>
      </c>
      <c r="G831" s="25">
        <v>799344</v>
      </c>
      <c r="H831" s="25">
        <v>476</v>
      </c>
      <c r="I831" s="25">
        <v>166530</v>
      </c>
      <c r="J831" s="25">
        <v>3202</v>
      </c>
      <c r="K831" s="25">
        <v>322121</v>
      </c>
      <c r="L831" s="25">
        <v>1921</v>
      </c>
      <c r="M831" s="25">
        <v>182514</v>
      </c>
      <c r="N831" s="25">
        <v>1281</v>
      </c>
      <c r="O831" s="25">
        <v>139607</v>
      </c>
    </row>
    <row r="832" spans="1:15" ht="12.75" outlineLevel="2">
      <c r="A832" s="5" t="s">
        <v>176</v>
      </c>
      <c r="B832" s="6" t="s">
        <v>31</v>
      </c>
      <c r="C832" s="5" t="s">
        <v>30</v>
      </c>
      <c r="D832" s="6">
        <v>3197</v>
      </c>
      <c r="E832" s="6">
        <v>1297982</v>
      </c>
      <c r="F832" s="6">
        <v>2558</v>
      </c>
      <c r="G832" s="6">
        <v>1074192</v>
      </c>
      <c r="H832" s="6">
        <v>639</v>
      </c>
      <c r="I832" s="6">
        <v>223790</v>
      </c>
      <c r="J832" s="6">
        <v>3266</v>
      </c>
      <c r="K832" s="6">
        <v>328560</v>
      </c>
      <c r="L832" s="6">
        <v>1960</v>
      </c>
      <c r="M832" s="6">
        <v>186162</v>
      </c>
      <c r="N832" s="6">
        <v>1306</v>
      </c>
      <c r="O832" s="6">
        <v>142398</v>
      </c>
    </row>
    <row r="833" spans="1:15" ht="12.75" outlineLevel="2">
      <c r="A833" s="25" t="s">
        <v>176</v>
      </c>
      <c r="B833" s="25" t="s">
        <v>32</v>
      </c>
      <c r="C833" s="25" t="s">
        <v>30</v>
      </c>
      <c r="D833" s="25">
        <v>3156</v>
      </c>
      <c r="E833" s="25">
        <v>1281336</v>
      </c>
      <c r="F833" s="25">
        <v>2525</v>
      </c>
      <c r="G833" s="25">
        <v>1060416</v>
      </c>
      <c r="H833" s="25">
        <v>631</v>
      </c>
      <c r="I833" s="25">
        <v>220920</v>
      </c>
      <c r="J833" s="25">
        <v>3892</v>
      </c>
      <c r="K833" s="25">
        <v>391535</v>
      </c>
      <c r="L833" s="25">
        <v>2335</v>
      </c>
      <c r="M833" s="25">
        <v>221844</v>
      </c>
      <c r="N833" s="25">
        <v>1557</v>
      </c>
      <c r="O833" s="25">
        <v>169691</v>
      </c>
    </row>
    <row r="834" spans="1:15" ht="12.75" outlineLevel="2">
      <c r="A834" s="5" t="s">
        <v>176</v>
      </c>
      <c r="B834" s="6" t="s">
        <v>33</v>
      </c>
      <c r="C834" s="5" t="s">
        <v>30</v>
      </c>
      <c r="D834" s="6">
        <v>2828</v>
      </c>
      <c r="E834" s="6">
        <v>1148168</v>
      </c>
      <c r="F834" s="6">
        <v>2262</v>
      </c>
      <c r="G834" s="6">
        <v>950208</v>
      </c>
      <c r="H834" s="6">
        <v>566</v>
      </c>
      <c r="I834" s="6">
        <v>197960</v>
      </c>
      <c r="J834" s="6">
        <v>3530</v>
      </c>
      <c r="K834" s="6">
        <v>355118</v>
      </c>
      <c r="L834" s="6">
        <v>2118</v>
      </c>
      <c r="M834" s="6">
        <v>201210</v>
      </c>
      <c r="N834" s="6">
        <v>1412</v>
      </c>
      <c r="O834" s="6">
        <v>153908</v>
      </c>
    </row>
    <row r="835" spans="1:15" ht="12.75" outlineLevel="2">
      <c r="A835" s="25" t="s">
        <v>176</v>
      </c>
      <c r="B835" s="25" t="s">
        <v>34</v>
      </c>
      <c r="C835" s="25" t="s">
        <v>30</v>
      </c>
      <c r="D835" s="25">
        <v>4041</v>
      </c>
      <c r="E835" s="25">
        <v>1640646</v>
      </c>
      <c r="F835" s="25">
        <v>3233</v>
      </c>
      <c r="G835" s="25">
        <v>1357776</v>
      </c>
      <c r="H835" s="25">
        <v>808</v>
      </c>
      <c r="I835" s="25">
        <v>282870</v>
      </c>
      <c r="J835" s="25">
        <v>5619</v>
      </c>
      <c r="K835" s="25">
        <v>557193</v>
      </c>
      <c r="L835" s="25">
        <v>3950</v>
      </c>
      <c r="M835" s="25">
        <v>375250</v>
      </c>
      <c r="N835" s="25">
        <v>1669</v>
      </c>
      <c r="O835" s="25">
        <v>181943</v>
      </c>
    </row>
    <row r="836" spans="1:15" ht="12.75" outlineLevel="2">
      <c r="A836" s="5" t="s">
        <v>176</v>
      </c>
      <c r="B836" s="5" t="s">
        <v>35</v>
      </c>
      <c r="C836" s="5" t="s">
        <v>30</v>
      </c>
      <c r="D836" s="6">
        <v>3507</v>
      </c>
      <c r="E836" s="6">
        <v>1423842</v>
      </c>
      <c r="F836" s="6">
        <v>2806</v>
      </c>
      <c r="G836" s="6">
        <v>1178352</v>
      </c>
      <c r="H836" s="6">
        <v>701</v>
      </c>
      <c r="I836" s="6">
        <v>245490</v>
      </c>
      <c r="J836" s="6">
        <v>4296</v>
      </c>
      <c r="K836" s="6">
        <v>432172</v>
      </c>
      <c r="L836" s="6">
        <v>2578</v>
      </c>
      <c r="M836" s="6">
        <v>244910</v>
      </c>
      <c r="N836" s="6">
        <v>1718</v>
      </c>
      <c r="O836" s="6">
        <v>187262</v>
      </c>
    </row>
    <row r="837" spans="1:15" ht="12.75" outlineLevel="2">
      <c r="A837" s="25" t="s">
        <v>176</v>
      </c>
      <c r="B837" s="25" t="s">
        <v>36</v>
      </c>
      <c r="C837" s="25" t="s">
        <v>30</v>
      </c>
      <c r="D837" s="25">
        <v>3461</v>
      </c>
      <c r="E837" s="25">
        <v>1405166</v>
      </c>
      <c r="F837" s="25">
        <v>2769</v>
      </c>
      <c r="G837" s="25">
        <v>1162896</v>
      </c>
      <c r="H837" s="25">
        <v>692</v>
      </c>
      <c r="I837" s="25">
        <v>242270</v>
      </c>
      <c r="J837" s="25">
        <v>0</v>
      </c>
      <c r="K837" s="25">
        <v>0</v>
      </c>
      <c r="L837" s="25">
        <v>0</v>
      </c>
      <c r="M837" s="25">
        <v>0</v>
      </c>
      <c r="N837" s="25">
        <v>0</v>
      </c>
      <c r="O837" s="25">
        <v>0</v>
      </c>
    </row>
    <row r="838" spans="1:15" ht="12.75" outlineLevel="2">
      <c r="A838" s="5" t="s">
        <v>176</v>
      </c>
      <c r="B838" s="16" t="s">
        <v>37</v>
      </c>
      <c r="C838" s="5" t="s">
        <v>30</v>
      </c>
      <c r="D838" s="6">
        <v>3647</v>
      </c>
      <c r="E838" s="6">
        <v>1480682</v>
      </c>
      <c r="F838" s="6">
        <v>2918</v>
      </c>
      <c r="G838" s="6">
        <v>1225392</v>
      </c>
      <c r="H838" s="6">
        <v>729</v>
      </c>
      <c r="I838" s="6">
        <v>255290</v>
      </c>
      <c r="J838" s="6">
        <v>4110</v>
      </c>
      <c r="K838" s="6">
        <v>413466</v>
      </c>
      <c r="L838" s="6">
        <v>2466</v>
      </c>
      <c r="M838" s="6">
        <v>234270</v>
      </c>
      <c r="N838" s="6">
        <v>1644</v>
      </c>
      <c r="O838" s="6">
        <v>179196</v>
      </c>
    </row>
    <row r="839" spans="1:15" ht="12.75" outlineLevel="2">
      <c r="A839" s="25" t="s">
        <v>176</v>
      </c>
      <c r="B839" s="25" t="s">
        <v>38</v>
      </c>
      <c r="C839" s="25" t="s">
        <v>30</v>
      </c>
      <c r="D839" s="25">
        <v>2826</v>
      </c>
      <c r="E839" s="25">
        <v>1147356</v>
      </c>
      <c r="F839" s="25">
        <v>2261</v>
      </c>
      <c r="G839" s="25">
        <v>949536</v>
      </c>
      <c r="H839" s="25">
        <v>565</v>
      </c>
      <c r="I839" s="25">
        <v>197820</v>
      </c>
      <c r="J839" s="25">
        <v>3753</v>
      </c>
      <c r="K839" s="25">
        <v>379549</v>
      </c>
      <c r="L839" s="25">
        <v>2252</v>
      </c>
      <c r="M839" s="25">
        <v>215940</v>
      </c>
      <c r="N839" s="25">
        <v>1501</v>
      </c>
      <c r="O839" s="25">
        <v>163609</v>
      </c>
    </row>
    <row r="840" spans="1:15" ht="12.75" outlineLevel="2">
      <c r="A840" s="5" t="s">
        <v>176</v>
      </c>
      <c r="B840" s="5" t="s">
        <v>39</v>
      </c>
      <c r="C840" s="5" t="s">
        <v>30</v>
      </c>
      <c r="D840" s="6">
        <v>3229</v>
      </c>
      <c r="E840" s="6">
        <v>1310974</v>
      </c>
      <c r="F840" s="6">
        <v>2583</v>
      </c>
      <c r="G840" s="6">
        <v>1084944</v>
      </c>
      <c r="H840" s="6">
        <v>646</v>
      </c>
      <c r="I840" s="6">
        <v>226030</v>
      </c>
      <c r="J840" s="6">
        <v>3789</v>
      </c>
      <c r="K840" s="6">
        <v>382873</v>
      </c>
      <c r="L840" s="6">
        <v>2152</v>
      </c>
      <c r="M840" s="6">
        <v>204440</v>
      </c>
      <c r="N840" s="6">
        <v>1637</v>
      </c>
      <c r="O840" s="6">
        <v>178433</v>
      </c>
    </row>
    <row r="841" spans="1:15" ht="12.75" outlineLevel="2">
      <c r="A841" s="25" t="s">
        <v>176</v>
      </c>
      <c r="B841" s="25" t="s">
        <v>40</v>
      </c>
      <c r="C841" s="25" t="s">
        <v>30</v>
      </c>
      <c r="D841" s="25">
        <v>3149</v>
      </c>
      <c r="E841" s="25">
        <v>1278494</v>
      </c>
      <c r="F841" s="25">
        <v>2519</v>
      </c>
      <c r="G841" s="25">
        <v>1058064</v>
      </c>
      <c r="H841" s="25">
        <v>630</v>
      </c>
      <c r="I841" s="25">
        <v>220430</v>
      </c>
      <c r="J841" s="25">
        <v>3552</v>
      </c>
      <c r="K841" s="25">
        <v>357429</v>
      </c>
      <c r="L841" s="25">
        <v>2131</v>
      </c>
      <c r="M841" s="25">
        <v>202540</v>
      </c>
      <c r="N841" s="25">
        <v>1421</v>
      </c>
      <c r="O841" s="25">
        <v>154889</v>
      </c>
    </row>
    <row r="842" spans="1:15" ht="12.75" outlineLevel="2">
      <c r="A842" s="5" t="s">
        <v>176</v>
      </c>
      <c r="B842" s="5" t="s">
        <v>41</v>
      </c>
      <c r="C842" s="5" t="s">
        <v>30</v>
      </c>
      <c r="D842" s="6">
        <v>3255</v>
      </c>
      <c r="E842" s="6">
        <v>1321530</v>
      </c>
      <c r="F842" s="6">
        <v>2604</v>
      </c>
      <c r="G842" s="6">
        <v>1093680</v>
      </c>
      <c r="H842" s="6">
        <v>651</v>
      </c>
      <c r="I842" s="6">
        <v>227850</v>
      </c>
      <c r="J842" s="6">
        <v>4072</v>
      </c>
      <c r="K842" s="6">
        <v>409646</v>
      </c>
      <c r="L842" s="6">
        <v>2443</v>
      </c>
      <c r="M842" s="6">
        <v>232085</v>
      </c>
      <c r="N842" s="6">
        <v>1629</v>
      </c>
      <c r="O842" s="6">
        <v>177561</v>
      </c>
    </row>
    <row r="843" spans="1:15" ht="12.75" outlineLevel="1">
      <c r="A843" s="14" t="s">
        <v>177</v>
      </c>
      <c r="D843" s="6">
        <f aca="true" t="shared" si="81" ref="D843:O843">SUBTOTAL(9,D831:D842)</f>
        <v>38675</v>
      </c>
      <c r="E843" s="6">
        <f t="shared" si="81"/>
        <v>15702050</v>
      </c>
      <c r="F843" s="6">
        <f t="shared" si="81"/>
        <v>30941</v>
      </c>
      <c r="G843" s="6">
        <f t="shared" si="81"/>
        <v>12994800</v>
      </c>
      <c r="H843" s="6">
        <f t="shared" si="81"/>
        <v>7734</v>
      </c>
      <c r="I843" s="6">
        <f t="shared" si="81"/>
        <v>2707250</v>
      </c>
      <c r="J843" s="6">
        <f t="shared" si="81"/>
        <v>43081</v>
      </c>
      <c r="K843" s="6">
        <f t="shared" si="81"/>
        <v>4329662</v>
      </c>
      <c r="L843" s="6">
        <f t="shared" si="81"/>
        <v>26306</v>
      </c>
      <c r="M843" s="6">
        <f t="shared" si="81"/>
        <v>2501165</v>
      </c>
      <c r="N843" s="6">
        <f t="shared" si="81"/>
        <v>16775</v>
      </c>
      <c r="O843" s="6">
        <f t="shared" si="81"/>
        <v>1828497</v>
      </c>
    </row>
    <row r="844" spans="1:15" ht="12.75" outlineLevel="2">
      <c r="A844" s="25" t="s">
        <v>178</v>
      </c>
      <c r="B844" s="25" t="s">
        <v>29</v>
      </c>
      <c r="C844" s="25" t="s">
        <v>30</v>
      </c>
      <c r="D844" s="25">
        <v>1159</v>
      </c>
      <c r="E844" s="25">
        <v>505645</v>
      </c>
      <c r="F844" s="25">
        <v>261</v>
      </c>
      <c r="G844" s="25">
        <v>128934</v>
      </c>
      <c r="H844" s="25">
        <v>898</v>
      </c>
      <c r="I844" s="25">
        <v>376711</v>
      </c>
      <c r="J844" s="25">
        <v>941</v>
      </c>
      <c r="K844" s="25">
        <v>94882</v>
      </c>
      <c r="L844" s="25">
        <v>623</v>
      </c>
      <c r="M844" s="25">
        <v>62923</v>
      </c>
      <c r="N844" s="25">
        <v>318</v>
      </c>
      <c r="O844" s="25">
        <v>31959</v>
      </c>
    </row>
    <row r="845" spans="1:15" ht="12.75" outlineLevel="2">
      <c r="A845" s="6" t="s">
        <v>178</v>
      </c>
      <c r="B845" s="6" t="s">
        <v>31</v>
      </c>
      <c r="C845" s="5" t="s">
        <v>30</v>
      </c>
      <c r="D845" s="6">
        <v>1057</v>
      </c>
      <c r="E845" s="6">
        <v>461845</v>
      </c>
      <c r="F845" s="6">
        <v>221</v>
      </c>
      <c r="G845" s="6">
        <v>109638</v>
      </c>
      <c r="H845" s="6">
        <v>836</v>
      </c>
      <c r="I845" s="6">
        <v>352207</v>
      </c>
      <c r="J845" s="6">
        <v>746</v>
      </c>
      <c r="K845" s="6">
        <v>73733</v>
      </c>
      <c r="L845" s="6">
        <v>513</v>
      </c>
      <c r="M845" s="6">
        <v>50736</v>
      </c>
      <c r="N845" s="6">
        <v>233</v>
      </c>
      <c r="O845" s="6">
        <v>22997</v>
      </c>
    </row>
    <row r="846" spans="1:15" ht="12.75" outlineLevel="2">
      <c r="A846" s="25" t="s">
        <v>178</v>
      </c>
      <c r="B846" s="25" t="s">
        <v>32</v>
      </c>
      <c r="C846" s="25" t="s">
        <v>30</v>
      </c>
      <c r="D846" s="25">
        <v>1189</v>
      </c>
      <c r="E846" s="25">
        <v>524280</v>
      </c>
      <c r="F846" s="25">
        <v>303</v>
      </c>
      <c r="G846" s="25">
        <v>150530</v>
      </c>
      <c r="H846" s="25">
        <v>886</v>
      </c>
      <c r="I846" s="25">
        <v>373750</v>
      </c>
      <c r="J846" s="25">
        <v>889</v>
      </c>
      <c r="K846" s="25">
        <v>89498</v>
      </c>
      <c r="L846" s="25">
        <v>626</v>
      </c>
      <c r="M846" s="25">
        <v>63101</v>
      </c>
      <c r="N846" s="25">
        <v>263</v>
      </c>
      <c r="O846" s="25">
        <v>26397</v>
      </c>
    </row>
    <row r="847" spans="1:15" ht="12.75" outlineLevel="2">
      <c r="A847" s="6" t="s">
        <v>178</v>
      </c>
      <c r="B847" s="6" t="s">
        <v>33</v>
      </c>
      <c r="C847" s="5" t="s">
        <v>30</v>
      </c>
      <c r="D847" s="6">
        <v>1154</v>
      </c>
      <c r="E847" s="6">
        <v>511190</v>
      </c>
      <c r="F847" s="6">
        <v>312</v>
      </c>
      <c r="G847" s="6">
        <v>154335</v>
      </c>
      <c r="H847" s="6">
        <v>842</v>
      </c>
      <c r="I847" s="6">
        <v>356855</v>
      </c>
      <c r="J847" s="6">
        <v>802</v>
      </c>
      <c r="K847" s="6">
        <v>79755</v>
      </c>
      <c r="L847" s="6">
        <v>557</v>
      </c>
      <c r="M847" s="6">
        <v>55635</v>
      </c>
      <c r="N847" s="6">
        <v>245</v>
      </c>
      <c r="O847" s="6">
        <v>24120</v>
      </c>
    </row>
    <row r="848" spans="1:15" ht="12.75" outlineLevel="2">
      <c r="A848" s="25" t="s">
        <v>178</v>
      </c>
      <c r="B848" s="25" t="s">
        <v>34</v>
      </c>
      <c r="C848" s="25" t="s">
        <v>30</v>
      </c>
      <c r="D848" s="25">
        <v>1187</v>
      </c>
      <c r="E848" s="25">
        <v>527936</v>
      </c>
      <c r="F848" s="25">
        <v>323</v>
      </c>
      <c r="G848" s="25">
        <v>158906</v>
      </c>
      <c r="H848" s="25">
        <v>864</v>
      </c>
      <c r="I848" s="25">
        <v>369030</v>
      </c>
      <c r="J848" s="25">
        <v>892</v>
      </c>
      <c r="K848" s="25">
        <v>88643</v>
      </c>
      <c r="L848" s="25">
        <v>653</v>
      </c>
      <c r="M848" s="25">
        <v>65903</v>
      </c>
      <c r="N848" s="25">
        <v>239</v>
      </c>
      <c r="O848" s="25">
        <v>22740</v>
      </c>
    </row>
    <row r="849" spans="1:15" ht="12.75" outlineLevel="2">
      <c r="A849" s="5" t="s">
        <v>178</v>
      </c>
      <c r="B849" s="5" t="s">
        <v>35</v>
      </c>
      <c r="C849" s="5" t="s">
        <v>30</v>
      </c>
      <c r="D849" s="6">
        <v>1229</v>
      </c>
      <c r="E849" s="6">
        <v>541492</v>
      </c>
      <c r="F849" s="6">
        <v>315</v>
      </c>
      <c r="G849" s="6">
        <v>153499</v>
      </c>
      <c r="H849" s="6">
        <v>914</v>
      </c>
      <c r="I849" s="6">
        <v>387993</v>
      </c>
      <c r="J849" s="6">
        <v>914</v>
      </c>
      <c r="K849" s="6">
        <v>88346</v>
      </c>
      <c r="L849" s="6">
        <v>646</v>
      </c>
      <c r="M849" s="6">
        <v>63502</v>
      </c>
      <c r="N849" s="6">
        <v>268</v>
      </c>
      <c r="O849" s="6">
        <v>24844</v>
      </c>
    </row>
    <row r="850" spans="1:15" ht="12.75" outlineLevel="2">
      <c r="A850" s="25" t="s">
        <v>178</v>
      </c>
      <c r="B850" s="25" t="s">
        <v>36</v>
      </c>
      <c r="C850" s="25" t="s">
        <v>30</v>
      </c>
      <c r="D850" s="25">
        <v>1225</v>
      </c>
      <c r="E850" s="25">
        <v>542667</v>
      </c>
      <c r="F850" s="25">
        <v>321</v>
      </c>
      <c r="G850" s="25">
        <v>156840</v>
      </c>
      <c r="H850" s="25">
        <v>904</v>
      </c>
      <c r="I850" s="25">
        <v>385827</v>
      </c>
      <c r="J850" s="25">
        <v>758</v>
      </c>
      <c r="K850" s="25">
        <v>71901</v>
      </c>
      <c r="L850" s="25">
        <v>572</v>
      </c>
      <c r="M850" s="25">
        <v>54454</v>
      </c>
      <c r="N850" s="25">
        <v>186</v>
      </c>
      <c r="O850" s="25">
        <v>17447</v>
      </c>
    </row>
    <row r="851" spans="1:15" ht="12.75" outlineLevel="2">
      <c r="A851" s="5" t="s">
        <v>178</v>
      </c>
      <c r="B851" s="16" t="s">
        <v>37</v>
      </c>
      <c r="C851" s="5" t="s">
        <v>30</v>
      </c>
      <c r="D851" s="6">
        <v>1185</v>
      </c>
      <c r="E851" s="6">
        <v>525154</v>
      </c>
      <c r="F851" s="6">
        <v>326</v>
      </c>
      <c r="G851" s="6">
        <v>158533</v>
      </c>
      <c r="H851" s="6">
        <v>859</v>
      </c>
      <c r="I851" s="6">
        <v>366621</v>
      </c>
      <c r="J851" s="6">
        <v>982</v>
      </c>
      <c r="K851" s="6">
        <v>91964</v>
      </c>
      <c r="L851" s="6">
        <v>748</v>
      </c>
      <c r="M851" s="6">
        <v>69788</v>
      </c>
      <c r="N851" s="6">
        <v>234</v>
      </c>
      <c r="O851" s="6">
        <v>22176</v>
      </c>
    </row>
    <row r="852" spans="1:15" ht="12.75" outlineLevel="2">
      <c r="A852" s="25" t="s">
        <v>178</v>
      </c>
      <c r="B852" s="25" t="s">
        <v>38</v>
      </c>
      <c r="C852" s="25" t="s">
        <v>30</v>
      </c>
      <c r="D852" s="25">
        <v>1173</v>
      </c>
      <c r="E852" s="25">
        <v>517042</v>
      </c>
      <c r="F852" s="25">
        <v>217</v>
      </c>
      <c r="G852" s="25">
        <v>106240</v>
      </c>
      <c r="H852" s="25">
        <v>956</v>
      </c>
      <c r="I852" s="25">
        <v>410802</v>
      </c>
      <c r="J852" s="25">
        <v>716</v>
      </c>
      <c r="K852" s="25">
        <v>67874</v>
      </c>
      <c r="L852" s="25">
        <v>543</v>
      </c>
      <c r="M852" s="25">
        <v>51132</v>
      </c>
      <c r="N852" s="25">
        <v>173</v>
      </c>
      <c r="O852" s="25">
        <v>16742</v>
      </c>
    </row>
    <row r="853" spans="1:15" ht="12.75" outlineLevel="2">
      <c r="A853" s="5" t="s">
        <v>178</v>
      </c>
      <c r="B853" s="5" t="s">
        <v>39</v>
      </c>
      <c r="C853" s="5" t="s">
        <v>30</v>
      </c>
      <c r="D853" s="6">
        <v>1191</v>
      </c>
      <c r="E853" s="6">
        <v>530602</v>
      </c>
      <c r="F853" s="6">
        <v>296</v>
      </c>
      <c r="G853" s="6">
        <v>145119</v>
      </c>
      <c r="H853" s="6">
        <v>895</v>
      </c>
      <c r="I853" s="6">
        <v>385483</v>
      </c>
      <c r="J853" s="6">
        <v>788</v>
      </c>
      <c r="K853" s="6">
        <v>75501</v>
      </c>
      <c r="L853" s="6">
        <v>592</v>
      </c>
      <c r="M853" s="6">
        <v>56337</v>
      </c>
      <c r="N853" s="6">
        <v>196</v>
      </c>
      <c r="O853" s="6">
        <v>19164</v>
      </c>
    </row>
    <row r="854" spans="1:15" ht="12.75" outlineLevel="2">
      <c r="A854" s="25" t="s">
        <v>178</v>
      </c>
      <c r="B854" s="25" t="s">
        <v>40</v>
      </c>
      <c r="C854" s="25" t="s">
        <v>30</v>
      </c>
      <c r="D854" s="25">
        <v>1161</v>
      </c>
      <c r="E854" s="25">
        <v>520273</v>
      </c>
      <c r="F854" s="25">
        <v>285</v>
      </c>
      <c r="G854" s="25">
        <v>140337</v>
      </c>
      <c r="H854" s="25">
        <v>876</v>
      </c>
      <c r="I854" s="25">
        <v>379936</v>
      </c>
      <c r="J854" s="25">
        <v>824</v>
      </c>
      <c r="K854" s="25">
        <v>78756</v>
      </c>
      <c r="L854" s="25">
        <v>611</v>
      </c>
      <c r="M854" s="25">
        <v>58145</v>
      </c>
      <c r="N854" s="25">
        <v>213</v>
      </c>
      <c r="O854" s="25">
        <v>20611</v>
      </c>
    </row>
    <row r="855" spans="1:15" ht="12.75" outlineLevel="2">
      <c r="A855" s="5" t="s">
        <v>178</v>
      </c>
      <c r="B855" s="5" t="s">
        <v>41</v>
      </c>
      <c r="C855" s="5" t="s">
        <v>30</v>
      </c>
      <c r="D855" s="6">
        <v>1257</v>
      </c>
      <c r="E855" s="6">
        <v>486200</v>
      </c>
      <c r="F855" s="6">
        <v>370</v>
      </c>
      <c r="G855" s="6">
        <v>175750</v>
      </c>
      <c r="H855" s="6">
        <v>887</v>
      </c>
      <c r="I855" s="6">
        <v>310450</v>
      </c>
      <c r="J855" s="6">
        <v>1058</v>
      </c>
      <c r="K855" s="6">
        <v>99926</v>
      </c>
      <c r="L855" s="6">
        <v>766</v>
      </c>
      <c r="M855" s="6">
        <v>72770</v>
      </c>
      <c r="N855" s="6">
        <v>292</v>
      </c>
      <c r="O855" s="6">
        <v>27156</v>
      </c>
    </row>
    <row r="856" spans="1:15" ht="12.75" outlineLevel="1">
      <c r="A856" s="14" t="s">
        <v>179</v>
      </c>
      <c r="D856" s="6">
        <f aca="true" t="shared" si="82" ref="D856:O856">SUBTOTAL(9,D844:D855)</f>
        <v>14167</v>
      </c>
      <c r="E856" s="6">
        <f t="shared" si="82"/>
        <v>6194326</v>
      </c>
      <c r="F856" s="6">
        <f t="shared" si="82"/>
        <v>3550</v>
      </c>
      <c r="G856" s="6">
        <f t="shared" si="82"/>
        <v>1738661</v>
      </c>
      <c r="H856" s="6">
        <f t="shared" si="82"/>
        <v>10617</v>
      </c>
      <c r="I856" s="6">
        <f t="shared" si="82"/>
        <v>4455665</v>
      </c>
      <c r="J856" s="6">
        <f t="shared" si="82"/>
        <v>10310</v>
      </c>
      <c r="K856" s="6">
        <f t="shared" si="82"/>
        <v>1000779</v>
      </c>
      <c r="L856" s="6">
        <f t="shared" si="82"/>
        <v>7450</v>
      </c>
      <c r="M856" s="6">
        <f t="shared" si="82"/>
        <v>724426</v>
      </c>
      <c r="N856" s="6">
        <f t="shared" si="82"/>
        <v>2860</v>
      </c>
      <c r="O856" s="6">
        <f t="shared" si="82"/>
        <v>276353</v>
      </c>
    </row>
    <row r="857" spans="1:15" ht="12.75" outlineLevel="2">
      <c r="A857" s="25" t="s">
        <v>180</v>
      </c>
      <c r="B857" s="25" t="s">
        <v>29</v>
      </c>
      <c r="C857" s="25" t="s">
        <v>30</v>
      </c>
      <c r="D857" s="25">
        <v>944</v>
      </c>
      <c r="E857" s="25">
        <v>236000</v>
      </c>
      <c r="F857" s="25">
        <v>661</v>
      </c>
      <c r="G857" s="25">
        <v>165250</v>
      </c>
      <c r="H857" s="25">
        <v>283</v>
      </c>
      <c r="I857" s="25">
        <v>70750</v>
      </c>
      <c r="J857" s="25">
        <v>397</v>
      </c>
      <c r="K857" s="25">
        <v>29775</v>
      </c>
      <c r="L857" s="25">
        <v>298</v>
      </c>
      <c r="M857" s="25">
        <v>22350</v>
      </c>
      <c r="N857" s="25">
        <v>99</v>
      </c>
      <c r="O857" s="25">
        <v>7425</v>
      </c>
    </row>
    <row r="858" spans="1:15" ht="12.75" outlineLevel="2">
      <c r="A858" s="6" t="s">
        <v>180</v>
      </c>
      <c r="B858" s="6" t="s">
        <v>31</v>
      </c>
      <c r="C858" s="5" t="s">
        <v>30</v>
      </c>
      <c r="D858" s="6">
        <v>878</v>
      </c>
      <c r="E858" s="6">
        <v>219500</v>
      </c>
      <c r="F858" s="6">
        <v>615</v>
      </c>
      <c r="G858" s="6">
        <v>153750</v>
      </c>
      <c r="H858" s="6">
        <v>263</v>
      </c>
      <c r="I858" s="6">
        <v>65750</v>
      </c>
      <c r="J858" s="6">
        <v>347</v>
      </c>
      <c r="K858" s="6">
        <v>26025</v>
      </c>
      <c r="L858" s="6">
        <v>260</v>
      </c>
      <c r="M858" s="6">
        <v>19500</v>
      </c>
      <c r="N858" s="6">
        <v>87</v>
      </c>
      <c r="O858" s="6">
        <v>6525</v>
      </c>
    </row>
    <row r="859" spans="1:15" ht="12.75" outlineLevel="2">
      <c r="A859" s="25" t="s">
        <v>180</v>
      </c>
      <c r="B859" s="25" t="s">
        <v>32</v>
      </c>
      <c r="C859" s="25" t="s">
        <v>30</v>
      </c>
      <c r="D859" s="25">
        <v>974</v>
      </c>
      <c r="E859" s="25">
        <v>243500</v>
      </c>
      <c r="F859" s="25">
        <v>682</v>
      </c>
      <c r="G859" s="25">
        <v>170500</v>
      </c>
      <c r="H859" s="25">
        <v>292</v>
      </c>
      <c r="I859" s="25">
        <v>73000</v>
      </c>
      <c r="J859" s="25">
        <v>387</v>
      </c>
      <c r="K859" s="25">
        <v>29025</v>
      </c>
      <c r="L859" s="25">
        <v>290</v>
      </c>
      <c r="M859" s="25">
        <v>21750</v>
      </c>
      <c r="N859" s="25">
        <v>97</v>
      </c>
      <c r="O859" s="25">
        <v>7275</v>
      </c>
    </row>
    <row r="860" spans="1:15" ht="12.75" outlineLevel="2">
      <c r="A860" s="6" t="s">
        <v>180</v>
      </c>
      <c r="B860" s="6" t="s">
        <v>33</v>
      </c>
      <c r="C860" s="5" t="s">
        <v>30</v>
      </c>
      <c r="D860" s="6">
        <v>820</v>
      </c>
      <c r="E860" s="6">
        <v>205000</v>
      </c>
      <c r="F860" s="6">
        <v>574</v>
      </c>
      <c r="G860" s="6">
        <v>143500</v>
      </c>
      <c r="H860" s="6">
        <v>246</v>
      </c>
      <c r="I860" s="6">
        <v>61500</v>
      </c>
      <c r="J860" s="6">
        <v>412</v>
      </c>
      <c r="K860" s="6">
        <v>30900</v>
      </c>
      <c r="L860" s="6">
        <v>309</v>
      </c>
      <c r="M860" s="6">
        <v>23175</v>
      </c>
      <c r="N860" s="6">
        <v>103</v>
      </c>
      <c r="O860" s="6">
        <v>7725</v>
      </c>
    </row>
    <row r="861" spans="1:15" ht="12.75" outlineLevel="2">
      <c r="A861" s="25" t="s">
        <v>180</v>
      </c>
      <c r="B861" s="25" t="s">
        <v>34</v>
      </c>
      <c r="C861" s="25" t="s">
        <v>30</v>
      </c>
      <c r="D861" s="25">
        <v>1045</v>
      </c>
      <c r="E861" s="25">
        <v>261250</v>
      </c>
      <c r="F861" s="25">
        <v>731</v>
      </c>
      <c r="G861" s="25">
        <v>182750</v>
      </c>
      <c r="H861" s="25">
        <v>314</v>
      </c>
      <c r="I861" s="25">
        <v>78500</v>
      </c>
      <c r="J861" s="25">
        <v>403</v>
      </c>
      <c r="K861" s="25">
        <v>30225</v>
      </c>
      <c r="L861" s="25">
        <v>302</v>
      </c>
      <c r="M861" s="25">
        <v>22650</v>
      </c>
      <c r="N861" s="25">
        <v>101</v>
      </c>
      <c r="O861" s="25">
        <v>7575</v>
      </c>
    </row>
    <row r="862" spans="1:15" ht="12.75" outlineLevel="2">
      <c r="A862" s="5" t="s">
        <v>180</v>
      </c>
      <c r="B862" s="5" t="s">
        <v>35</v>
      </c>
      <c r="C862" s="5" t="s">
        <v>30</v>
      </c>
      <c r="D862" s="6">
        <v>1000</v>
      </c>
      <c r="E862" s="6">
        <v>250000</v>
      </c>
      <c r="F862" s="6">
        <v>700</v>
      </c>
      <c r="G862" s="6">
        <v>175000</v>
      </c>
      <c r="H862" s="6">
        <v>300</v>
      </c>
      <c r="I862" s="6">
        <v>75000</v>
      </c>
      <c r="J862" s="6">
        <v>390</v>
      </c>
      <c r="K862" s="6">
        <v>29250</v>
      </c>
      <c r="L862" s="6">
        <v>293</v>
      </c>
      <c r="M862" s="6">
        <v>21975</v>
      </c>
      <c r="N862" s="6">
        <v>97</v>
      </c>
      <c r="O862" s="6">
        <v>7275</v>
      </c>
    </row>
    <row r="863" spans="1:15" ht="12.75" outlineLevel="2">
      <c r="A863" s="25" t="s">
        <v>180</v>
      </c>
      <c r="B863" s="25" t="s">
        <v>36</v>
      </c>
      <c r="C863" s="25" t="s">
        <v>30</v>
      </c>
      <c r="D863" s="25">
        <v>1001</v>
      </c>
      <c r="E863" s="25">
        <v>250250</v>
      </c>
      <c r="F863" s="25">
        <v>691</v>
      </c>
      <c r="G863" s="25">
        <v>172750</v>
      </c>
      <c r="H863" s="25">
        <v>310</v>
      </c>
      <c r="I863" s="25">
        <v>77500</v>
      </c>
      <c r="J863" s="25">
        <v>348</v>
      </c>
      <c r="K863" s="25">
        <v>26100</v>
      </c>
      <c r="L863" s="25">
        <v>261</v>
      </c>
      <c r="M863" s="25">
        <v>19575</v>
      </c>
      <c r="N863" s="25">
        <v>87</v>
      </c>
      <c r="O863" s="25">
        <v>6525</v>
      </c>
    </row>
    <row r="864" spans="1:15" ht="12.75" outlineLevel="2">
      <c r="A864" s="5" t="s">
        <v>180</v>
      </c>
      <c r="B864" s="16" t="s">
        <v>37</v>
      </c>
      <c r="C864" s="5" t="s">
        <v>30</v>
      </c>
      <c r="D864" s="6">
        <v>1019</v>
      </c>
      <c r="E864" s="6">
        <v>254750</v>
      </c>
      <c r="F864" s="6">
        <v>713</v>
      </c>
      <c r="G864" s="6">
        <v>178250</v>
      </c>
      <c r="H864" s="6">
        <v>306</v>
      </c>
      <c r="I864" s="6">
        <v>76500</v>
      </c>
      <c r="J864" s="6">
        <v>406</v>
      </c>
      <c r="K864" s="6">
        <v>30450</v>
      </c>
      <c r="L864" s="6">
        <v>305</v>
      </c>
      <c r="M864" s="6">
        <v>22875</v>
      </c>
      <c r="N864" s="6">
        <v>101</v>
      </c>
      <c r="O864" s="6">
        <v>7575</v>
      </c>
    </row>
    <row r="865" spans="1:15" ht="12.75" outlineLevel="2">
      <c r="A865" s="25" t="s">
        <v>180</v>
      </c>
      <c r="B865" s="25" t="s">
        <v>38</v>
      </c>
      <c r="C865" s="25" t="s">
        <v>30</v>
      </c>
      <c r="D865" s="25">
        <v>1081</v>
      </c>
      <c r="E865" s="25">
        <v>270250</v>
      </c>
      <c r="F865" s="25">
        <v>757</v>
      </c>
      <c r="G865" s="25">
        <v>189250</v>
      </c>
      <c r="H865" s="25">
        <v>324</v>
      </c>
      <c r="I865" s="25">
        <v>81000</v>
      </c>
      <c r="J865" s="25">
        <v>357</v>
      </c>
      <c r="K865" s="25">
        <v>26775</v>
      </c>
      <c r="L865" s="25">
        <v>268</v>
      </c>
      <c r="M865" s="25">
        <v>20100</v>
      </c>
      <c r="N865" s="25">
        <v>89</v>
      </c>
      <c r="O865" s="25">
        <v>6675</v>
      </c>
    </row>
    <row r="866" spans="1:15" ht="12.75" outlineLevel="2">
      <c r="A866" s="5" t="s">
        <v>180</v>
      </c>
      <c r="B866" s="5" t="s">
        <v>39</v>
      </c>
      <c r="C866" s="5" t="s">
        <v>30</v>
      </c>
      <c r="D866" s="6">
        <v>1180</v>
      </c>
      <c r="E866" s="6">
        <v>295000</v>
      </c>
      <c r="F866" s="6">
        <v>826</v>
      </c>
      <c r="G866" s="6">
        <v>206500</v>
      </c>
      <c r="H866" s="6">
        <v>354</v>
      </c>
      <c r="I866" s="6">
        <v>88500</v>
      </c>
      <c r="J866" s="6">
        <v>413</v>
      </c>
      <c r="K866" s="6">
        <v>30975</v>
      </c>
      <c r="L866" s="6">
        <v>310</v>
      </c>
      <c r="M866" s="6">
        <v>23250</v>
      </c>
      <c r="N866" s="6">
        <v>103</v>
      </c>
      <c r="O866" s="6">
        <v>7725</v>
      </c>
    </row>
    <row r="867" spans="1:15" ht="12.75" outlineLevel="2">
      <c r="A867" s="25" t="s">
        <v>180</v>
      </c>
      <c r="B867" s="25" t="s">
        <v>40</v>
      </c>
      <c r="C867" s="25" t="s">
        <v>30</v>
      </c>
      <c r="D867" s="25">
        <v>1011</v>
      </c>
      <c r="E867" s="25">
        <v>252750</v>
      </c>
      <c r="F867" s="25">
        <v>708</v>
      </c>
      <c r="G867" s="25">
        <v>177000</v>
      </c>
      <c r="H867" s="25">
        <v>303</v>
      </c>
      <c r="I867" s="25">
        <v>75750</v>
      </c>
      <c r="J867" s="25">
        <v>358</v>
      </c>
      <c r="K867" s="25">
        <v>26850</v>
      </c>
      <c r="L867" s="25">
        <v>268</v>
      </c>
      <c r="M867" s="25">
        <v>20100</v>
      </c>
      <c r="N867" s="25">
        <v>90</v>
      </c>
      <c r="O867" s="25">
        <v>6750</v>
      </c>
    </row>
    <row r="868" spans="1:15" ht="12.75" outlineLevel="2">
      <c r="A868" s="5" t="s">
        <v>180</v>
      </c>
      <c r="B868" s="5" t="s">
        <v>41</v>
      </c>
      <c r="C868" s="5" t="s">
        <v>30</v>
      </c>
      <c r="D868" s="6">
        <v>1065</v>
      </c>
      <c r="E868" s="6">
        <v>266250</v>
      </c>
      <c r="F868" s="6">
        <v>746</v>
      </c>
      <c r="G868" s="6">
        <v>186500</v>
      </c>
      <c r="H868" s="6">
        <v>319</v>
      </c>
      <c r="I868" s="6">
        <v>79750</v>
      </c>
      <c r="J868" s="6">
        <v>458</v>
      </c>
      <c r="K868" s="6">
        <v>34350</v>
      </c>
      <c r="L868" s="6">
        <v>344</v>
      </c>
      <c r="M868" s="6">
        <v>25800</v>
      </c>
      <c r="N868" s="6">
        <v>114</v>
      </c>
      <c r="O868" s="6">
        <v>8550</v>
      </c>
    </row>
    <row r="869" spans="1:15" ht="12.75" outlineLevel="1">
      <c r="A869" s="14" t="s">
        <v>181</v>
      </c>
      <c r="D869" s="6">
        <f aca="true" t="shared" si="83" ref="D869:O869">SUBTOTAL(9,D857:D868)</f>
        <v>12018</v>
      </c>
      <c r="E869" s="6">
        <f t="shared" si="83"/>
        <v>3004500</v>
      </c>
      <c r="F869" s="6">
        <f t="shared" si="83"/>
        <v>8404</v>
      </c>
      <c r="G869" s="6">
        <f t="shared" si="83"/>
        <v>2101000</v>
      </c>
      <c r="H869" s="6">
        <f t="shared" si="83"/>
        <v>3614</v>
      </c>
      <c r="I869" s="6">
        <f t="shared" si="83"/>
        <v>903500</v>
      </c>
      <c r="J869" s="6">
        <f t="shared" si="83"/>
        <v>4676</v>
      </c>
      <c r="K869" s="6">
        <f t="shared" si="83"/>
        <v>350700</v>
      </c>
      <c r="L869" s="6">
        <f t="shared" si="83"/>
        <v>3508</v>
      </c>
      <c r="M869" s="6">
        <f t="shared" si="83"/>
        <v>263100</v>
      </c>
      <c r="N869" s="6">
        <f t="shared" si="83"/>
        <v>1168</v>
      </c>
      <c r="O869" s="6">
        <f t="shared" si="83"/>
        <v>87600</v>
      </c>
    </row>
    <row r="870" spans="1:15" ht="12.75" outlineLevel="2">
      <c r="A870" s="25" t="s">
        <v>182</v>
      </c>
      <c r="B870" s="25" t="s">
        <v>29</v>
      </c>
      <c r="C870" s="25" t="s">
        <v>30</v>
      </c>
      <c r="D870" s="25">
        <v>2445</v>
      </c>
      <c r="E870" s="25">
        <v>940050</v>
      </c>
      <c r="F870" s="25">
        <v>843</v>
      </c>
      <c r="G870" s="25">
        <v>379350</v>
      </c>
      <c r="H870" s="25">
        <v>1602</v>
      </c>
      <c r="I870" s="25">
        <v>560700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</row>
    <row r="871" spans="1:15" ht="12.75" outlineLevel="2">
      <c r="A871" s="6" t="s">
        <v>182</v>
      </c>
      <c r="B871" s="6" t="s">
        <v>31</v>
      </c>
      <c r="C871" s="5" t="s">
        <v>30</v>
      </c>
      <c r="D871" s="6">
        <v>2148</v>
      </c>
      <c r="E871" s="6">
        <v>813400</v>
      </c>
      <c r="F871" s="6">
        <v>616</v>
      </c>
      <c r="G871" s="6">
        <v>277200</v>
      </c>
      <c r="H871" s="6">
        <v>1532</v>
      </c>
      <c r="I871" s="6">
        <v>536200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</row>
    <row r="872" spans="1:15" ht="12.75" outlineLevel="2">
      <c r="A872" s="25" t="s">
        <v>182</v>
      </c>
      <c r="B872" s="25" t="s">
        <v>32</v>
      </c>
      <c r="C872" s="25" t="s">
        <v>30</v>
      </c>
      <c r="D872" s="25">
        <v>2290</v>
      </c>
      <c r="E872" s="25">
        <v>878900</v>
      </c>
      <c r="F872" s="25">
        <v>774</v>
      </c>
      <c r="G872" s="25">
        <v>348300</v>
      </c>
      <c r="H872" s="25">
        <v>1516</v>
      </c>
      <c r="I872" s="25">
        <v>530600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</row>
    <row r="873" spans="1:15" ht="12.75" outlineLevel="2">
      <c r="A873" s="6" t="s">
        <v>182</v>
      </c>
      <c r="B873" s="6" t="s">
        <v>33</v>
      </c>
      <c r="C873" s="5" t="s">
        <v>30</v>
      </c>
      <c r="D873" s="6">
        <v>2053</v>
      </c>
      <c r="E873" s="6">
        <v>788950</v>
      </c>
      <c r="F873" s="6">
        <v>704</v>
      </c>
      <c r="G873" s="6">
        <v>316800</v>
      </c>
      <c r="H873" s="6">
        <v>1349</v>
      </c>
      <c r="I873" s="6">
        <v>472150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</row>
    <row r="874" spans="1:15" ht="12.75" outlineLevel="2">
      <c r="A874" s="25" t="s">
        <v>182</v>
      </c>
      <c r="B874" s="25" t="s">
        <v>34</v>
      </c>
      <c r="C874" s="25" t="s">
        <v>30</v>
      </c>
      <c r="D874" s="25">
        <v>2527</v>
      </c>
      <c r="E874" s="25">
        <v>958350</v>
      </c>
      <c r="F874" s="25">
        <v>739</v>
      </c>
      <c r="G874" s="25">
        <v>332550</v>
      </c>
      <c r="H874" s="25">
        <v>1788</v>
      </c>
      <c r="I874" s="25">
        <v>625800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25">
        <v>0</v>
      </c>
    </row>
    <row r="875" spans="1:15" ht="12.75" outlineLevel="2">
      <c r="A875" s="5" t="s">
        <v>182</v>
      </c>
      <c r="B875" s="5" t="s">
        <v>35</v>
      </c>
      <c r="C875" s="5" t="s">
        <v>30</v>
      </c>
      <c r="D875" s="6">
        <v>2605</v>
      </c>
      <c r="E875" s="6">
        <v>976050</v>
      </c>
      <c r="F875" s="6">
        <v>643</v>
      </c>
      <c r="G875" s="6">
        <v>289350</v>
      </c>
      <c r="H875" s="6">
        <v>1962</v>
      </c>
      <c r="I875" s="6">
        <v>686700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</row>
    <row r="876" spans="1:15" ht="12.75" outlineLevel="2">
      <c r="A876" s="25" t="s">
        <v>182</v>
      </c>
      <c r="B876" s="25" t="s">
        <v>36</v>
      </c>
      <c r="C876" s="25" t="s">
        <v>30</v>
      </c>
      <c r="D876" s="25">
        <v>2724</v>
      </c>
      <c r="E876" s="25">
        <v>1022400</v>
      </c>
      <c r="F876" s="25">
        <v>690</v>
      </c>
      <c r="G876" s="25">
        <v>310500</v>
      </c>
      <c r="H876" s="25">
        <v>2034</v>
      </c>
      <c r="I876" s="25">
        <v>711900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</row>
    <row r="877" spans="1:15" ht="12.75" outlineLevel="2">
      <c r="A877" s="5" t="s">
        <v>182</v>
      </c>
      <c r="B877" s="16" t="s">
        <v>37</v>
      </c>
      <c r="C877" s="5" t="s">
        <v>30</v>
      </c>
      <c r="D877" s="6">
        <v>2692</v>
      </c>
      <c r="E877" s="6">
        <v>999500</v>
      </c>
      <c r="F877" s="6">
        <v>573</v>
      </c>
      <c r="G877" s="6">
        <v>257850</v>
      </c>
      <c r="H877" s="6">
        <v>2119</v>
      </c>
      <c r="I877" s="6">
        <v>741650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</row>
    <row r="878" spans="1:15" ht="12.75" outlineLevel="2">
      <c r="A878" s="25" t="s">
        <v>182</v>
      </c>
      <c r="B878" s="25" t="s">
        <v>38</v>
      </c>
      <c r="C878" s="25" t="s">
        <v>30</v>
      </c>
      <c r="D878" s="25">
        <v>2561</v>
      </c>
      <c r="E878" s="25">
        <v>957350</v>
      </c>
      <c r="F878" s="25">
        <v>610</v>
      </c>
      <c r="G878" s="25">
        <v>274500</v>
      </c>
      <c r="H878" s="25">
        <v>1951</v>
      </c>
      <c r="I878" s="25">
        <v>682850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</row>
    <row r="879" spans="1:15" ht="12.75" outlineLevel="2">
      <c r="A879" s="5" t="s">
        <v>182</v>
      </c>
      <c r="B879" s="5" t="s">
        <v>39</v>
      </c>
      <c r="C879" s="5" t="s">
        <v>30</v>
      </c>
      <c r="D879" s="6">
        <v>2684</v>
      </c>
      <c r="E879" s="6">
        <v>1020500</v>
      </c>
      <c r="F879" s="6">
        <v>811</v>
      </c>
      <c r="G879" s="6">
        <v>364950</v>
      </c>
      <c r="H879" s="6">
        <v>1873</v>
      </c>
      <c r="I879" s="6">
        <v>655550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</row>
    <row r="880" spans="1:15" ht="12.75" outlineLevel="2">
      <c r="A880" s="25" t="s">
        <v>182</v>
      </c>
      <c r="B880" s="25" t="s">
        <v>40</v>
      </c>
      <c r="C880" s="25" t="s">
        <v>30</v>
      </c>
      <c r="D880" s="25">
        <v>2487</v>
      </c>
      <c r="E880" s="25">
        <v>943250</v>
      </c>
      <c r="F880" s="25">
        <v>728</v>
      </c>
      <c r="G880" s="25">
        <v>327600</v>
      </c>
      <c r="H880" s="25">
        <v>1759</v>
      </c>
      <c r="I880" s="25">
        <v>615650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</row>
    <row r="881" spans="1:15" ht="12.75" outlineLevel="2">
      <c r="A881" s="5" t="s">
        <v>182</v>
      </c>
      <c r="B881" s="5" t="s">
        <v>41</v>
      </c>
      <c r="C881" s="5" t="s">
        <v>30</v>
      </c>
      <c r="D881" s="6">
        <v>2571</v>
      </c>
      <c r="E881" s="6">
        <v>980750</v>
      </c>
      <c r="F881" s="6">
        <v>809</v>
      </c>
      <c r="G881" s="6">
        <v>364050</v>
      </c>
      <c r="H881" s="6">
        <v>1762</v>
      </c>
      <c r="I881" s="6">
        <v>616700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</row>
    <row r="882" spans="1:15" ht="12.75" outlineLevel="1">
      <c r="A882" s="14" t="s">
        <v>183</v>
      </c>
      <c r="D882" s="6">
        <f aca="true" t="shared" si="84" ref="D882:O882">SUBTOTAL(9,D870:D881)</f>
        <v>29787</v>
      </c>
      <c r="E882" s="6">
        <f t="shared" si="84"/>
        <v>11279450</v>
      </c>
      <c r="F882" s="6">
        <f t="shared" si="84"/>
        <v>8540</v>
      </c>
      <c r="G882" s="6">
        <f t="shared" si="84"/>
        <v>3843000</v>
      </c>
      <c r="H882" s="6">
        <f t="shared" si="84"/>
        <v>21247</v>
      </c>
      <c r="I882" s="6">
        <f t="shared" si="84"/>
        <v>7436450</v>
      </c>
      <c r="J882" s="6">
        <f t="shared" si="84"/>
        <v>0</v>
      </c>
      <c r="K882" s="6">
        <f t="shared" si="84"/>
        <v>0</v>
      </c>
      <c r="L882" s="6">
        <f t="shared" si="84"/>
        <v>0</v>
      </c>
      <c r="M882" s="6">
        <f t="shared" si="84"/>
        <v>0</v>
      </c>
      <c r="N882" s="6">
        <f t="shared" si="84"/>
        <v>0</v>
      </c>
      <c r="O882" s="6">
        <f t="shared" si="84"/>
        <v>0</v>
      </c>
    </row>
    <row r="883" spans="1:15" ht="12.75" outlineLevel="2">
      <c r="A883" s="25" t="s">
        <v>184</v>
      </c>
      <c r="B883" s="25" t="s">
        <v>29</v>
      </c>
      <c r="C883" s="25" t="s">
        <v>30</v>
      </c>
      <c r="D883" s="25">
        <v>2304</v>
      </c>
      <c r="E883" s="25">
        <v>908702</v>
      </c>
      <c r="F883" s="25">
        <v>912</v>
      </c>
      <c r="G883" s="25">
        <v>385867</v>
      </c>
      <c r="H883" s="25">
        <v>1392</v>
      </c>
      <c r="I883" s="25">
        <v>522835</v>
      </c>
      <c r="J883" s="25">
        <v>9</v>
      </c>
      <c r="K883" s="25">
        <v>670</v>
      </c>
      <c r="L883" s="25">
        <v>4</v>
      </c>
      <c r="M883" s="25">
        <v>300</v>
      </c>
      <c r="N883" s="25">
        <v>5</v>
      </c>
      <c r="O883" s="25">
        <v>370</v>
      </c>
    </row>
    <row r="884" spans="1:15" ht="12.75" outlineLevel="2">
      <c r="A884" s="5" t="s">
        <v>184</v>
      </c>
      <c r="B884" s="6" t="s">
        <v>31</v>
      </c>
      <c r="C884" s="5" t="s">
        <v>30</v>
      </c>
      <c r="D884" s="6">
        <v>2004</v>
      </c>
      <c r="E884" s="6">
        <v>801213</v>
      </c>
      <c r="F884" s="6">
        <v>748</v>
      </c>
      <c r="G884" s="6">
        <v>325051</v>
      </c>
      <c r="H884" s="6">
        <v>1256</v>
      </c>
      <c r="I884" s="6">
        <v>476162</v>
      </c>
      <c r="J884" s="6">
        <v>10</v>
      </c>
      <c r="K884" s="6">
        <v>596</v>
      </c>
      <c r="L884" s="6">
        <v>6</v>
      </c>
      <c r="M884" s="6">
        <v>420</v>
      </c>
      <c r="N884" s="6">
        <v>4</v>
      </c>
      <c r="O884" s="6">
        <v>176</v>
      </c>
    </row>
    <row r="885" spans="1:15" ht="12.75" outlineLevel="2">
      <c r="A885" s="25" t="s">
        <v>184</v>
      </c>
      <c r="B885" s="25" t="s">
        <v>32</v>
      </c>
      <c r="C885" s="25" t="s">
        <v>30</v>
      </c>
      <c r="D885" s="25">
        <v>2311</v>
      </c>
      <c r="E885" s="25">
        <v>906546</v>
      </c>
      <c r="F885" s="25">
        <v>866</v>
      </c>
      <c r="G885" s="25">
        <v>350221</v>
      </c>
      <c r="H885" s="25">
        <v>1445</v>
      </c>
      <c r="I885" s="25">
        <v>556325</v>
      </c>
      <c r="J885" s="25">
        <v>22</v>
      </c>
      <c r="K885" s="25">
        <v>1440</v>
      </c>
      <c r="L885" s="25">
        <v>12</v>
      </c>
      <c r="M885" s="25">
        <v>840</v>
      </c>
      <c r="N885" s="25">
        <v>10</v>
      </c>
      <c r="O885" s="25">
        <v>600</v>
      </c>
    </row>
    <row r="886" spans="1:15" ht="12.75" outlineLevel="2">
      <c r="A886" s="5" t="s">
        <v>184</v>
      </c>
      <c r="B886" s="6" t="s">
        <v>33</v>
      </c>
      <c r="C886" s="5" t="s">
        <v>30</v>
      </c>
      <c r="D886" s="6">
        <v>2024</v>
      </c>
      <c r="E886" s="6">
        <v>764421</v>
      </c>
      <c r="F886" s="6">
        <v>825</v>
      </c>
      <c r="G886" s="6">
        <v>341773</v>
      </c>
      <c r="H886" s="6">
        <v>1199</v>
      </c>
      <c r="I886" s="6">
        <v>422648</v>
      </c>
      <c r="J886" s="6">
        <v>5</v>
      </c>
      <c r="K886" s="6">
        <v>306</v>
      </c>
      <c r="L886" s="6">
        <v>5</v>
      </c>
      <c r="M886" s="6">
        <v>306</v>
      </c>
      <c r="N886" s="6">
        <v>0</v>
      </c>
      <c r="O886" s="6">
        <v>0</v>
      </c>
    </row>
    <row r="887" spans="1:15" ht="12.75" outlineLevel="2">
      <c r="A887" s="25" t="s">
        <v>184</v>
      </c>
      <c r="B887" s="25" t="s">
        <v>34</v>
      </c>
      <c r="C887" s="25" t="s">
        <v>30</v>
      </c>
      <c r="D887" s="25">
        <v>2131</v>
      </c>
      <c r="E887" s="25">
        <v>768307</v>
      </c>
      <c r="F887" s="25">
        <v>899</v>
      </c>
      <c r="G887" s="25">
        <v>362675</v>
      </c>
      <c r="H887" s="25">
        <v>1232</v>
      </c>
      <c r="I887" s="25">
        <v>405632</v>
      </c>
      <c r="J887" s="25">
        <v>1</v>
      </c>
      <c r="K887" s="25">
        <v>126</v>
      </c>
      <c r="L887" s="25">
        <v>1</v>
      </c>
      <c r="M887" s="25">
        <v>126</v>
      </c>
      <c r="N887" s="25">
        <v>0</v>
      </c>
      <c r="O887" s="25">
        <v>0</v>
      </c>
    </row>
    <row r="888" spans="1:15" ht="12.75" outlineLevel="2">
      <c r="A888" s="5" t="s">
        <v>184</v>
      </c>
      <c r="B888" s="5" t="s">
        <v>35</v>
      </c>
      <c r="C888" s="5" t="s">
        <v>30</v>
      </c>
      <c r="D888" s="6">
        <v>2199</v>
      </c>
      <c r="E888" s="6">
        <v>749008</v>
      </c>
      <c r="F888" s="6">
        <v>770</v>
      </c>
      <c r="G888" s="6">
        <v>338785</v>
      </c>
      <c r="H888" s="6">
        <v>1429</v>
      </c>
      <c r="I888" s="6">
        <v>410223</v>
      </c>
      <c r="J888" s="6">
        <v>8</v>
      </c>
      <c r="K888" s="6">
        <v>568</v>
      </c>
      <c r="L888" s="6">
        <v>4</v>
      </c>
      <c r="M888" s="6">
        <v>296</v>
      </c>
      <c r="N888" s="6">
        <v>4</v>
      </c>
      <c r="O888" s="6">
        <v>272</v>
      </c>
    </row>
    <row r="889" spans="1:15" ht="12.75" outlineLevel="2">
      <c r="A889" s="25" t="s">
        <v>184</v>
      </c>
      <c r="B889" s="25" t="s">
        <v>36</v>
      </c>
      <c r="C889" s="25" t="s">
        <v>30</v>
      </c>
      <c r="D889" s="25">
        <v>2788</v>
      </c>
      <c r="E889" s="25">
        <v>1111204</v>
      </c>
      <c r="F889" s="25">
        <v>1180</v>
      </c>
      <c r="G889" s="25">
        <v>519460</v>
      </c>
      <c r="H889" s="25">
        <v>1608</v>
      </c>
      <c r="I889" s="25">
        <v>591744</v>
      </c>
      <c r="J889" s="25">
        <v>11</v>
      </c>
      <c r="K889" s="25">
        <v>980</v>
      </c>
      <c r="L889" s="25">
        <v>7</v>
      </c>
      <c r="M889" s="25">
        <v>685</v>
      </c>
      <c r="N889" s="25">
        <v>4</v>
      </c>
      <c r="O889" s="25">
        <v>295</v>
      </c>
    </row>
    <row r="890" spans="1:15" ht="12.75" outlineLevel="2">
      <c r="A890" s="5" t="s">
        <v>184</v>
      </c>
      <c r="B890" s="16" t="s">
        <v>37</v>
      </c>
      <c r="C890" s="5" t="s">
        <v>30</v>
      </c>
      <c r="D890" s="6">
        <v>3204</v>
      </c>
      <c r="E890" s="6">
        <v>1324328</v>
      </c>
      <c r="F890" s="6">
        <v>1561</v>
      </c>
      <c r="G890" s="6">
        <v>675507</v>
      </c>
      <c r="H890" s="6">
        <v>1643</v>
      </c>
      <c r="I890" s="6">
        <v>648821</v>
      </c>
      <c r="J890" s="6">
        <v>8</v>
      </c>
      <c r="K890" s="6">
        <v>577</v>
      </c>
      <c r="L890" s="6">
        <v>4</v>
      </c>
      <c r="M890" s="6">
        <v>309</v>
      </c>
      <c r="N890" s="6">
        <v>4</v>
      </c>
      <c r="O890" s="6">
        <v>268</v>
      </c>
    </row>
    <row r="891" spans="1:15" ht="12.75" outlineLevel="2">
      <c r="A891" s="25" t="s">
        <v>184</v>
      </c>
      <c r="B891" s="25" t="s">
        <v>38</v>
      </c>
      <c r="C891" s="25" t="s">
        <v>30</v>
      </c>
      <c r="D891" s="25">
        <v>2536</v>
      </c>
      <c r="E891" s="25">
        <v>1000312</v>
      </c>
      <c r="F891" s="25">
        <v>641</v>
      </c>
      <c r="G891" s="25">
        <v>265374</v>
      </c>
      <c r="H891" s="25">
        <v>1895</v>
      </c>
      <c r="I891" s="25">
        <v>734938</v>
      </c>
      <c r="J891" s="25">
        <v>9</v>
      </c>
      <c r="K891" s="25">
        <v>710</v>
      </c>
      <c r="L891" s="25">
        <v>5</v>
      </c>
      <c r="M891" s="25">
        <v>372</v>
      </c>
      <c r="N891" s="25">
        <v>4</v>
      </c>
      <c r="O891" s="25">
        <v>338</v>
      </c>
    </row>
    <row r="892" spans="1:15" ht="12.75" outlineLevel="2">
      <c r="A892" s="5" t="s">
        <v>184</v>
      </c>
      <c r="B892" s="5" t="s">
        <v>39</v>
      </c>
      <c r="C892" s="5" t="s">
        <v>30</v>
      </c>
      <c r="D892" s="6">
        <v>2354</v>
      </c>
      <c r="E892" s="6">
        <v>907181</v>
      </c>
      <c r="F892" s="6">
        <v>723</v>
      </c>
      <c r="G892" s="6">
        <v>284139</v>
      </c>
      <c r="H892" s="6">
        <v>1631</v>
      </c>
      <c r="I892" s="6">
        <v>623042</v>
      </c>
      <c r="J892" s="6">
        <v>18</v>
      </c>
      <c r="K892" s="6">
        <v>1527</v>
      </c>
      <c r="L892" s="6">
        <v>12</v>
      </c>
      <c r="M892" s="6">
        <v>1032</v>
      </c>
      <c r="N892" s="6">
        <v>6</v>
      </c>
      <c r="O892" s="6">
        <v>495</v>
      </c>
    </row>
    <row r="893" spans="1:15" ht="12.75" outlineLevel="2">
      <c r="A893" s="25" t="s">
        <v>184</v>
      </c>
      <c r="B893" s="25" t="s">
        <v>40</v>
      </c>
      <c r="C893" s="25" t="s">
        <v>30</v>
      </c>
      <c r="D893" s="25">
        <v>2224</v>
      </c>
      <c r="E893" s="25">
        <v>863811</v>
      </c>
      <c r="F893" s="25">
        <v>815</v>
      </c>
      <c r="G893" s="25">
        <v>337002</v>
      </c>
      <c r="H893" s="25">
        <v>1409</v>
      </c>
      <c r="I893" s="25">
        <v>526809</v>
      </c>
      <c r="J893" s="25">
        <v>9</v>
      </c>
      <c r="K893" s="25">
        <v>809</v>
      </c>
      <c r="L893" s="25">
        <v>5</v>
      </c>
      <c r="M893" s="25">
        <v>530</v>
      </c>
      <c r="N893" s="25">
        <v>4</v>
      </c>
      <c r="O893" s="25">
        <v>279</v>
      </c>
    </row>
    <row r="894" spans="1:15" ht="12.75" outlineLevel="2">
      <c r="A894" s="5" t="s">
        <v>184</v>
      </c>
      <c r="B894" s="5" t="s">
        <v>41</v>
      </c>
      <c r="C894" s="5" t="s">
        <v>30</v>
      </c>
      <c r="D894" s="6">
        <v>2470</v>
      </c>
      <c r="E894" s="6">
        <v>948757</v>
      </c>
      <c r="F894" s="6">
        <v>908</v>
      </c>
      <c r="G894" s="6">
        <v>395497</v>
      </c>
      <c r="H894" s="6">
        <v>1562</v>
      </c>
      <c r="I894" s="6">
        <v>553260</v>
      </c>
      <c r="J894" s="6">
        <v>27</v>
      </c>
      <c r="K894" s="6">
        <v>1782</v>
      </c>
      <c r="L894" s="6">
        <v>19</v>
      </c>
      <c r="M894" s="6">
        <v>1302</v>
      </c>
      <c r="N894" s="6">
        <v>8</v>
      </c>
      <c r="O894" s="6">
        <v>480</v>
      </c>
    </row>
    <row r="895" spans="1:15" ht="12.75" outlineLevel="1">
      <c r="A895" s="14" t="s">
        <v>185</v>
      </c>
      <c r="D895" s="6">
        <f aca="true" t="shared" si="85" ref="D895:O895">SUBTOTAL(9,D883:D894)</f>
        <v>28549</v>
      </c>
      <c r="E895" s="6">
        <f t="shared" si="85"/>
        <v>11053790</v>
      </c>
      <c r="F895" s="6">
        <f t="shared" si="85"/>
        <v>10848</v>
      </c>
      <c r="G895" s="6">
        <f t="shared" si="85"/>
        <v>4581351</v>
      </c>
      <c r="H895" s="6">
        <f t="shared" si="85"/>
        <v>17701</v>
      </c>
      <c r="I895" s="6">
        <f t="shared" si="85"/>
        <v>6472439</v>
      </c>
      <c r="J895" s="6">
        <f t="shared" si="85"/>
        <v>137</v>
      </c>
      <c r="K895" s="6">
        <f t="shared" si="85"/>
        <v>10091</v>
      </c>
      <c r="L895" s="6">
        <f t="shared" si="85"/>
        <v>84</v>
      </c>
      <c r="M895" s="6">
        <f t="shared" si="85"/>
        <v>6518</v>
      </c>
      <c r="N895" s="6">
        <f t="shared" si="85"/>
        <v>53</v>
      </c>
      <c r="O895" s="6">
        <f t="shared" si="85"/>
        <v>3573</v>
      </c>
    </row>
    <row r="896" spans="1:15" ht="12.75" outlineLevel="2">
      <c r="A896" s="25" t="s">
        <v>186</v>
      </c>
      <c r="B896" s="25" t="s">
        <v>29</v>
      </c>
      <c r="C896" s="25" t="s">
        <v>30</v>
      </c>
      <c r="D896" s="25">
        <v>2510</v>
      </c>
      <c r="E896" s="25">
        <v>1026570</v>
      </c>
      <c r="F896" s="25">
        <v>1500</v>
      </c>
      <c r="G896" s="25">
        <v>666000</v>
      </c>
      <c r="H896" s="25">
        <v>1010</v>
      </c>
      <c r="I896" s="25">
        <v>360570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</row>
    <row r="897" spans="1:15" ht="12.75" outlineLevel="2">
      <c r="A897" s="6" t="s">
        <v>186</v>
      </c>
      <c r="B897" s="6" t="s">
        <v>31</v>
      </c>
      <c r="C897" s="5" t="s">
        <v>30</v>
      </c>
      <c r="D897" s="6">
        <v>2287</v>
      </c>
      <c r="E897" s="6">
        <v>906084</v>
      </c>
      <c r="F897" s="6">
        <v>1237</v>
      </c>
      <c r="G897" s="6">
        <v>534384</v>
      </c>
      <c r="H897" s="6">
        <v>1050</v>
      </c>
      <c r="I897" s="6">
        <v>371700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</row>
    <row r="898" spans="1:15" ht="12.75" outlineLevel="2">
      <c r="A898" s="25" t="s">
        <v>186</v>
      </c>
      <c r="B898" s="25" t="s">
        <v>32</v>
      </c>
      <c r="C898" s="25" t="s">
        <v>30</v>
      </c>
      <c r="D898" s="25">
        <v>3030</v>
      </c>
      <c r="E898" s="25">
        <v>1212895</v>
      </c>
      <c r="F898" s="25">
        <v>1925</v>
      </c>
      <c r="G898" s="25">
        <v>816200</v>
      </c>
      <c r="H898" s="25">
        <v>1105</v>
      </c>
      <c r="I898" s="25">
        <v>396695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0</v>
      </c>
    </row>
    <row r="899" spans="1:15" ht="12.75" outlineLevel="2">
      <c r="A899" s="6" t="s">
        <v>186</v>
      </c>
      <c r="B899" s="6" t="s">
        <v>33</v>
      </c>
      <c r="C899" s="5" t="s">
        <v>30</v>
      </c>
      <c r="D899" s="6">
        <v>3097</v>
      </c>
      <c r="E899" s="6">
        <v>1389014</v>
      </c>
      <c r="F899" s="6">
        <v>1900</v>
      </c>
      <c r="G899" s="6">
        <v>955700</v>
      </c>
      <c r="H899" s="6">
        <v>1197</v>
      </c>
      <c r="I899" s="6">
        <v>433314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</row>
    <row r="900" spans="1:15" ht="12.75" outlineLevel="2">
      <c r="A900" s="25" t="s">
        <v>186</v>
      </c>
      <c r="B900" s="25" t="s">
        <v>34</v>
      </c>
      <c r="C900" s="25" t="s">
        <v>30</v>
      </c>
      <c r="D900" s="25">
        <v>3519</v>
      </c>
      <c r="E900" s="25">
        <v>1392168</v>
      </c>
      <c r="F900" s="25">
        <v>2013</v>
      </c>
      <c r="G900" s="25">
        <v>857538</v>
      </c>
      <c r="H900" s="25">
        <v>1506</v>
      </c>
      <c r="I900" s="25">
        <v>534630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</row>
    <row r="901" spans="1:15" ht="12.75" outlineLevel="2">
      <c r="A901" s="5" t="s">
        <v>186</v>
      </c>
      <c r="B901" s="5" t="s">
        <v>35</v>
      </c>
      <c r="C901" s="5" t="s">
        <v>30</v>
      </c>
      <c r="D901" s="6">
        <v>3550</v>
      </c>
      <c r="E901" s="6">
        <v>1643100</v>
      </c>
      <c r="F901" s="6">
        <v>2100</v>
      </c>
      <c r="G901" s="6">
        <v>1008000</v>
      </c>
      <c r="H901" s="6">
        <v>1450</v>
      </c>
      <c r="I901" s="6">
        <v>635100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</row>
    <row r="902" spans="1:15" ht="12.75" outlineLevel="2">
      <c r="A902" s="25" t="s">
        <v>186</v>
      </c>
      <c r="B902" s="25" t="s">
        <v>36</v>
      </c>
      <c r="C902" s="25" t="s">
        <v>30</v>
      </c>
      <c r="D902" s="25">
        <v>3199</v>
      </c>
      <c r="E902" s="25">
        <v>1321290</v>
      </c>
      <c r="F902" s="25">
        <v>1950</v>
      </c>
      <c r="G902" s="25">
        <v>871650</v>
      </c>
      <c r="H902" s="25">
        <v>1249</v>
      </c>
      <c r="I902" s="25">
        <v>449640</v>
      </c>
      <c r="J902" s="25">
        <v>0</v>
      </c>
      <c r="K902" s="25">
        <v>0</v>
      </c>
      <c r="L902" s="25">
        <v>0</v>
      </c>
      <c r="M902" s="25">
        <v>0</v>
      </c>
      <c r="N902" s="25">
        <v>0</v>
      </c>
      <c r="O902" s="25">
        <v>0</v>
      </c>
    </row>
    <row r="903" spans="1:15" ht="12.75" outlineLevel="2">
      <c r="A903" s="5" t="s">
        <v>186</v>
      </c>
      <c r="B903" s="16" t="s">
        <v>37</v>
      </c>
      <c r="C903" s="5" t="s">
        <v>30</v>
      </c>
      <c r="D903" s="6">
        <v>3194</v>
      </c>
      <c r="E903" s="6">
        <v>1259638</v>
      </c>
      <c r="F903" s="6">
        <v>1850</v>
      </c>
      <c r="G903" s="6">
        <v>752950</v>
      </c>
      <c r="H903" s="6">
        <v>1344</v>
      </c>
      <c r="I903" s="6">
        <v>506688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</row>
    <row r="904" spans="1:15" ht="12.75" outlineLevel="2">
      <c r="A904" s="25" t="s">
        <v>186</v>
      </c>
      <c r="B904" s="25" t="s">
        <v>38</v>
      </c>
      <c r="C904" s="25" t="s">
        <v>30</v>
      </c>
      <c r="D904" s="25">
        <v>3487</v>
      </c>
      <c r="E904" s="25">
        <v>1379216</v>
      </c>
      <c r="F904" s="25">
        <v>2000</v>
      </c>
      <c r="G904" s="25">
        <v>832000</v>
      </c>
      <c r="H904" s="25">
        <v>1487</v>
      </c>
      <c r="I904" s="25">
        <v>547216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</row>
    <row r="905" spans="1:15" ht="12.75" outlineLevel="2">
      <c r="A905" s="5" t="s">
        <v>186</v>
      </c>
      <c r="B905" s="5" t="s">
        <v>39</v>
      </c>
      <c r="C905" s="5" t="s">
        <v>30</v>
      </c>
      <c r="D905" s="6">
        <v>3383</v>
      </c>
      <c r="E905" s="6">
        <v>1151182</v>
      </c>
      <c r="F905" s="6">
        <v>2074</v>
      </c>
      <c r="G905" s="6">
        <v>823378</v>
      </c>
      <c r="H905" s="6">
        <v>1309</v>
      </c>
      <c r="I905" s="6">
        <v>327804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</row>
    <row r="906" spans="1:15" ht="12.75" outlineLevel="2">
      <c r="A906" s="25" t="s">
        <v>186</v>
      </c>
      <c r="B906" s="25" t="s">
        <v>40</v>
      </c>
      <c r="C906" s="25" t="s">
        <v>30</v>
      </c>
      <c r="D906" s="25">
        <v>3353</v>
      </c>
      <c r="E906" s="25">
        <v>1308413</v>
      </c>
      <c r="F906" s="25">
        <v>1963</v>
      </c>
      <c r="G906" s="25">
        <v>787163</v>
      </c>
      <c r="H906" s="25">
        <v>1390</v>
      </c>
      <c r="I906" s="25">
        <v>521250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</row>
    <row r="907" spans="1:15" ht="12.75" outlineLevel="2">
      <c r="A907" s="5" t="s">
        <v>186</v>
      </c>
      <c r="B907" s="5" t="s">
        <v>41</v>
      </c>
      <c r="C907" s="5" t="s">
        <v>30</v>
      </c>
      <c r="D907" s="6">
        <v>3863</v>
      </c>
      <c r="E907" s="6">
        <v>1410769</v>
      </c>
      <c r="F907" s="6">
        <v>2318</v>
      </c>
      <c r="G907" s="6">
        <v>853024</v>
      </c>
      <c r="H907" s="6">
        <v>1545</v>
      </c>
      <c r="I907" s="6">
        <v>557745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</row>
    <row r="908" spans="1:15" ht="12.75" outlineLevel="1">
      <c r="A908" s="14" t="s">
        <v>187</v>
      </c>
      <c r="D908" s="6">
        <f aca="true" t="shared" si="86" ref="D908:O908">SUBTOTAL(9,D896:D907)</f>
        <v>38472</v>
      </c>
      <c r="E908" s="6">
        <f t="shared" si="86"/>
        <v>15400339</v>
      </c>
      <c r="F908" s="6">
        <f t="shared" si="86"/>
        <v>22830</v>
      </c>
      <c r="G908" s="6">
        <f t="shared" si="86"/>
        <v>9757987</v>
      </c>
      <c r="H908" s="6">
        <f t="shared" si="86"/>
        <v>15642</v>
      </c>
      <c r="I908" s="6">
        <f t="shared" si="86"/>
        <v>5642352</v>
      </c>
      <c r="J908" s="6">
        <f t="shared" si="86"/>
        <v>0</v>
      </c>
      <c r="K908" s="6">
        <f t="shared" si="86"/>
        <v>0</v>
      </c>
      <c r="L908" s="6">
        <f t="shared" si="86"/>
        <v>0</v>
      </c>
      <c r="M908" s="6">
        <f t="shared" si="86"/>
        <v>0</v>
      </c>
      <c r="N908" s="6">
        <f t="shared" si="86"/>
        <v>0</v>
      </c>
      <c r="O908" s="6">
        <f t="shared" si="86"/>
        <v>0</v>
      </c>
    </row>
    <row r="909" spans="1:15" ht="12.75" outlineLevel="2">
      <c r="A909" s="25" t="s">
        <v>188</v>
      </c>
      <c r="B909" s="25" t="s">
        <v>29</v>
      </c>
      <c r="C909" s="25" t="s">
        <v>30</v>
      </c>
      <c r="D909" s="25">
        <v>6349</v>
      </c>
      <c r="E909" s="25">
        <v>2754515</v>
      </c>
      <c r="F909" s="25">
        <v>1807</v>
      </c>
      <c r="G909" s="25">
        <v>837791</v>
      </c>
      <c r="H909" s="25">
        <v>4542</v>
      </c>
      <c r="I909" s="25">
        <v>1916724</v>
      </c>
      <c r="J909" s="25">
        <v>1253</v>
      </c>
      <c r="K909" s="25">
        <v>113501</v>
      </c>
      <c r="L909" s="25">
        <v>618</v>
      </c>
      <c r="M909" s="25">
        <v>57938</v>
      </c>
      <c r="N909" s="25">
        <v>635</v>
      </c>
      <c r="O909" s="25">
        <v>55563</v>
      </c>
    </row>
    <row r="910" spans="1:15" ht="12.75" outlineLevel="2">
      <c r="A910" s="6" t="s">
        <v>188</v>
      </c>
      <c r="B910" s="6" t="s">
        <v>31</v>
      </c>
      <c r="C910" s="5" t="s">
        <v>30</v>
      </c>
      <c r="D910" s="6">
        <v>5174</v>
      </c>
      <c r="E910" s="6">
        <v>1986400</v>
      </c>
      <c r="F910" s="6">
        <v>1768</v>
      </c>
      <c r="G910" s="6">
        <v>760240</v>
      </c>
      <c r="H910" s="6">
        <v>3406</v>
      </c>
      <c r="I910" s="6">
        <v>1226160</v>
      </c>
      <c r="J910" s="6">
        <v>1331</v>
      </c>
      <c r="K910" s="6">
        <v>128449</v>
      </c>
      <c r="L910" s="6">
        <v>668</v>
      </c>
      <c r="M910" s="6">
        <v>65464</v>
      </c>
      <c r="N910" s="6">
        <v>663</v>
      </c>
      <c r="O910" s="6">
        <v>62985</v>
      </c>
    </row>
    <row r="911" spans="1:15" ht="12.75" outlineLevel="2">
      <c r="A911" s="25" t="s">
        <v>188</v>
      </c>
      <c r="B911" s="25" t="s">
        <v>32</v>
      </c>
      <c r="C911" s="25" t="s">
        <v>30</v>
      </c>
      <c r="D911" s="25">
        <v>5708</v>
      </c>
      <c r="E911" s="25">
        <v>2024530</v>
      </c>
      <c r="F911" s="25">
        <v>1498</v>
      </c>
      <c r="G911" s="25">
        <v>614180</v>
      </c>
      <c r="H911" s="25">
        <v>4210</v>
      </c>
      <c r="I911" s="25">
        <v>1410350</v>
      </c>
      <c r="J911" s="25">
        <v>1805</v>
      </c>
      <c r="K911" s="25">
        <v>187642</v>
      </c>
      <c r="L911" s="25">
        <v>909</v>
      </c>
      <c r="M911" s="25">
        <v>89082</v>
      </c>
      <c r="N911" s="25">
        <v>896</v>
      </c>
      <c r="O911" s="25">
        <v>98560</v>
      </c>
    </row>
    <row r="912" spans="1:15" ht="12.75" outlineLevel="2">
      <c r="A912" s="6" t="s">
        <v>188</v>
      </c>
      <c r="B912" s="6" t="s">
        <v>33</v>
      </c>
      <c r="C912" s="5" t="s">
        <v>30</v>
      </c>
      <c r="D912" s="6">
        <v>6294</v>
      </c>
      <c r="E912" s="6">
        <v>2345760</v>
      </c>
      <c r="F912" s="6">
        <v>1998</v>
      </c>
      <c r="G912" s="6">
        <v>799200</v>
      </c>
      <c r="H912" s="6">
        <v>4296</v>
      </c>
      <c r="I912" s="6">
        <v>1546560</v>
      </c>
      <c r="J912" s="6">
        <v>1636</v>
      </c>
      <c r="K912" s="6">
        <v>173450</v>
      </c>
      <c r="L912" s="6">
        <v>848</v>
      </c>
      <c r="M912" s="6">
        <v>84800</v>
      </c>
      <c r="N912" s="6">
        <v>788</v>
      </c>
      <c r="O912" s="6">
        <v>88650</v>
      </c>
    </row>
    <row r="913" spans="1:15" ht="12.75" outlineLevel="2">
      <c r="A913" s="25" t="s">
        <v>188</v>
      </c>
      <c r="B913" s="25" t="s">
        <v>34</v>
      </c>
      <c r="C913" s="25" t="s">
        <v>30</v>
      </c>
      <c r="D913" s="25">
        <v>7425</v>
      </c>
      <c r="E913" s="25">
        <v>2757580</v>
      </c>
      <c r="F913" s="25">
        <v>2269</v>
      </c>
      <c r="G913" s="25">
        <v>952980</v>
      </c>
      <c r="H913" s="25">
        <v>5156</v>
      </c>
      <c r="I913" s="25">
        <v>1804600</v>
      </c>
      <c r="J913" s="25">
        <v>1745</v>
      </c>
      <c r="K913" s="25">
        <v>155160</v>
      </c>
      <c r="L913" s="25">
        <v>778</v>
      </c>
      <c r="M913" s="25">
        <v>77800</v>
      </c>
      <c r="N913" s="25">
        <v>967</v>
      </c>
      <c r="O913" s="25">
        <v>77360</v>
      </c>
    </row>
    <row r="914" spans="1:15" ht="12.75" outlineLevel="2">
      <c r="A914" s="5" t="s">
        <v>188</v>
      </c>
      <c r="B914" s="5" t="s">
        <v>35</v>
      </c>
      <c r="C914" s="5" t="s">
        <v>30</v>
      </c>
      <c r="D914" s="6">
        <v>6940</v>
      </c>
      <c r="E914" s="6">
        <v>2684400</v>
      </c>
      <c r="F914" s="6">
        <v>2332</v>
      </c>
      <c r="G914" s="6">
        <v>979440</v>
      </c>
      <c r="H914" s="6">
        <v>4608</v>
      </c>
      <c r="I914" s="6">
        <v>1704960</v>
      </c>
      <c r="J914" s="6">
        <v>2124</v>
      </c>
      <c r="K914" s="6">
        <v>219690</v>
      </c>
      <c r="L914" s="6">
        <v>930</v>
      </c>
      <c r="M914" s="6">
        <v>88350</v>
      </c>
      <c r="N914" s="6">
        <v>1194</v>
      </c>
      <c r="O914" s="6">
        <v>131340</v>
      </c>
    </row>
    <row r="915" spans="1:15" ht="12.75" outlineLevel="2">
      <c r="A915" s="25" t="s">
        <v>188</v>
      </c>
      <c r="B915" s="25" t="s">
        <v>36</v>
      </c>
      <c r="C915" s="25" t="s">
        <v>30</v>
      </c>
      <c r="D915" s="25">
        <v>7108</v>
      </c>
      <c r="E915" s="25">
        <v>2625440</v>
      </c>
      <c r="F915" s="25">
        <v>2294</v>
      </c>
      <c r="G915" s="25">
        <v>940540</v>
      </c>
      <c r="H915" s="25">
        <v>4814</v>
      </c>
      <c r="I915" s="25">
        <v>1684900</v>
      </c>
      <c r="J915" s="25">
        <v>2131</v>
      </c>
      <c r="K915" s="25">
        <v>216670</v>
      </c>
      <c r="L915" s="25">
        <v>887</v>
      </c>
      <c r="M915" s="25">
        <v>79830</v>
      </c>
      <c r="N915" s="25">
        <v>1244</v>
      </c>
      <c r="O915" s="25">
        <v>136840</v>
      </c>
    </row>
    <row r="916" spans="1:15" ht="12.75" outlineLevel="2">
      <c r="A916" s="5" t="s">
        <v>188</v>
      </c>
      <c r="B916" s="16" t="s">
        <v>37</v>
      </c>
      <c r="C916" s="5" t="s">
        <v>30</v>
      </c>
      <c r="D916" s="6">
        <v>6896</v>
      </c>
      <c r="E916" s="6">
        <v>2620080</v>
      </c>
      <c r="F916" s="6">
        <v>2292</v>
      </c>
      <c r="G916" s="6">
        <v>962640</v>
      </c>
      <c r="H916" s="6">
        <v>4604</v>
      </c>
      <c r="I916" s="6">
        <v>1657440</v>
      </c>
      <c r="J916" s="6">
        <v>2116</v>
      </c>
      <c r="K916" s="6">
        <v>208235</v>
      </c>
      <c r="L916" s="6">
        <v>981</v>
      </c>
      <c r="M916" s="6">
        <v>83385</v>
      </c>
      <c r="N916" s="6">
        <v>1135</v>
      </c>
      <c r="O916" s="6">
        <v>124850</v>
      </c>
    </row>
    <row r="917" spans="1:15" ht="12.75" outlineLevel="2">
      <c r="A917" s="25" t="s">
        <v>188</v>
      </c>
      <c r="B917" s="25" t="s">
        <v>38</v>
      </c>
      <c r="C917" s="25" t="s">
        <v>30</v>
      </c>
      <c r="D917" s="25">
        <v>6909</v>
      </c>
      <c r="E917" s="25">
        <v>2630810</v>
      </c>
      <c r="F917" s="25">
        <v>1862</v>
      </c>
      <c r="G917" s="25">
        <v>763420</v>
      </c>
      <c r="H917" s="25">
        <v>5047</v>
      </c>
      <c r="I917" s="25">
        <v>1867390</v>
      </c>
      <c r="J917" s="25">
        <v>2076</v>
      </c>
      <c r="K917" s="25">
        <v>209820</v>
      </c>
      <c r="L917" s="25">
        <v>927</v>
      </c>
      <c r="M917" s="25">
        <v>83430</v>
      </c>
      <c r="N917" s="25">
        <v>1149</v>
      </c>
      <c r="O917" s="25">
        <v>126390</v>
      </c>
    </row>
    <row r="918" spans="1:15" ht="12.75" outlineLevel="2">
      <c r="A918" s="5" t="s">
        <v>188</v>
      </c>
      <c r="B918" s="5" t="s">
        <v>39</v>
      </c>
      <c r="C918" s="5" t="s">
        <v>30</v>
      </c>
      <c r="D918" s="6">
        <v>7504</v>
      </c>
      <c r="E918" s="6">
        <v>2874280</v>
      </c>
      <c r="F918" s="6">
        <v>2445</v>
      </c>
      <c r="G918" s="6">
        <v>1002450</v>
      </c>
      <c r="H918" s="6">
        <v>5059</v>
      </c>
      <c r="I918" s="6">
        <v>1871830</v>
      </c>
      <c r="J918" s="6">
        <v>2047</v>
      </c>
      <c r="K918" s="6">
        <v>207290</v>
      </c>
      <c r="L918" s="6">
        <v>894</v>
      </c>
      <c r="M918" s="6">
        <v>80460</v>
      </c>
      <c r="N918" s="6">
        <v>1153</v>
      </c>
      <c r="O918" s="6">
        <v>126830</v>
      </c>
    </row>
    <row r="919" spans="1:15" ht="12.75" outlineLevel="2">
      <c r="A919" s="25" t="s">
        <v>188</v>
      </c>
      <c r="B919" s="25" t="s">
        <v>40</v>
      </c>
      <c r="C919" s="25" t="s">
        <v>30</v>
      </c>
      <c r="D919" s="25">
        <v>6926</v>
      </c>
      <c r="E919" s="25">
        <v>2641980</v>
      </c>
      <c r="F919" s="25">
        <v>1984</v>
      </c>
      <c r="G919" s="25">
        <v>813440</v>
      </c>
      <c r="H919" s="25">
        <v>4942</v>
      </c>
      <c r="I919" s="25">
        <v>1828540</v>
      </c>
      <c r="J919" s="25">
        <v>2406</v>
      </c>
      <c r="K919" s="25">
        <v>240700</v>
      </c>
      <c r="L919" s="25">
        <v>1198</v>
      </c>
      <c r="M919" s="25">
        <v>107820</v>
      </c>
      <c r="N919" s="25">
        <v>1208</v>
      </c>
      <c r="O919" s="25">
        <v>132880</v>
      </c>
    </row>
    <row r="920" spans="1:15" ht="12.75" outlineLevel="2">
      <c r="A920" s="5" t="s">
        <v>188</v>
      </c>
      <c r="B920" s="5" t="s">
        <v>41</v>
      </c>
      <c r="C920" s="5" t="s">
        <v>30</v>
      </c>
      <c r="D920" s="6">
        <v>7397</v>
      </c>
      <c r="E920" s="6">
        <v>2817210</v>
      </c>
      <c r="F920" s="6">
        <v>2008</v>
      </c>
      <c r="G920" s="6">
        <v>823280</v>
      </c>
      <c r="H920" s="6">
        <v>5389</v>
      </c>
      <c r="I920" s="6">
        <v>1993930</v>
      </c>
      <c r="J920" s="6">
        <v>3304</v>
      </c>
      <c r="K920" s="6">
        <v>335040</v>
      </c>
      <c r="L920" s="6">
        <v>1420</v>
      </c>
      <c r="M920" s="6">
        <v>127800</v>
      </c>
      <c r="N920" s="6">
        <v>1884</v>
      </c>
      <c r="O920" s="6">
        <v>207240</v>
      </c>
    </row>
    <row r="921" spans="1:15" ht="12.75" outlineLevel="1">
      <c r="A921" s="14" t="s">
        <v>189</v>
      </c>
      <c r="D921" s="6">
        <f aca="true" t="shared" si="87" ref="D921:O921">SUBTOTAL(9,D909:D920)</f>
        <v>80630</v>
      </c>
      <c r="E921" s="6">
        <f t="shared" si="87"/>
        <v>30762985</v>
      </c>
      <c r="F921" s="6">
        <f t="shared" si="87"/>
        <v>24557</v>
      </c>
      <c r="G921" s="6">
        <f t="shared" si="87"/>
        <v>10249601</v>
      </c>
      <c r="H921" s="6">
        <f t="shared" si="87"/>
        <v>56073</v>
      </c>
      <c r="I921" s="6">
        <f t="shared" si="87"/>
        <v>20513384</v>
      </c>
      <c r="J921" s="6">
        <f t="shared" si="87"/>
        <v>23974</v>
      </c>
      <c r="K921" s="6">
        <f t="shared" si="87"/>
        <v>2395647</v>
      </c>
      <c r="L921" s="6">
        <f t="shared" si="87"/>
        <v>11058</v>
      </c>
      <c r="M921" s="6">
        <f t="shared" si="87"/>
        <v>1026159</v>
      </c>
      <c r="N921" s="6">
        <f t="shared" si="87"/>
        <v>12916</v>
      </c>
      <c r="O921" s="6">
        <f t="shared" si="87"/>
        <v>1369488</v>
      </c>
    </row>
    <row r="922" spans="1:15" ht="12.75" outlineLevel="2">
      <c r="A922" s="25" t="s">
        <v>190</v>
      </c>
      <c r="B922" s="25" t="s">
        <v>29</v>
      </c>
      <c r="C922" s="25" t="s">
        <v>30</v>
      </c>
      <c r="D922" s="25">
        <v>1694</v>
      </c>
      <c r="E922" s="25">
        <v>541500</v>
      </c>
      <c r="F922" s="25">
        <v>333</v>
      </c>
      <c r="G922" s="25">
        <v>133200</v>
      </c>
      <c r="H922" s="25">
        <v>1361</v>
      </c>
      <c r="I922" s="25">
        <v>408300</v>
      </c>
      <c r="J922" s="25">
        <v>235</v>
      </c>
      <c r="K922" s="25">
        <v>18800</v>
      </c>
      <c r="L922" s="25">
        <v>135</v>
      </c>
      <c r="M922" s="25">
        <v>10800</v>
      </c>
      <c r="N922" s="25">
        <v>100</v>
      </c>
      <c r="O922" s="25">
        <v>8000</v>
      </c>
    </row>
    <row r="923" spans="1:15" ht="12.75" outlineLevel="2">
      <c r="A923" s="6" t="s">
        <v>190</v>
      </c>
      <c r="B923" s="6" t="s">
        <v>31</v>
      </c>
      <c r="C923" s="5" t="s">
        <v>30</v>
      </c>
      <c r="D923" s="6">
        <v>1683</v>
      </c>
      <c r="E923" s="6">
        <v>521900</v>
      </c>
      <c r="F923" s="6">
        <v>170</v>
      </c>
      <c r="G923" s="6">
        <v>68000</v>
      </c>
      <c r="H923" s="6">
        <v>1513</v>
      </c>
      <c r="I923" s="6">
        <v>453900</v>
      </c>
      <c r="J923" s="6">
        <v>335</v>
      </c>
      <c r="K923" s="6">
        <v>26800</v>
      </c>
      <c r="L923" s="6">
        <v>186</v>
      </c>
      <c r="M923" s="6">
        <v>14880</v>
      </c>
      <c r="N923" s="6">
        <v>149</v>
      </c>
      <c r="O923" s="6">
        <v>11920</v>
      </c>
    </row>
    <row r="924" spans="1:15" ht="12.75" outlineLevel="2">
      <c r="A924" s="25" t="s">
        <v>190</v>
      </c>
      <c r="B924" s="25" t="s">
        <v>32</v>
      </c>
      <c r="C924" s="25" t="s">
        <v>30</v>
      </c>
      <c r="D924" s="25">
        <v>1452</v>
      </c>
      <c r="E924" s="25">
        <v>455500</v>
      </c>
      <c r="F924" s="25">
        <v>199</v>
      </c>
      <c r="G924" s="25">
        <v>79600</v>
      </c>
      <c r="H924" s="25">
        <v>1253</v>
      </c>
      <c r="I924" s="25">
        <v>375900</v>
      </c>
      <c r="J924" s="25">
        <v>302</v>
      </c>
      <c r="K924" s="25">
        <v>24160</v>
      </c>
      <c r="L924" s="25">
        <v>157</v>
      </c>
      <c r="M924" s="25">
        <v>12560</v>
      </c>
      <c r="N924" s="25">
        <v>145</v>
      </c>
      <c r="O924" s="25">
        <v>11600</v>
      </c>
    </row>
    <row r="925" spans="1:15" ht="12.75" outlineLevel="2">
      <c r="A925" s="26" t="s">
        <v>190</v>
      </c>
      <c r="B925" s="26" t="s">
        <v>33</v>
      </c>
      <c r="C925" s="26" t="s">
        <v>30</v>
      </c>
      <c r="D925" s="26">
        <v>1599</v>
      </c>
      <c r="E925" s="26">
        <v>511200</v>
      </c>
      <c r="F925" s="26">
        <v>315</v>
      </c>
      <c r="G925" s="26">
        <v>126000</v>
      </c>
      <c r="H925" s="26">
        <v>1284</v>
      </c>
      <c r="I925" s="26">
        <v>385200</v>
      </c>
      <c r="J925" s="26">
        <v>363</v>
      </c>
      <c r="K925" s="26">
        <v>29040</v>
      </c>
      <c r="L925" s="26">
        <v>201</v>
      </c>
      <c r="M925" s="26">
        <v>16080</v>
      </c>
      <c r="N925" s="26">
        <v>162</v>
      </c>
      <c r="O925" s="26">
        <v>12960</v>
      </c>
    </row>
    <row r="926" spans="1:15" ht="12.75" outlineLevel="2">
      <c r="A926" s="25" t="s">
        <v>190</v>
      </c>
      <c r="B926" s="25" t="s">
        <v>34</v>
      </c>
      <c r="C926" s="25" t="s">
        <v>30</v>
      </c>
      <c r="D926" s="25">
        <v>2034</v>
      </c>
      <c r="E926" s="25">
        <v>644700</v>
      </c>
      <c r="F926" s="25">
        <v>345</v>
      </c>
      <c r="G926" s="25">
        <v>138000</v>
      </c>
      <c r="H926" s="25">
        <v>1689</v>
      </c>
      <c r="I926" s="25">
        <v>506700</v>
      </c>
      <c r="J926" s="25">
        <v>317</v>
      </c>
      <c r="K926" s="25">
        <v>25360</v>
      </c>
      <c r="L926" s="25">
        <v>185</v>
      </c>
      <c r="M926" s="25">
        <v>14800</v>
      </c>
      <c r="N926" s="25">
        <v>132</v>
      </c>
      <c r="O926" s="25">
        <v>10560</v>
      </c>
    </row>
    <row r="927" spans="1:15" ht="12.75" outlineLevel="2">
      <c r="A927" s="26" t="s">
        <v>190</v>
      </c>
      <c r="B927" s="26" t="s">
        <v>35</v>
      </c>
      <c r="C927" s="26" t="s">
        <v>30</v>
      </c>
      <c r="D927" s="26">
        <v>1956</v>
      </c>
      <c r="E927" s="26">
        <v>608700</v>
      </c>
      <c r="F927" s="26">
        <v>219</v>
      </c>
      <c r="G927" s="26">
        <v>87600</v>
      </c>
      <c r="H927" s="26">
        <v>1737</v>
      </c>
      <c r="I927" s="26">
        <v>521100</v>
      </c>
      <c r="J927" s="26">
        <v>333</v>
      </c>
      <c r="K927" s="26">
        <v>26640</v>
      </c>
      <c r="L927" s="26">
        <v>174</v>
      </c>
      <c r="M927" s="26">
        <v>13920</v>
      </c>
      <c r="N927" s="26">
        <v>159</v>
      </c>
      <c r="O927" s="26">
        <v>12720</v>
      </c>
    </row>
    <row r="928" spans="1:15" ht="12.75" outlineLevel="2">
      <c r="A928" s="25" t="s">
        <v>190</v>
      </c>
      <c r="B928" s="25" t="s">
        <v>36</v>
      </c>
      <c r="C928" s="25" t="s">
        <v>30</v>
      </c>
      <c r="D928" s="25">
        <v>1756</v>
      </c>
      <c r="E928" s="25">
        <v>553600</v>
      </c>
      <c r="F928" s="25">
        <v>268</v>
      </c>
      <c r="G928" s="25">
        <v>107200</v>
      </c>
      <c r="H928" s="25">
        <v>1488</v>
      </c>
      <c r="I928" s="25">
        <v>446400</v>
      </c>
      <c r="J928" s="25">
        <v>297</v>
      </c>
      <c r="K928" s="25">
        <v>23760</v>
      </c>
      <c r="L928" s="25">
        <v>163</v>
      </c>
      <c r="M928" s="25">
        <v>13040</v>
      </c>
      <c r="N928" s="25">
        <v>134</v>
      </c>
      <c r="O928" s="25">
        <v>10720</v>
      </c>
    </row>
    <row r="929" spans="1:15" ht="12.75" outlineLevel="2">
      <c r="A929" s="26" t="s">
        <v>190</v>
      </c>
      <c r="B929" s="26" t="s">
        <v>37</v>
      </c>
      <c r="C929" s="26" t="s">
        <v>30</v>
      </c>
      <c r="D929" s="26">
        <v>2091</v>
      </c>
      <c r="E929" s="26">
        <v>662300</v>
      </c>
      <c r="F929" s="26">
        <v>350</v>
      </c>
      <c r="G929" s="26">
        <v>140000</v>
      </c>
      <c r="H929" s="26">
        <v>1741</v>
      </c>
      <c r="I929" s="26">
        <v>522300</v>
      </c>
      <c r="J929" s="26">
        <v>412</v>
      </c>
      <c r="K929" s="26">
        <v>32960</v>
      </c>
      <c r="L929" s="26">
        <v>202</v>
      </c>
      <c r="M929" s="26">
        <v>16160</v>
      </c>
      <c r="N929" s="26">
        <v>210</v>
      </c>
      <c r="O929" s="26">
        <v>16800</v>
      </c>
    </row>
    <row r="930" spans="1:15" ht="12.75" outlineLevel="2">
      <c r="A930" s="25" t="s">
        <v>190</v>
      </c>
      <c r="B930" s="25" t="s">
        <v>38</v>
      </c>
      <c r="C930" s="25" t="s">
        <v>30</v>
      </c>
      <c r="D930" s="25">
        <v>1107</v>
      </c>
      <c r="E930" s="25">
        <v>343400</v>
      </c>
      <c r="F930" s="25">
        <v>113</v>
      </c>
      <c r="G930" s="25">
        <v>45200</v>
      </c>
      <c r="H930" s="25">
        <v>994</v>
      </c>
      <c r="I930" s="25">
        <v>298200</v>
      </c>
      <c r="J930" s="25">
        <v>181</v>
      </c>
      <c r="K930" s="25">
        <v>14480</v>
      </c>
      <c r="L930" s="25">
        <v>95</v>
      </c>
      <c r="M930" s="25">
        <v>7600</v>
      </c>
      <c r="N930" s="25">
        <v>86</v>
      </c>
      <c r="O930" s="25">
        <v>6880</v>
      </c>
    </row>
    <row r="931" spans="1:15" ht="12.75" outlineLevel="2">
      <c r="A931" s="26" t="s">
        <v>190</v>
      </c>
      <c r="B931" s="26" t="s">
        <v>39</v>
      </c>
      <c r="C931" s="26" t="s">
        <v>30</v>
      </c>
      <c r="D931" s="26">
        <v>1589</v>
      </c>
      <c r="E931" s="26">
        <v>497100</v>
      </c>
      <c r="F931" s="26">
        <v>204</v>
      </c>
      <c r="G931" s="26">
        <v>81600</v>
      </c>
      <c r="H931" s="26">
        <v>1385</v>
      </c>
      <c r="I931" s="26">
        <v>415500</v>
      </c>
      <c r="J931" s="26">
        <v>232</v>
      </c>
      <c r="K931" s="26">
        <v>18560</v>
      </c>
      <c r="L931" s="26">
        <v>121</v>
      </c>
      <c r="M931" s="26">
        <v>9680</v>
      </c>
      <c r="N931" s="26">
        <v>111</v>
      </c>
      <c r="O931" s="26">
        <v>8880</v>
      </c>
    </row>
    <row r="932" spans="1:15" ht="12.75" outlineLevel="2">
      <c r="A932" s="25" t="s">
        <v>190</v>
      </c>
      <c r="B932" s="25" t="s">
        <v>40</v>
      </c>
      <c r="C932" s="25" t="s">
        <v>30</v>
      </c>
      <c r="D932" s="25">
        <v>1516</v>
      </c>
      <c r="E932" s="25">
        <v>473000</v>
      </c>
      <c r="F932" s="25">
        <v>182</v>
      </c>
      <c r="G932" s="25">
        <v>72800</v>
      </c>
      <c r="H932" s="25">
        <v>1334</v>
      </c>
      <c r="I932" s="25">
        <v>400200</v>
      </c>
      <c r="J932" s="25">
        <v>281</v>
      </c>
      <c r="K932" s="25">
        <v>22510</v>
      </c>
      <c r="L932" s="25">
        <v>148</v>
      </c>
      <c r="M932" s="25">
        <v>11840</v>
      </c>
      <c r="N932" s="25">
        <v>133</v>
      </c>
      <c r="O932" s="25">
        <v>10670</v>
      </c>
    </row>
    <row r="933" spans="1:15" ht="12.75" outlineLevel="2">
      <c r="A933" s="5" t="s">
        <v>190</v>
      </c>
      <c r="B933" s="5" t="s">
        <v>41</v>
      </c>
      <c r="C933" s="5" t="s">
        <v>30</v>
      </c>
      <c r="D933" s="6">
        <v>1655</v>
      </c>
      <c r="E933" s="6">
        <v>514400</v>
      </c>
      <c r="F933" s="6">
        <v>179</v>
      </c>
      <c r="G933" s="6">
        <v>71600</v>
      </c>
      <c r="H933" s="6">
        <v>1476</v>
      </c>
      <c r="I933" s="6">
        <v>442800</v>
      </c>
      <c r="J933" s="6">
        <v>418</v>
      </c>
      <c r="K933" s="6">
        <v>33440</v>
      </c>
      <c r="L933" s="6">
        <v>207</v>
      </c>
      <c r="M933" s="6">
        <v>16560</v>
      </c>
      <c r="N933" s="6">
        <v>211</v>
      </c>
      <c r="O933" s="6">
        <v>16880</v>
      </c>
    </row>
    <row r="934" spans="1:15" ht="12.75" outlineLevel="1">
      <c r="A934" s="14" t="s">
        <v>191</v>
      </c>
      <c r="D934" s="6">
        <f aca="true" t="shared" si="88" ref="D934:O934">SUBTOTAL(9,D922:D933)</f>
        <v>20132</v>
      </c>
      <c r="E934" s="6">
        <f t="shared" si="88"/>
        <v>6327300</v>
      </c>
      <c r="F934" s="6">
        <f t="shared" si="88"/>
        <v>2877</v>
      </c>
      <c r="G934" s="6">
        <f t="shared" si="88"/>
        <v>1150800</v>
      </c>
      <c r="H934" s="6">
        <f t="shared" si="88"/>
        <v>17255</v>
      </c>
      <c r="I934" s="6">
        <f t="shared" si="88"/>
        <v>5176500</v>
      </c>
      <c r="J934" s="6">
        <f t="shared" si="88"/>
        <v>3706</v>
      </c>
      <c r="K934" s="6">
        <f t="shared" si="88"/>
        <v>296510</v>
      </c>
      <c r="L934" s="6">
        <f t="shared" si="88"/>
        <v>1974</v>
      </c>
      <c r="M934" s="6">
        <f t="shared" si="88"/>
        <v>157920</v>
      </c>
      <c r="N934" s="6">
        <f t="shared" si="88"/>
        <v>1732</v>
      </c>
      <c r="O934" s="6">
        <f t="shared" si="88"/>
        <v>138590</v>
      </c>
    </row>
    <row r="935" spans="1:15" ht="12.75" outlineLevel="2">
      <c r="A935" s="25" t="s">
        <v>192</v>
      </c>
      <c r="B935" s="25" t="s">
        <v>29</v>
      </c>
      <c r="C935" s="25" t="s">
        <v>30</v>
      </c>
      <c r="D935" s="25">
        <v>2453</v>
      </c>
      <c r="E935" s="25">
        <v>911522</v>
      </c>
      <c r="F935" s="25">
        <v>1595</v>
      </c>
      <c r="G935" s="25">
        <v>567464</v>
      </c>
      <c r="H935" s="25">
        <v>858</v>
      </c>
      <c r="I935" s="25">
        <v>344058</v>
      </c>
      <c r="J935" s="25">
        <v>763</v>
      </c>
      <c r="K935" s="25">
        <v>73018</v>
      </c>
      <c r="L935" s="25">
        <v>496</v>
      </c>
      <c r="M935" s="25">
        <v>43648</v>
      </c>
      <c r="N935" s="25">
        <v>267</v>
      </c>
      <c r="O935" s="25">
        <v>29370</v>
      </c>
    </row>
    <row r="936" spans="1:15" ht="12.75" outlineLevel="2">
      <c r="A936" s="6" t="s">
        <v>192</v>
      </c>
      <c r="B936" s="6" t="s">
        <v>31</v>
      </c>
      <c r="C936" s="5" t="s">
        <v>30</v>
      </c>
      <c r="D936" s="6">
        <v>2239</v>
      </c>
      <c r="E936" s="6">
        <v>832364</v>
      </c>
      <c r="F936" s="6">
        <v>1455</v>
      </c>
      <c r="G936" s="6">
        <v>517980</v>
      </c>
      <c r="H936" s="6">
        <v>784</v>
      </c>
      <c r="I936" s="6">
        <v>314384</v>
      </c>
      <c r="J936" s="6">
        <v>617</v>
      </c>
      <c r="K936" s="6">
        <v>59048</v>
      </c>
      <c r="L936" s="6">
        <v>401</v>
      </c>
      <c r="M936" s="6">
        <v>35288</v>
      </c>
      <c r="N936" s="6">
        <v>216</v>
      </c>
      <c r="O936" s="6">
        <v>23760</v>
      </c>
    </row>
    <row r="937" spans="1:15" ht="12.75" outlineLevel="2">
      <c r="A937" s="25" t="s">
        <v>192</v>
      </c>
      <c r="B937" s="25" t="s">
        <v>32</v>
      </c>
      <c r="C937" s="25" t="s">
        <v>30</v>
      </c>
      <c r="D937" s="25">
        <v>2483</v>
      </c>
      <c r="E937" s="25">
        <v>923053</v>
      </c>
      <c r="F937" s="25">
        <v>1614</v>
      </c>
      <c r="G937" s="25">
        <v>574584</v>
      </c>
      <c r="H937" s="25">
        <v>869</v>
      </c>
      <c r="I937" s="25">
        <v>348469</v>
      </c>
      <c r="J937" s="25">
        <v>745</v>
      </c>
      <c r="K937" s="25">
        <v>71302</v>
      </c>
      <c r="L937" s="25">
        <v>484</v>
      </c>
      <c r="M937" s="25">
        <v>42592</v>
      </c>
      <c r="N937" s="25">
        <v>261</v>
      </c>
      <c r="O937" s="25">
        <v>28710</v>
      </c>
    </row>
    <row r="938" spans="1:15" ht="12.75" outlineLevel="2">
      <c r="A938" s="6" t="s">
        <v>192</v>
      </c>
      <c r="B938" s="6" t="s">
        <v>33</v>
      </c>
      <c r="C938" s="5" t="s">
        <v>30</v>
      </c>
      <c r="D938" s="6">
        <v>2139</v>
      </c>
      <c r="E938" s="6">
        <v>795189</v>
      </c>
      <c r="F938" s="6">
        <v>1390</v>
      </c>
      <c r="G938" s="6">
        <v>494840</v>
      </c>
      <c r="H938" s="6">
        <v>749</v>
      </c>
      <c r="I938" s="6">
        <v>300349</v>
      </c>
      <c r="J938" s="6">
        <v>597</v>
      </c>
      <c r="K938" s="6">
        <v>57134</v>
      </c>
      <c r="L938" s="6">
        <v>388</v>
      </c>
      <c r="M938" s="6">
        <v>34144</v>
      </c>
      <c r="N938" s="6">
        <v>209</v>
      </c>
      <c r="O938" s="6">
        <v>22990</v>
      </c>
    </row>
    <row r="939" spans="1:15" ht="12.75" outlineLevel="2">
      <c r="A939" s="25" t="s">
        <v>192</v>
      </c>
      <c r="B939" s="25" t="s">
        <v>34</v>
      </c>
      <c r="C939" s="25" t="s">
        <v>30</v>
      </c>
      <c r="D939" s="25">
        <v>2493</v>
      </c>
      <c r="E939" s="25">
        <v>926793</v>
      </c>
      <c r="F939" s="25">
        <v>1620</v>
      </c>
      <c r="G939" s="25">
        <v>576720</v>
      </c>
      <c r="H939" s="25">
        <v>873</v>
      </c>
      <c r="I939" s="25">
        <v>350073</v>
      </c>
      <c r="J939" s="25">
        <v>786</v>
      </c>
      <c r="K939" s="25">
        <v>75240</v>
      </c>
      <c r="L939" s="25">
        <v>510</v>
      </c>
      <c r="M939" s="25">
        <v>44880</v>
      </c>
      <c r="N939" s="25">
        <v>276</v>
      </c>
      <c r="O939" s="25">
        <v>30360</v>
      </c>
    </row>
    <row r="940" spans="1:15" ht="12.75" outlineLevel="2">
      <c r="A940" s="5" t="s">
        <v>192</v>
      </c>
      <c r="B940" s="5" t="s">
        <v>35</v>
      </c>
      <c r="C940" s="5" t="s">
        <v>30</v>
      </c>
      <c r="D940" s="6">
        <v>2350</v>
      </c>
      <c r="E940" s="6">
        <v>873590</v>
      </c>
      <c r="F940" s="6">
        <v>1528</v>
      </c>
      <c r="G940" s="6">
        <v>543968</v>
      </c>
      <c r="H940" s="6">
        <v>822</v>
      </c>
      <c r="I940" s="6">
        <v>329622</v>
      </c>
      <c r="J940" s="6">
        <v>789</v>
      </c>
      <c r="K940" s="6">
        <v>75504</v>
      </c>
      <c r="L940" s="6">
        <v>513</v>
      </c>
      <c r="M940" s="6">
        <v>45144</v>
      </c>
      <c r="N940" s="6">
        <v>276</v>
      </c>
      <c r="O940" s="6">
        <v>30360</v>
      </c>
    </row>
    <row r="941" spans="1:15" ht="12.75" outlineLevel="2">
      <c r="A941" s="25" t="s">
        <v>192</v>
      </c>
      <c r="B941" s="25" t="s">
        <v>36</v>
      </c>
      <c r="C941" s="25" t="s">
        <v>30</v>
      </c>
      <c r="D941" s="25">
        <v>2400</v>
      </c>
      <c r="E941" s="25">
        <v>892200</v>
      </c>
      <c r="F941" s="25">
        <v>1560</v>
      </c>
      <c r="G941" s="25">
        <v>555360</v>
      </c>
      <c r="H941" s="25">
        <v>840</v>
      </c>
      <c r="I941" s="25">
        <v>336840</v>
      </c>
      <c r="J941" s="25">
        <v>677</v>
      </c>
      <c r="K941" s="25">
        <v>64788</v>
      </c>
      <c r="L941" s="25">
        <v>441</v>
      </c>
      <c r="M941" s="25">
        <v>38808</v>
      </c>
      <c r="N941" s="25">
        <v>236</v>
      </c>
      <c r="O941" s="25">
        <v>25980</v>
      </c>
    </row>
    <row r="942" spans="1:15" ht="12.75" outlineLevel="2">
      <c r="A942" s="5" t="s">
        <v>192</v>
      </c>
      <c r="B942" s="16" t="s">
        <v>37</v>
      </c>
      <c r="C942" s="5" t="s">
        <v>30</v>
      </c>
      <c r="D942" s="6">
        <v>2498</v>
      </c>
      <c r="E942" s="6">
        <v>928618</v>
      </c>
      <c r="F942" s="6">
        <v>1624</v>
      </c>
      <c r="G942" s="6">
        <v>578144</v>
      </c>
      <c r="H942" s="6">
        <v>874</v>
      </c>
      <c r="I942" s="6">
        <v>350474</v>
      </c>
      <c r="J942" s="6">
        <v>839</v>
      </c>
      <c r="K942" s="6">
        <v>80476</v>
      </c>
      <c r="L942" s="6">
        <v>537</v>
      </c>
      <c r="M942" s="6">
        <v>47256</v>
      </c>
      <c r="N942" s="6">
        <v>302</v>
      </c>
      <c r="O942" s="6">
        <v>33220</v>
      </c>
    </row>
    <row r="943" spans="1:15" ht="12.75" outlineLevel="2">
      <c r="A943" s="25" t="s">
        <v>192</v>
      </c>
      <c r="B943" s="25" t="s">
        <v>38</v>
      </c>
      <c r="C943" s="25" t="s">
        <v>30</v>
      </c>
      <c r="D943" s="25">
        <v>3177</v>
      </c>
      <c r="E943" s="25">
        <v>1181507</v>
      </c>
      <c r="F943" s="25">
        <v>2066</v>
      </c>
      <c r="G943" s="25">
        <v>735996</v>
      </c>
      <c r="H943" s="25">
        <v>1111</v>
      </c>
      <c r="I943" s="25">
        <v>445511</v>
      </c>
      <c r="J943" s="25">
        <v>744</v>
      </c>
      <c r="K943" s="25">
        <v>71192</v>
      </c>
      <c r="L943" s="25">
        <v>484</v>
      </c>
      <c r="M943" s="25">
        <v>42592</v>
      </c>
      <c r="N943" s="25">
        <v>260</v>
      </c>
      <c r="O943" s="25">
        <v>28600</v>
      </c>
    </row>
    <row r="944" spans="1:15" ht="12.75" outlineLevel="2">
      <c r="A944" s="5" t="s">
        <v>192</v>
      </c>
      <c r="B944" s="5" t="s">
        <v>39</v>
      </c>
      <c r="C944" s="5" t="s">
        <v>30</v>
      </c>
      <c r="D944" s="6">
        <v>4322</v>
      </c>
      <c r="E944" s="6">
        <v>1606713</v>
      </c>
      <c r="F944" s="6">
        <v>2809</v>
      </c>
      <c r="G944" s="6">
        <v>1000000</v>
      </c>
      <c r="H944" s="6">
        <v>1513</v>
      </c>
      <c r="I944" s="6">
        <v>606713</v>
      </c>
      <c r="J944" s="6">
        <v>840</v>
      </c>
      <c r="K944" s="6">
        <v>80388</v>
      </c>
      <c r="L944" s="6">
        <v>546</v>
      </c>
      <c r="M944" s="6">
        <v>48048</v>
      </c>
      <c r="N944" s="6">
        <v>294</v>
      </c>
      <c r="O944" s="6">
        <v>32340</v>
      </c>
    </row>
    <row r="945" spans="1:15" ht="12.75" outlineLevel="2">
      <c r="A945" s="25" t="s">
        <v>192</v>
      </c>
      <c r="B945" s="25" t="s">
        <v>40</v>
      </c>
      <c r="C945" s="25" t="s">
        <v>30</v>
      </c>
      <c r="D945" s="25">
        <v>3221</v>
      </c>
      <c r="E945" s="25">
        <v>1197391</v>
      </c>
      <c r="F945" s="25">
        <v>2094</v>
      </c>
      <c r="G945" s="25">
        <v>745464</v>
      </c>
      <c r="H945" s="25">
        <v>1127</v>
      </c>
      <c r="I945" s="25">
        <v>451927</v>
      </c>
      <c r="J945" s="25">
        <v>773</v>
      </c>
      <c r="K945" s="25">
        <v>73986</v>
      </c>
      <c r="L945" s="25">
        <v>502</v>
      </c>
      <c r="M945" s="25">
        <v>44176</v>
      </c>
      <c r="N945" s="25">
        <v>271</v>
      </c>
      <c r="O945" s="25">
        <v>29810</v>
      </c>
    </row>
    <row r="946" spans="1:15" ht="12.75" outlineLevel="2">
      <c r="A946" s="5" t="s">
        <v>192</v>
      </c>
      <c r="B946" s="5" t="s">
        <v>41</v>
      </c>
      <c r="C946" s="5" t="s">
        <v>30</v>
      </c>
      <c r="D946" s="6">
        <v>3585</v>
      </c>
      <c r="E946" s="6">
        <v>1324655</v>
      </c>
      <c r="F946" s="6">
        <v>2510</v>
      </c>
      <c r="G946" s="6">
        <v>893580</v>
      </c>
      <c r="H946" s="6">
        <v>1075</v>
      </c>
      <c r="I946" s="6">
        <v>431075</v>
      </c>
      <c r="J946" s="6">
        <v>1073</v>
      </c>
      <c r="K946" s="6">
        <v>103862</v>
      </c>
      <c r="L946" s="6">
        <v>644</v>
      </c>
      <c r="M946" s="6">
        <v>56672</v>
      </c>
      <c r="N946" s="6">
        <v>429</v>
      </c>
      <c r="O946" s="6">
        <v>47190</v>
      </c>
    </row>
    <row r="947" spans="1:15" ht="12.75" outlineLevel="1">
      <c r="A947" s="14" t="s">
        <v>193</v>
      </c>
      <c r="D947" s="6">
        <f aca="true" t="shared" si="89" ref="D947:O947">SUBTOTAL(9,D935:D946)</f>
        <v>33360</v>
      </c>
      <c r="E947" s="6">
        <f t="shared" si="89"/>
        <v>12393595</v>
      </c>
      <c r="F947" s="6">
        <f t="shared" si="89"/>
        <v>21865</v>
      </c>
      <c r="G947" s="6">
        <f t="shared" si="89"/>
        <v>7784100</v>
      </c>
      <c r="H947" s="6">
        <f t="shared" si="89"/>
        <v>11495</v>
      </c>
      <c r="I947" s="6">
        <f t="shared" si="89"/>
        <v>4609495</v>
      </c>
      <c r="J947" s="6">
        <f t="shared" si="89"/>
        <v>9243</v>
      </c>
      <c r="K947" s="6">
        <f t="shared" si="89"/>
        <v>885938</v>
      </c>
      <c r="L947" s="6">
        <f t="shared" si="89"/>
        <v>5946</v>
      </c>
      <c r="M947" s="6">
        <f t="shared" si="89"/>
        <v>523248</v>
      </c>
      <c r="N947" s="6">
        <f t="shared" si="89"/>
        <v>3297</v>
      </c>
      <c r="O947" s="6">
        <f t="shared" si="89"/>
        <v>362690</v>
      </c>
    </row>
    <row r="948" spans="1:15" ht="12.75">
      <c r="A948" s="25" t="s">
        <v>194</v>
      </c>
      <c r="B948" s="25" t="s">
        <v>29</v>
      </c>
      <c r="C948" s="25" t="s">
        <v>30</v>
      </c>
      <c r="D948" s="25">
        <f>+'[1]Hoja1'!E82</f>
        <v>187827</v>
      </c>
      <c r="E948" s="25">
        <f>+'[1]Hoja1'!F82</f>
        <v>77362312</v>
      </c>
      <c r="F948" s="25">
        <f>+'[1]Hoja1'!G82</f>
        <v>124795</v>
      </c>
      <c r="G948" s="25">
        <f>+'[1]Hoja1'!H82</f>
        <v>53954365</v>
      </c>
      <c r="H948" s="25">
        <f>+'[1]Hoja1'!I82</f>
        <v>63032</v>
      </c>
      <c r="I948" s="25">
        <f>+'[1]Hoja1'!J82</f>
        <v>23407947</v>
      </c>
      <c r="J948" s="25">
        <f>+'[1]Hoja1'!K82</f>
        <v>91466</v>
      </c>
      <c r="K948" s="25">
        <f>+'[1]Hoja1'!L82</f>
        <v>8623518</v>
      </c>
      <c r="L948" s="25">
        <f>+'[1]Hoja1'!M82</f>
        <v>66119</v>
      </c>
      <c r="M948" s="25">
        <f>+'[1]Hoja1'!N82</f>
        <v>6287520</v>
      </c>
      <c r="N948" s="25">
        <f>+'[1]Hoja1'!O82</f>
        <v>25347</v>
      </c>
      <c r="O948" s="25">
        <f>+'[1]Hoja1'!P82</f>
        <v>2335998</v>
      </c>
    </row>
    <row r="949" spans="1:15" ht="12.75">
      <c r="A949" s="5" t="s">
        <v>194</v>
      </c>
      <c r="B949" s="6" t="s">
        <v>31</v>
      </c>
      <c r="C949" s="5" t="s">
        <v>30</v>
      </c>
      <c r="D949" s="6">
        <f>+'[1]Hoja1'!E156</f>
        <v>177418</v>
      </c>
      <c r="E949" s="6">
        <f>+'[1]Hoja1'!F156</f>
        <v>73190706</v>
      </c>
      <c r="F949" s="6">
        <f>+'[1]Hoja1'!G156</f>
        <v>119151</v>
      </c>
      <c r="G949" s="6">
        <f>+'[1]Hoja1'!H156</f>
        <v>51708589</v>
      </c>
      <c r="H949" s="6">
        <f>+'[1]Hoja1'!I156</f>
        <v>58267</v>
      </c>
      <c r="I949" s="6">
        <f>+'[1]Hoja1'!J156</f>
        <v>21482117</v>
      </c>
      <c r="J949" s="6">
        <f>+'[1]Hoja1'!K156</f>
        <v>84537</v>
      </c>
      <c r="K949" s="6">
        <f>+'[1]Hoja1'!L156</f>
        <v>7978477</v>
      </c>
      <c r="L949" s="6">
        <f>+'[1]Hoja1'!M156</f>
        <v>60956</v>
      </c>
      <c r="M949" s="6">
        <f>+'[1]Hoja1'!N156</f>
        <v>5794482</v>
      </c>
      <c r="N949" s="6">
        <f>+'[1]Hoja1'!O156</f>
        <v>23581</v>
      </c>
      <c r="O949" s="6">
        <f>+'[1]Hoja1'!P156</f>
        <v>2183995</v>
      </c>
    </row>
    <row r="950" spans="1:15" ht="12.75">
      <c r="A950" s="25" t="s">
        <v>194</v>
      </c>
      <c r="B950" s="25" t="s">
        <v>32</v>
      </c>
      <c r="C950" s="25" t="s">
        <v>30</v>
      </c>
      <c r="D950" s="25">
        <f>+'[1]Hoja1'!E230</f>
        <v>192996</v>
      </c>
      <c r="E950" s="25">
        <f>+'[1]Hoja1'!F230</f>
        <v>79236125</v>
      </c>
      <c r="F950" s="25">
        <f>+'[1]Hoja1'!G230</f>
        <v>127773</v>
      </c>
      <c r="G950" s="25">
        <f>+'[1]Hoja1'!H230</f>
        <v>55295164</v>
      </c>
      <c r="H950" s="25">
        <f>+'[1]Hoja1'!I230</f>
        <v>65223</v>
      </c>
      <c r="I950" s="25">
        <f>+'[1]Hoja1'!J230</f>
        <v>23940961</v>
      </c>
      <c r="J950" s="25">
        <f>+'[1]Hoja1'!K230</f>
        <v>98023</v>
      </c>
      <c r="K950" s="25">
        <f>+'[1]Hoja1'!L230</f>
        <v>9329542</v>
      </c>
      <c r="L950" s="25">
        <f>+'[1]Hoja1'!M230</f>
        <v>70194</v>
      </c>
      <c r="M950" s="25">
        <f>+'[1]Hoja1'!N230</f>
        <v>6713351</v>
      </c>
      <c r="N950" s="25">
        <f>+'[1]Hoja1'!O230</f>
        <v>27829</v>
      </c>
      <c r="O950" s="25">
        <f>+'[1]Hoja1'!P230</f>
        <v>2616191</v>
      </c>
    </row>
    <row r="951" spans="1:15" ht="12.75">
      <c r="A951" s="5" t="s">
        <v>194</v>
      </c>
      <c r="B951" s="6" t="s">
        <v>33</v>
      </c>
      <c r="C951" s="5" t="s">
        <v>30</v>
      </c>
      <c r="D951" s="6">
        <f>+'[1]Hoja1'!E304</f>
        <v>174017</v>
      </c>
      <c r="E951" s="6">
        <f>+'[1]Hoja1'!F304</f>
        <v>71440699.51048766</v>
      </c>
      <c r="F951" s="6">
        <f>+'[1]Hoja1'!G304</f>
        <v>115752</v>
      </c>
      <c r="G951" s="6">
        <f>+'[1]Hoja1'!H304</f>
        <v>50113317.1314554</v>
      </c>
      <c r="H951" s="6">
        <f>+'[1]Hoja1'!I304</f>
        <v>58265</v>
      </c>
      <c r="I951" s="6">
        <f>+'[1]Hoja1'!J304</f>
        <v>21327382.379032258</v>
      </c>
      <c r="J951" s="6">
        <f>+'[1]Hoja1'!K304</f>
        <v>88467</v>
      </c>
      <c r="K951" s="6">
        <f>+'[1]Hoja1'!L304</f>
        <v>8430158</v>
      </c>
      <c r="L951" s="6">
        <f>+'[1]Hoja1'!M304</f>
        <v>63456</v>
      </c>
      <c r="M951" s="6">
        <f>+'[1]Hoja1'!N304</f>
        <v>6086834</v>
      </c>
      <c r="N951" s="6">
        <f>+'[1]Hoja1'!O304</f>
        <v>25011</v>
      </c>
      <c r="O951" s="6">
        <f>+'[1]Hoja1'!P304</f>
        <v>2343324</v>
      </c>
    </row>
    <row r="952" spans="1:15" ht="12.75">
      <c r="A952" s="25" t="s">
        <v>194</v>
      </c>
      <c r="B952" s="25" t="s">
        <v>34</v>
      </c>
      <c r="C952" s="25" t="s">
        <v>30</v>
      </c>
      <c r="D952" s="25">
        <f>+'[1]Hoja1'!E378</f>
        <v>198396</v>
      </c>
      <c r="E952" s="25">
        <f>+'[1]Hoja1'!F378</f>
        <v>81195787</v>
      </c>
      <c r="F952" s="25">
        <f>+'[1]Hoja1'!G378</f>
        <v>131812</v>
      </c>
      <c r="G952" s="25">
        <f>+'[1]Hoja1'!H378</f>
        <v>56920167</v>
      </c>
      <c r="H952" s="25">
        <f>+'[1]Hoja1'!I378</f>
        <v>66584</v>
      </c>
      <c r="I952" s="25">
        <f>+'[1]Hoja1'!J378</f>
        <v>24275620</v>
      </c>
      <c r="J952" s="25">
        <f>+'[1]Hoja1'!K378</f>
        <v>107004</v>
      </c>
      <c r="K952" s="25">
        <f>+'[1]Hoja1'!L378</f>
        <v>10199176</v>
      </c>
      <c r="L952" s="25">
        <f>+'[1]Hoja1'!M378</f>
        <v>78035</v>
      </c>
      <c r="M952" s="25">
        <f>+'[1]Hoja1'!N378</f>
        <v>7508427</v>
      </c>
      <c r="N952" s="25">
        <f>+'[1]Hoja1'!O378</f>
        <v>28969</v>
      </c>
      <c r="O952" s="25">
        <f>+'[1]Hoja1'!P378</f>
        <v>2690749</v>
      </c>
    </row>
    <row r="953" spans="1:15" ht="12.75">
      <c r="A953" s="5" t="s">
        <v>194</v>
      </c>
      <c r="B953" s="5" t="s">
        <v>35</v>
      </c>
      <c r="C953" s="5" t="s">
        <v>30</v>
      </c>
      <c r="D953" s="6">
        <f>+'[1]Hoja1'!E452</f>
        <v>200674</v>
      </c>
      <c r="E953" s="6">
        <f>+'[1]Hoja1'!F452</f>
        <v>82447017</v>
      </c>
      <c r="F953" s="6">
        <f>+'[1]Hoja1'!G452</f>
        <v>132406</v>
      </c>
      <c r="G953" s="6">
        <f>+'[1]Hoja1'!H452</f>
        <v>57438372</v>
      </c>
      <c r="H953" s="6">
        <f>+'[1]Hoja1'!I452</f>
        <v>68268</v>
      </c>
      <c r="I953" s="6">
        <f>+'[1]Hoja1'!J452</f>
        <v>25008645</v>
      </c>
      <c r="J953" s="6">
        <f>+'[1]Hoja1'!K452</f>
        <v>114198</v>
      </c>
      <c r="K953" s="6">
        <f>+'[1]Hoja1'!L452</f>
        <v>10878591</v>
      </c>
      <c r="L953" s="6">
        <f>+'[1]Hoja1'!M452</f>
        <v>82234</v>
      </c>
      <c r="M953" s="6">
        <f>+'[1]Hoja1'!N452</f>
        <v>7894818</v>
      </c>
      <c r="N953" s="6">
        <f>+'[1]Hoja1'!O452</f>
        <v>31964</v>
      </c>
      <c r="O953" s="6">
        <f>+'[1]Hoja1'!P452</f>
        <v>2983773</v>
      </c>
    </row>
    <row r="954" spans="1:15" ht="12.75">
      <c r="A954" s="25" t="s">
        <v>194</v>
      </c>
      <c r="B954" s="25" t="s">
        <v>36</v>
      </c>
      <c r="C954" s="25" t="s">
        <v>30</v>
      </c>
      <c r="D954" s="25">
        <f>+'[1]Hoja1'!E526</f>
        <v>202790</v>
      </c>
      <c r="E954" s="25">
        <f>+'[1]Hoja1'!F526</f>
        <v>83018465</v>
      </c>
      <c r="F954" s="25">
        <f>+'[1]Hoja1'!G526</f>
        <v>129841</v>
      </c>
      <c r="G954" s="25">
        <f>+'[1]Hoja1'!H526</f>
        <v>56400228</v>
      </c>
      <c r="H954" s="25">
        <f>+'[1]Hoja1'!I526</f>
        <v>72949</v>
      </c>
      <c r="I954" s="25">
        <f>+'[1]Hoja1'!J526</f>
        <v>26618237</v>
      </c>
      <c r="J954" s="25">
        <f>+'[1]Hoja1'!K526</f>
        <v>105880</v>
      </c>
      <c r="K954" s="25">
        <f>+'[1]Hoja1'!L526</f>
        <v>10066596</v>
      </c>
      <c r="L954" s="25">
        <f>+'[1]Hoja1'!M526</f>
        <v>77377</v>
      </c>
      <c r="M954" s="25">
        <f>+'[1]Hoja1'!N526</f>
        <v>7406213</v>
      </c>
      <c r="N954" s="25">
        <f>+'[1]Hoja1'!O526</f>
        <v>28503</v>
      </c>
      <c r="O954" s="25">
        <f>+'[1]Hoja1'!P526</f>
        <v>2660383</v>
      </c>
    </row>
    <row r="955" spans="1:15" ht="12.75">
      <c r="A955" s="5" t="s">
        <v>194</v>
      </c>
      <c r="B955" s="16" t="s">
        <v>37</v>
      </c>
      <c r="C955" s="5" t="s">
        <v>30</v>
      </c>
      <c r="D955" s="6">
        <f>+'[1]Hoja1'!E600</f>
        <v>204224</v>
      </c>
      <c r="E955" s="6">
        <f>+'[1]Hoja1'!F600</f>
        <v>83562605</v>
      </c>
      <c r="F955" s="6">
        <f>+'[1]Hoja1'!G600</f>
        <v>130110</v>
      </c>
      <c r="G955" s="6">
        <f>+'[1]Hoja1'!H600</f>
        <v>56306239</v>
      </c>
      <c r="H955" s="6">
        <f>+'[1]Hoja1'!I600</f>
        <v>74114</v>
      </c>
      <c r="I955" s="6">
        <f>+'[1]Hoja1'!J600</f>
        <v>27256366</v>
      </c>
      <c r="J955" s="6">
        <f>+'[1]Hoja1'!K600</f>
        <v>115875</v>
      </c>
      <c r="K955" s="6">
        <f>+'[1]Hoja1'!L600</f>
        <v>11063193</v>
      </c>
      <c r="L955" s="6">
        <f>+'[1]Hoja1'!M600</f>
        <v>83930</v>
      </c>
      <c r="M955" s="6">
        <f>+'[1]Hoja1'!N600</f>
        <v>8069755</v>
      </c>
      <c r="N955" s="6">
        <f>+'[1]Hoja1'!O600</f>
        <v>31945</v>
      </c>
      <c r="O955" s="6">
        <f>+'[1]Hoja1'!P600</f>
        <v>2993438</v>
      </c>
    </row>
    <row r="956" spans="1:15" ht="12.75">
      <c r="A956" s="25" t="s">
        <v>194</v>
      </c>
      <c r="B956" s="25" t="s">
        <v>38</v>
      </c>
      <c r="C956" s="25" t="s">
        <v>30</v>
      </c>
      <c r="D956" s="25">
        <f>+'[1]Hoja1'!E674</f>
        <v>201108</v>
      </c>
      <c r="E956" s="25">
        <f>+'[1]Hoja1'!F674</f>
        <v>82240062</v>
      </c>
      <c r="F956" s="25">
        <f>+'[1]Hoja1'!G674</f>
        <v>127478</v>
      </c>
      <c r="G956" s="25">
        <f>+'[1]Hoja1'!H674</f>
        <v>55015503</v>
      </c>
      <c r="H956" s="25">
        <f>+'[1]Hoja1'!I674</f>
        <v>73630</v>
      </c>
      <c r="I956" s="25">
        <f>+'[1]Hoja1'!J674</f>
        <v>27224559</v>
      </c>
      <c r="J956" s="25">
        <f>+'[1]Hoja1'!K674</f>
        <v>112975</v>
      </c>
      <c r="K956" s="25">
        <f>+'[1]Hoja1'!L674</f>
        <v>10845592</v>
      </c>
      <c r="L956" s="25">
        <f>+'[1]Hoja1'!M674</f>
        <v>82130</v>
      </c>
      <c r="M956" s="25">
        <f>+'[1]Hoja1'!N674</f>
        <v>7950090</v>
      </c>
      <c r="N956" s="25">
        <f>+'[1]Hoja1'!O674</f>
        <v>30845</v>
      </c>
      <c r="O956" s="25">
        <f>+'[1]Hoja1'!P674</f>
        <v>2895502</v>
      </c>
    </row>
    <row r="957" spans="1:15" ht="12.75">
      <c r="A957" s="5" t="s">
        <v>194</v>
      </c>
      <c r="B957" s="5" t="s">
        <v>39</v>
      </c>
      <c r="C957" s="5" t="s">
        <v>30</v>
      </c>
      <c r="D957" s="6">
        <f>+'[1]Hoja1'!E748</f>
        <v>209086</v>
      </c>
      <c r="E957" s="6">
        <f>+'[1]Hoja1'!F748</f>
        <v>84988805</v>
      </c>
      <c r="F957" s="6">
        <f>+'[1]Hoja1'!G748</f>
        <v>133817</v>
      </c>
      <c r="G957" s="6">
        <f>+'[1]Hoja1'!H748</f>
        <v>57555915</v>
      </c>
      <c r="H957" s="6">
        <f>+'[1]Hoja1'!I748</f>
        <v>75269</v>
      </c>
      <c r="I957" s="6">
        <f>+'[1]Hoja1'!J748</f>
        <v>27432890</v>
      </c>
      <c r="J957" s="6">
        <f>+'[1]Hoja1'!K748</f>
        <v>113337</v>
      </c>
      <c r="K957" s="6">
        <f>+'[1]Hoja1'!L748</f>
        <v>10844994</v>
      </c>
      <c r="L957" s="6">
        <f>+'[1]Hoja1'!M748</f>
        <v>83104</v>
      </c>
      <c r="M957" s="6">
        <f>+'[1]Hoja1'!N748</f>
        <v>7989121</v>
      </c>
      <c r="N957" s="6">
        <f>+'[1]Hoja1'!O748</f>
        <v>30233</v>
      </c>
      <c r="O957" s="6">
        <f>+'[1]Hoja1'!P748</f>
        <v>2855873</v>
      </c>
    </row>
    <row r="958" spans="1:15" ht="12.75">
      <c r="A958" s="25" t="s">
        <v>194</v>
      </c>
      <c r="B958" s="25" t="s">
        <v>40</v>
      </c>
      <c r="C958" s="25" t="s">
        <v>30</v>
      </c>
      <c r="D958" s="25">
        <f>+'[1]Hoja1'!E822</f>
        <v>207674</v>
      </c>
      <c r="E958" s="25">
        <f>+'[1]Hoja1'!F822</f>
        <v>84790216</v>
      </c>
      <c r="F958" s="25">
        <f>+'[1]Hoja1'!G822</f>
        <v>135033</v>
      </c>
      <c r="G958" s="25">
        <f>+'[1]Hoja1'!H822</f>
        <v>58094661</v>
      </c>
      <c r="H958" s="25">
        <f>+'[1]Hoja1'!I822</f>
        <v>72641</v>
      </c>
      <c r="I958" s="25">
        <f>+'[1]Hoja1'!J822</f>
        <v>26695555</v>
      </c>
      <c r="J958" s="25">
        <f>+'[1]Hoja1'!K822</f>
        <v>118893</v>
      </c>
      <c r="K958" s="25">
        <f>+'[1]Hoja1'!L822</f>
        <v>11364655</v>
      </c>
      <c r="L958" s="25">
        <f>+'[1]Hoja1'!M822</f>
        <v>86712</v>
      </c>
      <c r="M958" s="25">
        <f>+'[1]Hoja1'!N822</f>
        <v>8344872</v>
      </c>
      <c r="N958" s="25">
        <f>+'[1]Hoja1'!O822</f>
        <v>32181</v>
      </c>
      <c r="O958" s="25">
        <f>+'[1]Hoja1'!P822</f>
        <v>3019783</v>
      </c>
    </row>
    <row r="959" spans="1:15" ht="12.75">
      <c r="A959" s="5" t="s">
        <v>194</v>
      </c>
      <c r="B959" s="5" t="s">
        <v>41</v>
      </c>
      <c r="C959" s="5" t="s">
        <v>30</v>
      </c>
      <c r="D959" s="6">
        <f>+'[1]Hoja1'!E896</f>
        <v>220122</v>
      </c>
      <c r="E959" s="6">
        <f>+'[1]Hoja1'!F896</f>
        <v>89636656</v>
      </c>
      <c r="F959" s="6">
        <f>+'[1]Hoja1'!G896</f>
        <v>144961</v>
      </c>
      <c r="G959" s="6">
        <f>+'[1]Hoja1'!H896</f>
        <v>62288000</v>
      </c>
      <c r="H959" s="6">
        <f>+'[1]Hoja1'!I896</f>
        <v>75161</v>
      </c>
      <c r="I959" s="6">
        <f>+'[1]Hoja1'!J896</f>
        <v>27348656</v>
      </c>
      <c r="J959" s="6">
        <f>+'[1]Hoja1'!K896</f>
        <v>158632</v>
      </c>
      <c r="K959" s="6">
        <f>+'[1]Hoja1'!L896</f>
        <v>15150266</v>
      </c>
      <c r="L959" s="6">
        <f>+'[1]Hoja1'!M896</f>
        <v>113692</v>
      </c>
      <c r="M959" s="6">
        <f>+'[1]Hoja1'!N896</f>
        <v>10951537</v>
      </c>
      <c r="N959" s="6">
        <f>+'[1]Hoja1'!O896</f>
        <v>44940</v>
      </c>
      <c r="O959" s="6">
        <f>+'[1]Hoja1'!P896</f>
        <v>4198729</v>
      </c>
    </row>
    <row r="960" spans="1:15" s="14" customFormat="1" ht="12.75">
      <c r="A960" s="23" t="s">
        <v>195</v>
      </c>
      <c r="B960" s="23"/>
      <c r="C960" s="23"/>
      <c r="D960" s="24">
        <f aca="true" t="shared" si="90" ref="D960:O960">SUM(D948:D959)</f>
        <v>2376332</v>
      </c>
      <c r="E960" s="24">
        <f t="shared" si="90"/>
        <v>973109455.5104877</v>
      </c>
      <c r="F960" s="24">
        <f t="shared" si="90"/>
        <v>1552929</v>
      </c>
      <c r="G960" s="24">
        <f t="shared" si="90"/>
        <v>671090520.1314554</v>
      </c>
      <c r="H960" s="24">
        <f t="shared" si="90"/>
        <v>823403</v>
      </c>
      <c r="I960" s="24">
        <f t="shared" si="90"/>
        <v>302018935.37903225</v>
      </c>
      <c r="J960" s="24">
        <f t="shared" si="90"/>
        <v>1309287</v>
      </c>
      <c r="K960" s="24">
        <f t="shared" si="90"/>
        <v>124774758</v>
      </c>
      <c r="L960" s="24">
        <f t="shared" si="90"/>
        <v>947939</v>
      </c>
      <c r="M960" s="24">
        <f t="shared" si="90"/>
        <v>90997020</v>
      </c>
      <c r="N960" s="24">
        <f t="shared" si="90"/>
        <v>361348</v>
      </c>
      <c r="O960" s="24">
        <f t="shared" si="90"/>
        <v>33777738</v>
      </c>
    </row>
    <row r="961" spans="1:19" ht="12.75">
      <c r="A961" s="5" t="s">
        <v>196</v>
      </c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</row>
    <row r="962" ht="13.5" customHeight="1">
      <c r="A962" s="29" t="s">
        <v>201</v>
      </c>
    </row>
    <row r="963" spans="1:78" ht="14.25" customHeight="1">
      <c r="A963" s="30" t="s">
        <v>199</v>
      </c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</row>
    <row r="964" spans="1:15" ht="12.75">
      <c r="A964" s="30" t="s">
        <v>200</v>
      </c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1:78" s="6" customFormat="1" ht="12.75">
      <c r="A965" s="30" t="s">
        <v>197</v>
      </c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</row>
    <row r="966" spans="1:15" ht="15.75" customHeight="1">
      <c r="A966" s="30" t="s">
        <v>198</v>
      </c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</row>
    <row r="968" spans="4:15" ht="12.75"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70" spans="2:16" ht="12.75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</row>
  </sheetData>
  <mergeCells count="20">
    <mergeCell ref="H9:I9"/>
    <mergeCell ref="J9:K9"/>
    <mergeCell ref="L9:M9"/>
    <mergeCell ref="N9:O9"/>
    <mergeCell ref="A5:O5"/>
    <mergeCell ref="A6:O6"/>
    <mergeCell ref="A7:O7"/>
    <mergeCell ref="A8:A10"/>
    <mergeCell ref="B8:B10"/>
    <mergeCell ref="C8:C10"/>
    <mergeCell ref="D8:I8"/>
    <mergeCell ref="J8:O8"/>
    <mergeCell ref="D9:E9"/>
    <mergeCell ref="F9:G9"/>
    <mergeCell ref="B970:P970"/>
    <mergeCell ref="E961:S961"/>
    <mergeCell ref="A963:O963"/>
    <mergeCell ref="A964:O964"/>
    <mergeCell ref="A965:O965"/>
    <mergeCell ref="A966:O966"/>
  </mergeCells>
  <printOptions/>
  <pageMargins left="0.75" right="0.75" top="1" bottom="1" header="0" footer="0"/>
  <pageSetup horizontalDpi="600" verticalDpi="600" orientation="portrait" r:id="rId3"/>
  <legacyDrawing r:id="rId2"/>
  <oleObjects>
    <oleObject progId="MSPhotoEd.3" shapeId="6669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EJaimeP</dc:creator>
  <cp:keywords/>
  <dc:description/>
  <cp:lastModifiedBy>fajaimesm</cp:lastModifiedBy>
  <dcterms:created xsi:type="dcterms:W3CDTF">2008-03-31T19:54:03Z</dcterms:created>
  <dcterms:modified xsi:type="dcterms:W3CDTF">2008-04-07T21:06:58Z</dcterms:modified>
  <cp:category/>
  <cp:version/>
  <cp:contentType/>
  <cp:contentStatus/>
</cp:coreProperties>
</file>