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40" activeTab="0"/>
  </bookViews>
  <sheets>
    <sheet name="Indice" sheetId="1" r:id="rId1"/>
    <sheet name="Anexo 1" sheetId="2" r:id="rId2"/>
    <sheet name="Anexo 2" sheetId="3" r:id="rId3"/>
    <sheet name="Anexo 3" sheetId="4" r:id="rId4"/>
  </sheets>
  <definedNames>
    <definedName name="act">#REF!</definedName>
    <definedName name="_xlnm.Print_Area" localSheetId="1">'Anexo 1'!$A$1:$Q$72</definedName>
    <definedName name="_xlnm.Print_Area" localSheetId="2">'Anexo 2'!$A$1:$I$46</definedName>
    <definedName name="_xlnm.Print_Area" localSheetId="3">'Anexo 3'!$A$1:$I$46</definedName>
    <definedName name="clase">#REF!</definedName>
    <definedName name="DOM">#REF!</definedName>
  </definedNames>
  <calcPr fullCalcOnLoad="1"/>
</workbook>
</file>

<file path=xl/sharedStrings.xml><?xml version="1.0" encoding="utf-8"?>
<sst xmlns="http://schemas.openxmlformats.org/spreadsheetml/2006/main" count="296" uniqueCount="89">
  <si>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</si>
  <si>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</si>
  <si>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</si>
  <si>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</si>
  <si>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</si>
  <si>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</si>
  <si>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</si>
  <si>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</si>
  <si>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</si>
  <si>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</si>
  <si>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</si>
  <si>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</si>
  <si>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</si>
  <si>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</si>
  <si>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</si>
  <si>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 xml:space="preserve">Variación mensual de los precios mayoristas de los principales alimentos en las principales ocho ciudades. </t>
  </si>
  <si>
    <t>Sistema de Información de Precios y Abastecimiento del Sector Agropecuario -SIPSA- 
Precios Mayoristas</t>
  </si>
  <si>
    <t xml:space="preserve">Comportamiento de los precios mayoristas de los principales alimentos en las principales ocho ciudades. </t>
  </si>
  <si>
    <t>** Los precios reportados para los huevos son $/unidad y los del aceite vegetal mezcla $/litro.</t>
  </si>
  <si>
    <t>Fuente: DANE</t>
  </si>
  <si>
    <t>Producto</t>
  </si>
  <si>
    <t>Hortalizas y verduras</t>
  </si>
  <si>
    <t>Julio de 2017</t>
  </si>
  <si>
    <t>Julio/junio 2017</t>
  </si>
  <si>
    <t>Variación 12 meses. Julio 2016 - julio 2017</t>
  </si>
  <si>
    <t>Variación año corrido. Enero-julio 2017</t>
  </si>
  <si>
    <t>Ahuyama</t>
  </si>
  <si>
    <t>Apio</t>
  </si>
  <si>
    <t>Arveja verde en vaina</t>
  </si>
  <si>
    <t>n.d.</t>
  </si>
  <si>
    <t>-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</si>
  <si>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</si>
  <si>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</si>
  <si>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</si>
  <si>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</si>
  <si>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</si>
  <si>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</si>
  <si>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</si>
  <si>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</si>
  <si>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</si>
  <si>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</si>
  <si>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</si>
  <si>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</si>
  <si>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</si>
  <si>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</si>
  <si>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</si>
  <si>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</si>
  <si>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Tahití</t>
  </si>
  <si>
    <t>Lulo</t>
  </si>
  <si>
    <t>Mandarina*</t>
  </si>
  <si>
    <t>Mango Tommy</t>
  </si>
  <si>
    <t>Manzana verde importada</t>
  </si>
  <si>
    <t>Maracuyá</t>
  </si>
  <si>
    <t>Mora de Castilla</t>
  </si>
  <si>
    <t>Naranja Valencia</t>
  </si>
  <si>
    <t>Papaya maradol</t>
  </si>
  <si>
    <t>Piña *</t>
  </si>
  <si>
    <t>Tomate de árbol</t>
  </si>
  <si>
    <t>Uva red globe nacional</t>
  </si>
  <si>
    <t>Tubérculos y plátanos</t>
  </si>
  <si>
    <t>Arracacha*</t>
  </si>
  <si>
    <t>Papa negra*</t>
  </si>
  <si>
    <t>Papa criolla</t>
  </si>
  <si>
    <t>Plátano hartón verde</t>
  </si>
  <si>
    <t>Yuca*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</si>
  <si>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</si>
  <si>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</si>
  <si>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</si>
  <si>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</si>
  <si>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</si>
  <si>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</si>
  <si>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</si>
  <si>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A**</t>
  </si>
  <si>
    <t>Queso costeño</t>
  </si>
  <si>
    <t>Carne de cerdo, costilla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</si>
  <si>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</si>
  <si>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</si>
  <si>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</si>
  <si>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</si>
  <si>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</si>
  <si>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</si>
  <si>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</si>
  <si>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</si>
  <si>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</si>
  <si>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</si>
  <si>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</si>
  <si>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</si>
  <si>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Limón común</t>
  </si>
  <si>
    <t>Manzana roja importada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</si>
</sst>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Open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11"/>
      <color theme="1"/>
      <name val="Arial"/>
      <family val="2"/>
    </font>
    <font>
      <b/>
      <sz val="8"/>
      <color theme="1"/>
      <name val="Open Sans"/>
      <family val="2"/>
    </font>
    <font>
      <sz val="9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10" xfId="4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164" fontId="50" fillId="0" borderId="10" xfId="48" applyNumberFormat="1" applyFont="1" applyFill="1" applyBorder="1" applyAlignment="1">
      <alignment horizontal="right"/>
    </xf>
    <xf numFmtId="2" fontId="50" fillId="0" borderId="10" xfId="48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 vertical="center"/>
    </xf>
    <xf numFmtId="2" fontId="50" fillId="0" borderId="10" xfId="48" applyNumberFormat="1" applyFont="1" applyFill="1" applyBorder="1" applyAlignment="1">
      <alignment horizontal="right" vertical="center"/>
    </xf>
    <xf numFmtId="164" fontId="50" fillId="0" borderId="10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4" fontId="3" fillId="0" borderId="0" xfId="48" applyNumberFormat="1" applyFont="1" applyFill="1" applyAlignment="1">
      <alignment horizontal="right"/>
    </xf>
    <xf numFmtId="2" fontId="3" fillId="0" borderId="0" xfId="48" applyNumberFormat="1" applyFont="1" applyFill="1" applyAlignment="1">
      <alignment horizontal="right"/>
    </xf>
    <xf numFmtId="164" fontId="8" fillId="0" borderId="0" xfId="48" applyNumberFormat="1" applyFont="1" applyFill="1" applyAlignment="1">
      <alignment horizontal="right"/>
    </xf>
    <xf numFmtId="2" fontId="8" fillId="0" borderId="0" xfId="48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50" fillId="0" borderId="0" xfId="48" applyNumberFormat="1" applyFont="1" applyAlignment="1">
      <alignment horizontal="right"/>
    </xf>
    <xf numFmtId="2" fontId="50" fillId="0" borderId="0" xfId="48" applyNumberFormat="1" applyFont="1" applyAlignment="1">
      <alignment horizontal="right"/>
    </xf>
    <xf numFmtId="164" fontId="2" fillId="0" borderId="0" xfId="48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164" fontId="4" fillId="0" borderId="14" xfId="48" applyNumberFormat="1" applyFont="1" applyFill="1" applyBorder="1" applyAlignment="1">
      <alignment horizontal="centerContinuous"/>
    </xf>
    <xf numFmtId="164" fontId="4" fillId="0" borderId="15" xfId="48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10" fontId="50" fillId="0" borderId="0" xfId="92" applyNumberFormat="1" applyFont="1" applyFill="1" applyBorder="1" applyAlignment="1">
      <alignment horizontal="right"/>
    </xf>
    <xf numFmtId="10" fontId="50" fillId="0" borderId="0" xfId="92" applyNumberFormat="1" applyFont="1" applyFill="1" applyBorder="1" applyAlignment="1">
      <alignment horizontal="right" vertical="center"/>
    </xf>
    <xf numFmtId="10" fontId="3" fillId="0" borderId="0" xfId="92" applyNumberFormat="1" applyFont="1" applyFill="1" applyAlignment="1">
      <alignment horizontal="right"/>
    </xf>
    <xf numFmtId="10" fontId="8" fillId="0" borderId="0" xfId="92" applyNumberFormat="1" applyFont="1" applyFill="1" applyAlignment="1">
      <alignment horizontal="right"/>
    </xf>
    <xf numFmtId="10" fontId="50" fillId="0" borderId="0" xfId="9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0" fontId="4" fillId="0" borderId="10" xfId="91" applyNumberFormat="1" applyFont="1" applyFill="1" applyBorder="1" applyAlignment="1">
      <alignment horizontal="center"/>
    </xf>
    <xf numFmtId="10" fontId="52" fillId="0" borderId="10" xfId="91" applyNumberFormat="1" applyFont="1" applyFill="1" applyBorder="1" applyAlignment="1">
      <alignment horizontal="center"/>
    </xf>
    <xf numFmtId="0" fontId="50" fillId="0" borderId="10" xfId="48" applyNumberFormat="1" applyFont="1" applyFill="1" applyBorder="1" applyAlignment="1">
      <alignment horizontal="center" vertical="center"/>
    </xf>
    <xf numFmtId="0" fontId="50" fillId="0" borderId="10" xfId="48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Continuous" wrapText="1"/>
    </xf>
    <xf numFmtId="0" fontId="4" fillId="33" borderId="13" xfId="0" applyFont="1" applyFill="1" applyBorder="1" applyAlignment="1">
      <alignment horizontal="centerContinuous" wrapText="1"/>
    </xf>
    <xf numFmtId="0" fontId="50" fillId="0" borderId="10" xfId="48" applyNumberFormat="1" applyFont="1" applyFill="1" applyBorder="1" applyAlignment="1">
      <alignment horizontal="right"/>
    </xf>
    <xf numFmtId="0" fontId="10" fillId="34" borderId="0" xfId="73" applyFill="1">
      <alignment/>
      <protection/>
    </xf>
    <xf numFmtId="0" fontId="10" fillId="34" borderId="0" xfId="73" applyFill="1" applyAlignment="1">
      <alignment horizontal="center"/>
      <protection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right"/>
    </xf>
    <xf numFmtId="2" fontId="50" fillId="0" borderId="0" xfId="48" applyNumberFormat="1" applyFont="1" applyFill="1" applyBorder="1" applyAlignment="1">
      <alignment horizontal="right" vertical="center"/>
    </xf>
    <xf numFmtId="2" fontId="50" fillId="0" borderId="0" xfId="48" applyNumberFormat="1" applyFont="1" applyFill="1" applyBorder="1" applyAlignment="1">
      <alignment horizontal="right"/>
    </xf>
    <xf numFmtId="164" fontId="50" fillId="0" borderId="0" xfId="48" applyNumberFormat="1" applyFont="1" applyFill="1" applyBorder="1" applyAlignment="1">
      <alignment horizontal="center" vertical="center"/>
    </xf>
    <xf numFmtId="0" fontId="50" fillId="0" borderId="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/>
    </xf>
    <xf numFmtId="2" fontId="50" fillId="0" borderId="0" xfId="48" applyNumberFormat="1" applyFont="1" applyFill="1" applyBorder="1" applyAlignment="1">
      <alignment horizontal="center" vertical="center"/>
    </xf>
    <xf numFmtId="4" fontId="4" fillId="33" borderId="12" xfId="48" applyNumberFormat="1" applyFont="1" applyFill="1" applyBorder="1" applyAlignment="1">
      <alignment horizontal="centerContinuous"/>
    </xf>
    <xf numFmtId="4" fontId="4" fillId="33" borderId="13" xfId="48" applyNumberFormat="1" applyFont="1" applyFill="1" applyBorder="1" applyAlignment="1">
      <alignment horizontal="centerContinuous"/>
    </xf>
    <xf numFmtId="4" fontId="50" fillId="0" borderId="10" xfId="48" applyNumberFormat="1" applyFont="1" applyFill="1" applyBorder="1" applyAlignment="1">
      <alignment horizontal="right" vertical="center"/>
    </xf>
    <xf numFmtId="4" fontId="50" fillId="0" borderId="10" xfId="48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Continuous" wrapText="1"/>
    </xf>
    <xf numFmtId="0" fontId="6" fillId="33" borderId="12" xfId="0" applyFont="1" applyFill="1" applyBorder="1" applyAlignment="1">
      <alignment horizontal="centerContinuous"/>
    </xf>
    <xf numFmtId="164" fontId="4" fillId="0" borderId="10" xfId="48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34" borderId="0" xfId="69" applyFont="1" applyFill="1" applyAlignment="1">
      <alignment horizontal="center" wrapText="1"/>
      <protection/>
    </xf>
    <xf numFmtId="49" fontId="13" fillId="34" borderId="15" xfId="73" applyNumberFormat="1" applyFont="1" applyFill="1" applyBorder="1" applyAlignment="1">
      <alignment horizontal="center"/>
      <protection/>
    </xf>
    <xf numFmtId="0" fontId="41" fillId="0" borderId="0" xfId="46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64" fontId="4" fillId="0" borderId="11" xfId="48" applyNumberFormat="1" applyFont="1" applyFill="1" applyBorder="1" applyAlignment="1">
      <alignment horizontal="center"/>
    </xf>
    <xf numFmtId="164" fontId="4" fillId="0" borderId="13" xfId="4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2" fillId="0" borderId="11" xfId="48" applyNumberFormat="1" applyFont="1" applyFill="1" applyBorder="1" applyAlignment="1">
      <alignment horizontal="center"/>
    </xf>
    <xf numFmtId="164" fontId="52" fillId="0" borderId="13" xfId="48" applyNumberFormat="1" applyFont="1" applyFill="1" applyBorder="1" applyAlignment="1">
      <alignment horizontal="center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8" xfId="61"/>
    <cellStyle name="Millares 8 2" xfId="62"/>
    <cellStyle name="Millares 9" xfId="63"/>
    <cellStyle name="Currency" xfId="64"/>
    <cellStyle name="Currency [0]" xfId="65"/>
    <cellStyle name="Neutral" xfId="66"/>
    <cellStyle name="Normal 10" xfId="67"/>
    <cellStyle name="Normal 11" xfId="68"/>
    <cellStyle name="Normal 12" xfId="69"/>
    <cellStyle name="Normal 13" xfId="70"/>
    <cellStyle name="Normal 13 2" xfId="71"/>
    <cellStyle name="Normal 13 3" xfId="72"/>
    <cellStyle name="Normal 2" xfId="73"/>
    <cellStyle name="Normal 2 2" xfId="74"/>
    <cellStyle name="Normal 2 2 2" xfId="75"/>
    <cellStyle name="Normal 2 2 3" xfId="76"/>
    <cellStyle name="Normal 2 2 4" xfId="77"/>
    <cellStyle name="Normal 2 2 5" xfId="78"/>
    <cellStyle name="Normal 2 3" xfId="79"/>
    <cellStyle name="Normal 2 4" xfId="80"/>
    <cellStyle name="Normal 2 5" xfId="81"/>
    <cellStyle name="Normal 2 6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2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3114675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9" sqref="A9:C9"/>
    </sheetView>
  </sheetViews>
  <sheetFormatPr defaultColWidth="11.421875" defaultRowHeight="15"/>
  <cols>
    <col min="1" max="1" width="4.421875" style="0" customWidth="1"/>
    <col min="2" max="2" width="71.8515625" style="0" customWidth="1"/>
    <col min="3" max="3" width="21.7109375" style="0" customWidth="1"/>
  </cols>
  <sheetData>
    <row r="1" spans="1:3" ht="15">
      <c r="A1" s="53"/>
      <c r="B1" s="53"/>
      <c r="C1" s="54"/>
    </row>
    <row r="2" spans="1:3" ht="15">
      <c r="A2" s="53"/>
      <c r="B2" s="53"/>
      <c r="C2" s="54"/>
    </row>
    <row r="3" spans="1:3" ht="15">
      <c r="A3" s="53"/>
      <c r="B3" s="53"/>
      <c r="C3" s="54"/>
    </row>
    <row r="4" spans="1:3" ht="15">
      <c r="A4" s="53"/>
      <c r="B4" s="53"/>
      <c r="C4" s="54"/>
    </row>
    <row r="5" spans="1:3" ht="15">
      <c r="A5" s="53"/>
      <c r="B5" s="53"/>
      <c r="C5" s="54"/>
    </row>
    <row r="6" spans="1:3" ht="15">
      <c r="A6" s="53"/>
      <c r="B6" s="53"/>
      <c r="C6" s="54"/>
    </row>
    <row r="7" spans="1:3" ht="18">
      <c r="A7" s="73" t="s">
        <v>16</v>
      </c>
      <c r="B7" s="73"/>
      <c r="C7" s="73"/>
    </row>
    <row r="8" spans="1:3" ht="15.75">
      <c r="A8" s="74" t="s">
        <v>22</v>
      </c>
      <c r="B8" s="74"/>
      <c r="C8" s="74"/>
    </row>
    <row r="9" spans="1:3" ht="30" customHeight="1">
      <c r="A9" s="75" t="str">
        <f>+"Anexo 1. "&amp;'Anexo 1'!A2&amp;'Anexo 1'!A3</f>
        <v>Anexo 1. Variación mensual de los precios mayoristas de los principales alimentos en las principales ocho ciudades. Julio/junio 2017</v>
      </c>
      <c r="B9" s="75"/>
      <c r="C9" s="75"/>
    </row>
    <row r="10" spans="1:3" ht="32.25" customHeight="1">
      <c r="A10" s="75" t="str">
        <f>+"Anexo 2. "&amp;'Anexo 2'!A2&amp;'Anexo 2'!A3</f>
        <v>Anexo 2. Comportamiento de los precios mayoristas de los principales alimentos en las principales ocho ciudades. Variación año corrido. Enero-julio 2017</v>
      </c>
      <c r="B10" s="75"/>
      <c r="C10" s="75"/>
    </row>
    <row r="11" spans="1:3" ht="34.5" customHeight="1">
      <c r="A11" s="75" t="str">
        <f>+"Anexo 3. "&amp;'Anexo 3'!A2&amp;'Anexo 3'!A3</f>
        <v>Anexo 3. Comportamiento de los precios mayoristas de los principales alimentos en las principales ocho ciudades. Variación 12 meses. Julio 2016 - julio 2017</v>
      </c>
      <c r="B11" s="75"/>
      <c r="C11" s="75"/>
    </row>
  </sheetData>
  <sheetProtection/>
  <mergeCells count="5">
    <mergeCell ref="A7:C7"/>
    <mergeCell ref="A8:C8"/>
    <mergeCell ref="A9:C9"/>
    <mergeCell ref="A10:C10"/>
    <mergeCell ref="A11:C11"/>
  </mergeCells>
  <hyperlinks>
    <hyperlink ref="A11:C11" location="'Anexo 3'!A1" display="'Anexo 3'!A1"/>
    <hyperlink ref="A10:C10" location="'Anexo 2'!A1" display="'Anexo 2'!A1"/>
    <hyperlink ref="A9:C9" location="'Anexo 1'!A1" display="'Anexo 1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24.421875" style="11" customWidth="1"/>
    <col min="2" max="2" width="7.28125" style="24" customWidth="1"/>
    <col min="3" max="3" width="6.7109375" style="25" customWidth="1"/>
    <col min="4" max="4" width="7.28125" style="24" customWidth="1"/>
    <col min="5" max="5" width="6.7109375" style="25" customWidth="1"/>
    <col min="6" max="6" width="7.28125" style="24" customWidth="1"/>
    <col min="7" max="7" width="6.7109375" style="25" customWidth="1"/>
    <col min="8" max="8" width="7.28125" style="24" customWidth="1"/>
    <col min="9" max="9" width="6.7109375" style="25" customWidth="1"/>
    <col min="10" max="10" width="7.28125" style="24" customWidth="1"/>
    <col min="11" max="11" width="6.7109375" style="25" customWidth="1"/>
    <col min="12" max="12" width="7.28125" style="24" customWidth="1"/>
    <col min="13" max="13" width="6.7109375" style="25" customWidth="1"/>
    <col min="14" max="14" width="7.28125" style="24" customWidth="1"/>
    <col min="15" max="15" width="6.7109375" style="25" customWidth="1"/>
    <col min="16" max="16" width="7.28125" style="24" customWidth="1"/>
    <col min="17" max="17" width="6.57421875" style="25" customWidth="1"/>
    <col min="18" max="16384" width="11.421875" style="11" customWidth="1"/>
  </cols>
  <sheetData>
    <row r="1" spans="1:6" s="42" customFormat="1" ht="73.5" customHeight="1">
      <c r="A1" s="39"/>
      <c r="B1" s="40"/>
      <c r="C1" s="40"/>
      <c r="D1" s="41"/>
      <c r="E1" s="41"/>
      <c r="F1" s="41"/>
    </row>
    <row r="2" spans="1:17" s="1" customFormat="1" ht="15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256" s="2" customFormat="1" ht="15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2.75">
      <c r="A4" s="79" t="s">
        <v>0</v>
      </c>
      <c r="B4" s="77" t="s">
        <v>1</v>
      </c>
      <c r="C4" s="78"/>
      <c r="D4" s="77" t="s">
        <v>2</v>
      </c>
      <c r="E4" s="78"/>
      <c r="F4" s="77" t="s">
        <v>3</v>
      </c>
      <c r="G4" s="78"/>
      <c r="H4" s="81" t="s">
        <v>4</v>
      </c>
      <c r="I4" s="82"/>
      <c r="J4" s="77" t="s">
        <v>5</v>
      </c>
      <c r="K4" s="78"/>
      <c r="L4" s="77" t="s">
        <v>6</v>
      </c>
      <c r="M4" s="78"/>
      <c r="N4" s="77" t="s">
        <v>7</v>
      </c>
      <c r="O4" s="78"/>
      <c r="P4" s="77" t="s">
        <v>8</v>
      </c>
      <c r="Q4" s="78"/>
    </row>
    <row r="5" spans="1:17" ht="12.75">
      <c r="A5" s="80"/>
      <c r="B5" s="71" t="s">
        <v>9</v>
      </c>
      <c r="C5" s="3" t="s">
        <v>10</v>
      </c>
      <c r="D5" s="71" t="s">
        <v>9</v>
      </c>
      <c r="E5" s="3" t="s">
        <v>10</v>
      </c>
      <c r="F5" s="71" t="s">
        <v>9</v>
      </c>
      <c r="G5" s="3" t="s">
        <v>10</v>
      </c>
      <c r="H5" s="71" t="s">
        <v>9</v>
      </c>
      <c r="I5" s="3" t="s">
        <v>10</v>
      </c>
      <c r="J5" s="71" t="s">
        <v>9</v>
      </c>
      <c r="K5" s="3" t="s">
        <v>10</v>
      </c>
      <c r="L5" s="71" t="s">
        <v>9</v>
      </c>
      <c r="M5" s="3" t="s">
        <v>10</v>
      </c>
      <c r="N5" s="71" t="s">
        <v>9</v>
      </c>
      <c r="O5" s="3" t="s">
        <v>10</v>
      </c>
      <c r="P5" s="71" t="s">
        <v>9</v>
      </c>
      <c r="Q5" s="3" t="s">
        <v>10</v>
      </c>
    </row>
    <row r="6" spans="1:17" ht="12.75">
      <c r="A6" s="5" t="s">
        <v>21</v>
      </c>
      <c r="B6" s="70"/>
      <c r="C6" s="6"/>
      <c r="D6" s="70"/>
      <c r="E6" s="6"/>
      <c r="F6" s="70"/>
      <c r="G6" s="6"/>
      <c r="H6" s="70"/>
      <c r="I6" s="6"/>
      <c r="J6" s="70"/>
      <c r="K6" s="6"/>
      <c r="L6" s="70"/>
      <c r="M6" s="6"/>
      <c r="N6" s="70"/>
      <c r="O6" s="6"/>
      <c r="P6" s="70"/>
      <c r="Q6" s="7"/>
    </row>
    <row r="7" spans="1:17" ht="12.75">
      <c r="A7" s="8" t="s">
        <v>26</v>
      </c>
      <c r="B7" s="9">
        <v>1328</v>
      </c>
      <c r="C7" s="10">
        <v>55.69</v>
      </c>
      <c r="D7" s="9">
        <v>1529</v>
      </c>
      <c r="E7" s="10">
        <v>-9.63</v>
      </c>
      <c r="F7" s="9">
        <v>946</v>
      </c>
      <c r="G7" s="10">
        <v>-3.17</v>
      </c>
      <c r="H7" s="9">
        <v>1049</v>
      </c>
      <c r="I7" s="10">
        <v>6.82</v>
      </c>
      <c r="J7" s="9">
        <v>1318</v>
      </c>
      <c r="K7" s="10">
        <v>-4.35</v>
      </c>
      <c r="L7" s="9">
        <v>921</v>
      </c>
      <c r="M7" s="10">
        <v>-0.86</v>
      </c>
      <c r="N7" s="9">
        <v>879</v>
      </c>
      <c r="O7" s="10">
        <v>-17</v>
      </c>
      <c r="P7" s="9">
        <v>1343</v>
      </c>
      <c r="Q7" s="10">
        <v>17.19</v>
      </c>
    </row>
    <row r="8" spans="1:17" ht="12.75">
      <c r="A8" s="8" t="s">
        <v>27</v>
      </c>
      <c r="B8" s="9">
        <v>1608</v>
      </c>
      <c r="C8" s="10">
        <v>28.85</v>
      </c>
      <c r="D8" s="9">
        <v>1228</v>
      </c>
      <c r="E8" s="10">
        <v>156.9</v>
      </c>
      <c r="F8" s="9">
        <v>1389</v>
      </c>
      <c r="G8" s="10">
        <v>38.9</v>
      </c>
      <c r="H8" s="9">
        <v>1313</v>
      </c>
      <c r="I8" s="10">
        <v>31.3</v>
      </c>
      <c r="J8" s="9">
        <v>1250</v>
      </c>
      <c r="K8" s="10">
        <v>45.69</v>
      </c>
      <c r="L8" s="9">
        <v>1034</v>
      </c>
      <c r="M8" s="10">
        <v>15.92</v>
      </c>
      <c r="N8" s="9">
        <v>925</v>
      </c>
      <c r="O8" s="10">
        <v>24.66</v>
      </c>
      <c r="P8" s="9">
        <v>1744</v>
      </c>
      <c r="Q8" s="10">
        <v>57.83</v>
      </c>
    </row>
    <row r="9" spans="1:17" ht="12.75">
      <c r="A9" s="8" t="s">
        <v>28</v>
      </c>
      <c r="B9" s="9">
        <v>7688</v>
      </c>
      <c r="C9" s="10">
        <v>1.32</v>
      </c>
      <c r="D9" s="9">
        <v>5979</v>
      </c>
      <c r="E9" s="10">
        <v>-1.45</v>
      </c>
      <c r="F9" s="9">
        <v>5064</v>
      </c>
      <c r="G9" s="10">
        <v>4.93</v>
      </c>
      <c r="H9" s="12" t="s">
        <v>29</v>
      </c>
      <c r="I9" s="48" t="s">
        <v>30</v>
      </c>
      <c r="J9" s="9">
        <v>5105</v>
      </c>
      <c r="K9" s="10">
        <v>14.56</v>
      </c>
      <c r="L9" s="9">
        <v>5111</v>
      </c>
      <c r="M9" s="10">
        <v>7.22</v>
      </c>
      <c r="N9" s="9">
        <v>4217</v>
      </c>
      <c r="O9" s="10">
        <v>3.94</v>
      </c>
      <c r="P9" s="9">
        <v>4589</v>
      </c>
      <c r="Q9" s="10">
        <v>8.15</v>
      </c>
    </row>
    <row r="10" spans="1:17" ht="12.75">
      <c r="A10" s="8" t="s">
        <v>31</v>
      </c>
      <c r="B10" s="9">
        <v>1616</v>
      </c>
      <c r="C10" s="10">
        <v>-27.82</v>
      </c>
      <c r="D10" s="9">
        <v>1544</v>
      </c>
      <c r="E10" s="10">
        <v>-17.21</v>
      </c>
      <c r="F10" s="9">
        <v>1520</v>
      </c>
      <c r="G10" s="10">
        <v>-17.39</v>
      </c>
      <c r="H10" s="9">
        <v>1699</v>
      </c>
      <c r="I10" s="10">
        <v>-26.55</v>
      </c>
      <c r="J10" s="9">
        <v>1535</v>
      </c>
      <c r="K10" s="10">
        <v>-21.56</v>
      </c>
      <c r="L10" s="9">
        <v>1545</v>
      </c>
      <c r="M10" s="10">
        <v>-21.41</v>
      </c>
      <c r="N10" s="9">
        <v>1827</v>
      </c>
      <c r="O10" s="10">
        <v>-22.16</v>
      </c>
      <c r="P10" s="9">
        <v>1539</v>
      </c>
      <c r="Q10" s="10">
        <v>-21.6</v>
      </c>
    </row>
    <row r="11" spans="1:17" ht="12.75">
      <c r="A11" s="8" t="s">
        <v>32</v>
      </c>
      <c r="B11" s="15">
        <v>2137</v>
      </c>
      <c r="C11" s="49">
        <v>13.79</v>
      </c>
      <c r="D11" s="9">
        <v>2430</v>
      </c>
      <c r="E11" s="10">
        <v>0.91</v>
      </c>
      <c r="F11" s="9">
        <v>1873</v>
      </c>
      <c r="G11" s="10">
        <v>21.54</v>
      </c>
      <c r="H11" s="12" t="s">
        <v>29</v>
      </c>
      <c r="I11" s="48" t="s">
        <v>30</v>
      </c>
      <c r="J11" s="9">
        <v>2196</v>
      </c>
      <c r="K11" s="10">
        <v>7.49</v>
      </c>
      <c r="L11" s="9">
        <v>1759</v>
      </c>
      <c r="M11" s="10">
        <v>20.15</v>
      </c>
      <c r="N11" s="9">
        <v>2287</v>
      </c>
      <c r="O11" s="10">
        <v>4.48</v>
      </c>
      <c r="P11" s="9">
        <v>1724</v>
      </c>
      <c r="Q11" s="10">
        <v>35.53</v>
      </c>
    </row>
    <row r="12" spans="1:17" ht="12.75">
      <c r="A12" s="8" t="s">
        <v>33</v>
      </c>
      <c r="B12" s="9">
        <v>769</v>
      </c>
      <c r="C12" s="10">
        <v>-21.29</v>
      </c>
      <c r="D12" s="9">
        <v>601</v>
      </c>
      <c r="E12" s="10">
        <v>-59.93</v>
      </c>
      <c r="F12" s="9">
        <v>884</v>
      </c>
      <c r="G12" s="10">
        <v>-12.91</v>
      </c>
      <c r="H12" s="9">
        <v>781</v>
      </c>
      <c r="I12" s="10">
        <v>-8.76</v>
      </c>
      <c r="J12" s="9">
        <v>860</v>
      </c>
      <c r="K12" s="10">
        <v>46.76</v>
      </c>
      <c r="L12" s="9">
        <v>656</v>
      </c>
      <c r="M12" s="10">
        <v>-0.76</v>
      </c>
      <c r="N12" s="9">
        <v>858</v>
      </c>
      <c r="O12" s="10">
        <v>1.42</v>
      </c>
      <c r="P12" s="12" t="s">
        <v>29</v>
      </c>
      <c r="Q12" s="48" t="s">
        <v>30</v>
      </c>
    </row>
    <row r="13" spans="1:17" ht="12.75">
      <c r="A13" s="8" t="s">
        <v>34</v>
      </c>
      <c r="B13" s="9">
        <v>2216</v>
      </c>
      <c r="C13" s="10">
        <v>20.3</v>
      </c>
      <c r="D13" s="9">
        <v>2228</v>
      </c>
      <c r="E13" s="10">
        <v>19.85</v>
      </c>
      <c r="F13" s="9">
        <v>1750</v>
      </c>
      <c r="G13" s="10">
        <v>28.49</v>
      </c>
      <c r="H13" s="9">
        <v>2698</v>
      </c>
      <c r="I13" s="10">
        <v>32.45</v>
      </c>
      <c r="J13" s="9">
        <v>1484</v>
      </c>
      <c r="K13" s="10">
        <v>-30.56</v>
      </c>
      <c r="L13" s="9">
        <v>1671</v>
      </c>
      <c r="M13" s="10">
        <v>13.52</v>
      </c>
      <c r="N13" s="9">
        <v>1603</v>
      </c>
      <c r="O13" s="10">
        <v>39.76</v>
      </c>
      <c r="P13" s="9">
        <v>1569</v>
      </c>
      <c r="Q13" s="10">
        <v>-19.12</v>
      </c>
    </row>
    <row r="14" spans="1:17" ht="12.75">
      <c r="A14" s="8" t="s">
        <v>35</v>
      </c>
      <c r="B14" s="9">
        <v>1369</v>
      </c>
      <c r="C14" s="10">
        <v>-4.93</v>
      </c>
      <c r="D14" s="9">
        <v>1027</v>
      </c>
      <c r="E14" s="10">
        <v>-3.75</v>
      </c>
      <c r="F14" s="9">
        <v>1125</v>
      </c>
      <c r="G14" s="10">
        <v>-4.42</v>
      </c>
      <c r="H14" s="9">
        <v>1272</v>
      </c>
      <c r="I14" s="10">
        <v>-4.58</v>
      </c>
      <c r="J14" s="9">
        <v>869</v>
      </c>
      <c r="K14" s="10">
        <v>-12.66</v>
      </c>
      <c r="L14" s="9">
        <v>1163</v>
      </c>
      <c r="M14" s="10">
        <v>-4.12</v>
      </c>
      <c r="N14" s="9">
        <v>615</v>
      </c>
      <c r="O14" s="10">
        <v>-10.87</v>
      </c>
      <c r="P14" s="9">
        <v>1458</v>
      </c>
      <c r="Q14" s="10">
        <v>7.84</v>
      </c>
    </row>
    <row r="15" spans="1:17" ht="12.75">
      <c r="A15" s="8" t="s">
        <v>36</v>
      </c>
      <c r="B15" s="9">
        <v>958</v>
      </c>
      <c r="C15" s="10">
        <v>-20.17</v>
      </c>
      <c r="D15" s="9">
        <v>1566</v>
      </c>
      <c r="E15" s="10">
        <v>1.62</v>
      </c>
      <c r="F15" s="9">
        <v>508</v>
      </c>
      <c r="G15" s="10">
        <v>-30.88</v>
      </c>
      <c r="H15" s="9">
        <v>1145</v>
      </c>
      <c r="I15" s="10">
        <v>22.99</v>
      </c>
      <c r="J15" s="9">
        <v>527</v>
      </c>
      <c r="K15" s="10">
        <v>-44.29</v>
      </c>
      <c r="L15" s="9">
        <v>724</v>
      </c>
      <c r="M15" s="10">
        <v>-11.27</v>
      </c>
      <c r="N15" s="9">
        <v>886</v>
      </c>
      <c r="O15" s="10">
        <v>4.6</v>
      </c>
      <c r="P15" s="9">
        <v>1020</v>
      </c>
      <c r="Q15" s="10">
        <v>-14.21</v>
      </c>
    </row>
    <row r="16" spans="1:17" ht="12.75">
      <c r="A16" s="8" t="s">
        <v>37</v>
      </c>
      <c r="B16" s="9">
        <v>1482</v>
      </c>
      <c r="C16" s="10">
        <v>12.53</v>
      </c>
      <c r="D16" s="9">
        <v>2292</v>
      </c>
      <c r="E16" s="10">
        <v>-1.55</v>
      </c>
      <c r="F16" s="9">
        <v>2187</v>
      </c>
      <c r="G16" s="10">
        <v>48.78</v>
      </c>
      <c r="H16" s="9">
        <v>2080</v>
      </c>
      <c r="I16" s="10">
        <v>25.08</v>
      </c>
      <c r="J16" s="9">
        <v>1694</v>
      </c>
      <c r="K16" s="10">
        <v>18.21</v>
      </c>
      <c r="L16" s="9">
        <v>1744</v>
      </c>
      <c r="M16" s="10">
        <v>55.16</v>
      </c>
      <c r="N16" s="9">
        <v>1409</v>
      </c>
      <c r="O16" s="10">
        <v>14.93</v>
      </c>
      <c r="P16" s="9">
        <v>1727</v>
      </c>
      <c r="Q16" s="10">
        <v>12.22</v>
      </c>
    </row>
    <row r="17" spans="1:17" ht="12.75">
      <c r="A17" s="8" t="s">
        <v>38</v>
      </c>
      <c r="B17" s="9">
        <v>2322</v>
      </c>
      <c r="C17" s="10">
        <v>65.5</v>
      </c>
      <c r="D17" s="9">
        <v>2278</v>
      </c>
      <c r="E17" s="10">
        <v>92.56</v>
      </c>
      <c r="F17" s="9">
        <v>2488</v>
      </c>
      <c r="G17" s="10">
        <v>73.74</v>
      </c>
      <c r="H17" s="9">
        <v>2302</v>
      </c>
      <c r="I17" s="10">
        <v>72.05</v>
      </c>
      <c r="J17" s="9">
        <v>2369</v>
      </c>
      <c r="K17" s="10">
        <v>72.04</v>
      </c>
      <c r="L17" s="9">
        <v>1876</v>
      </c>
      <c r="M17" s="10">
        <v>79.52</v>
      </c>
      <c r="N17" s="9">
        <v>1748</v>
      </c>
      <c r="O17" s="10">
        <v>42.58</v>
      </c>
      <c r="P17" s="12" t="s">
        <v>29</v>
      </c>
      <c r="Q17" s="48" t="s">
        <v>30</v>
      </c>
    </row>
    <row r="18" spans="1:17" ht="12.75">
      <c r="A18" s="8" t="s">
        <v>39</v>
      </c>
      <c r="B18" s="9">
        <v>1526</v>
      </c>
      <c r="C18" s="10">
        <v>-17.42</v>
      </c>
      <c r="D18" s="9">
        <v>1755</v>
      </c>
      <c r="E18" s="10">
        <v>-12.16</v>
      </c>
      <c r="F18" s="9">
        <v>1296</v>
      </c>
      <c r="G18" s="10">
        <v>-22.53</v>
      </c>
      <c r="H18" s="9">
        <v>1906</v>
      </c>
      <c r="I18" s="10">
        <v>-20.88</v>
      </c>
      <c r="J18" s="9">
        <v>1636</v>
      </c>
      <c r="K18" s="10">
        <v>-24.26</v>
      </c>
      <c r="L18" s="15">
        <v>1513</v>
      </c>
      <c r="M18" s="49">
        <v>0.6</v>
      </c>
      <c r="N18" s="9">
        <v>1543</v>
      </c>
      <c r="O18" s="10">
        <v>-5.63</v>
      </c>
      <c r="P18" s="9">
        <v>1700</v>
      </c>
      <c r="Q18" s="10">
        <v>-13.22</v>
      </c>
    </row>
    <row r="19" spans="1:17" ht="12.75">
      <c r="A19" s="8" t="s">
        <v>40</v>
      </c>
      <c r="B19" s="9">
        <v>2515</v>
      </c>
      <c r="C19" s="10">
        <v>-29.03</v>
      </c>
      <c r="D19" s="9">
        <v>2915</v>
      </c>
      <c r="E19" s="10">
        <v>-17.63</v>
      </c>
      <c r="F19" s="9">
        <v>2384</v>
      </c>
      <c r="G19" s="10">
        <v>-27.54</v>
      </c>
      <c r="H19" s="9">
        <v>2624</v>
      </c>
      <c r="I19" s="10">
        <v>-25.14</v>
      </c>
      <c r="J19" s="9">
        <v>2669</v>
      </c>
      <c r="K19" s="10">
        <v>-28.46</v>
      </c>
      <c r="L19" s="9">
        <v>2008</v>
      </c>
      <c r="M19" s="10">
        <v>-28.59</v>
      </c>
      <c r="N19" s="9">
        <v>2170</v>
      </c>
      <c r="O19" s="10">
        <v>-7.93</v>
      </c>
      <c r="P19" s="9">
        <v>2698</v>
      </c>
      <c r="Q19" s="10">
        <v>-20.34</v>
      </c>
    </row>
    <row r="20" spans="1:17" ht="12.75">
      <c r="A20" s="5" t="s">
        <v>41</v>
      </c>
      <c r="B20" s="69"/>
      <c r="C20" s="50"/>
      <c r="D20" s="69"/>
      <c r="E20" s="50"/>
      <c r="F20" s="69"/>
      <c r="G20" s="50"/>
      <c r="H20" s="69"/>
      <c r="I20" s="50"/>
      <c r="J20" s="69"/>
      <c r="K20" s="50"/>
      <c r="L20" s="69"/>
      <c r="M20" s="50"/>
      <c r="N20" s="69"/>
      <c r="O20" s="50"/>
      <c r="P20" s="69"/>
      <c r="Q20" s="51"/>
    </row>
    <row r="21" spans="1:17" ht="12.75">
      <c r="A21" s="8" t="s">
        <v>42</v>
      </c>
      <c r="B21" s="9">
        <v>3287</v>
      </c>
      <c r="C21" s="10">
        <v>-23.79</v>
      </c>
      <c r="D21" s="9">
        <v>3317</v>
      </c>
      <c r="E21" s="10">
        <v>-9.37</v>
      </c>
      <c r="F21" s="9">
        <v>2968</v>
      </c>
      <c r="G21" s="10">
        <v>-7.08</v>
      </c>
      <c r="H21" s="9">
        <v>3553</v>
      </c>
      <c r="I21" s="10">
        <v>-10.55</v>
      </c>
      <c r="J21" s="9">
        <v>2327</v>
      </c>
      <c r="K21" s="10">
        <v>-19.4</v>
      </c>
      <c r="L21" s="13">
        <v>2677</v>
      </c>
      <c r="M21" s="48">
        <v>-21.52</v>
      </c>
      <c r="N21" s="13" t="s">
        <v>29</v>
      </c>
      <c r="O21" s="49" t="s">
        <v>30</v>
      </c>
      <c r="P21" s="9">
        <v>1965</v>
      </c>
      <c r="Q21" s="10">
        <v>-25.4</v>
      </c>
    </row>
    <row r="22" spans="1:17" ht="12.75">
      <c r="A22" s="8" t="s">
        <v>43</v>
      </c>
      <c r="B22" s="9">
        <v>724</v>
      </c>
      <c r="C22" s="10">
        <v>5.23</v>
      </c>
      <c r="D22" s="9">
        <v>1395</v>
      </c>
      <c r="E22" s="10">
        <v>-7.55</v>
      </c>
      <c r="F22" s="9">
        <v>1688</v>
      </c>
      <c r="G22" s="10">
        <v>1.02</v>
      </c>
      <c r="H22" s="13" t="s">
        <v>29</v>
      </c>
      <c r="I22" s="48" t="s">
        <v>30</v>
      </c>
      <c r="J22" s="9">
        <v>965</v>
      </c>
      <c r="K22" s="10">
        <v>-10.98</v>
      </c>
      <c r="L22" s="9">
        <v>1612</v>
      </c>
      <c r="M22" s="10">
        <v>-12.82</v>
      </c>
      <c r="N22" s="9">
        <v>1051</v>
      </c>
      <c r="O22" s="10">
        <v>7.14</v>
      </c>
      <c r="P22" s="9">
        <v>1076</v>
      </c>
      <c r="Q22" s="10">
        <v>-8.35</v>
      </c>
    </row>
    <row r="23" spans="1:17" ht="12.75">
      <c r="A23" s="8" t="s">
        <v>44</v>
      </c>
      <c r="B23" s="9">
        <v>2834</v>
      </c>
      <c r="C23" s="10">
        <v>10.96</v>
      </c>
      <c r="D23" s="9">
        <v>3392</v>
      </c>
      <c r="E23" s="10">
        <v>-0.21</v>
      </c>
      <c r="F23" s="9">
        <v>4425</v>
      </c>
      <c r="G23" s="10">
        <v>1.07</v>
      </c>
      <c r="H23" s="9">
        <v>2092</v>
      </c>
      <c r="I23" s="10">
        <v>4.5</v>
      </c>
      <c r="J23" s="9">
        <v>1906</v>
      </c>
      <c r="K23" s="10">
        <v>-6.11</v>
      </c>
      <c r="L23" s="13">
        <v>1617</v>
      </c>
      <c r="M23" s="49">
        <v>-2.18</v>
      </c>
      <c r="N23" s="9">
        <v>4808</v>
      </c>
      <c r="O23" s="10">
        <v>-1.03</v>
      </c>
      <c r="P23" s="9">
        <v>2267</v>
      </c>
      <c r="Q23" s="10">
        <v>-0.96</v>
      </c>
    </row>
    <row r="24" spans="1:17" ht="12.75">
      <c r="A24" s="8" t="s">
        <v>45</v>
      </c>
      <c r="B24" s="9">
        <v>7497</v>
      </c>
      <c r="C24" s="10">
        <v>32.6</v>
      </c>
      <c r="D24" s="9">
        <v>5280</v>
      </c>
      <c r="E24" s="10">
        <v>23.71</v>
      </c>
      <c r="F24" s="9">
        <v>5378</v>
      </c>
      <c r="G24" s="10">
        <v>18.46</v>
      </c>
      <c r="H24" s="9">
        <v>3846</v>
      </c>
      <c r="I24" s="49">
        <v>0.1</v>
      </c>
      <c r="J24" s="9">
        <v>4313</v>
      </c>
      <c r="K24" s="10">
        <v>29.4</v>
      </c>
      <c r="L24" s="63">
        <v>4093</v>
      </c>
      <c r="M24" s="10">
        <v>8.94</v>
      </c>
      <c r="N24" s="9">
        <v>5982</v>
      </c>
      <c r="O24" s="10">
        <v>35.46</v>
      </c>
      <c r="P24" s="9">
        <v>5000</v>
      </c>
      <c r="Q24" s="49">
        <v>17.18</v>
      </c>
    </row>
    <row r="25" spans="1:17" ht="12.75">
      <c r="A25" s="8" t="s">
        <v>46</v>
      </c>
      <c r="B25" s="9">
        <v>1690</v>
      </c>
      <c r="C25" s="10">
        <v>-10.25</v>
      </c>
      <c r="D25" s="9">
        <v>1896</v>
      </c>
      <c r="E25" s="10">
        <v>-0.99</v>
      </c>
      <c r="F25" s="9">
        <v>1198</v>
      </c>
      <c r="G25" s="10">
        <v>23.63</v>
      </c>
      <c r="H25" s="9">
        <v>2073</v>
      </c>
      <c r="I25" s="10">
        <v>-7</v>
      </c>
      <c r="J25" s="9">
        <v>1302</v>
      </c>
      <c r="K25" s="10">
        <v>-4.12</v>
      </c>
      <c r="L25" s="9">
        <v>1534</v>
      </c>
      <c r="M25" s="10">
        <v>2.54</v>
      </c>
      <c r="N25" s="9">
        <v>1157</v>
      </c>
      <c r="O25" s="10">
        <v>17.94</v>
      </c>
      <c r="P25" s="9">
        <v>1181</v>
      </c>
      <c r="Q25" s="10">
        <v>-2.88</v>
      </c>
    </row>
    <row r="26" spans="1:17" ht="12.75">
      <c r="A26" s="8" t="s">
        <v>47</v>
      </c>
      <c r="B26" s="9">
        <v>978</v>
      </c>
      <c r="C26" s="10">
        <v>-12.29</v>
      </c>
      <c r="D26" s="9">
        <v>1086</v>
      </c>
      <c r="E26" s="10">
        <v>-12.49</v>
      </c>
      <c r="F26" s="9">
        <v>688</v>
      </c>
      <c r="G26" s="10">
        <v>-4.71</v>
      </c>
      <c r="H26" s="13">
        <v>1181</v>
      </c>
      <c r="I26" s="10">
        <v>-7.59</v>
      </c>
      <c r="J26" s="9">
        <v>1045</v>
      </c>
      <c r="K26" s="10">
        <v>0.67</v>
      </c>
      <c r="L26" s="13">
        <v>996</v>
      </c>
      <c r="M26" s="49">
        <v>-12.32</v>
      </c>
      <c r="N26" s="9">
        <v>920</v>
      </c>
      <c r="O26" s="10">
        <v>-17.86</v>
      </c>
      <c r="P26" s="9">
        <v>1125</v>
      </c>
      <c r="Q26" s="10">
        <v>2.55</v>
      </c>
    </row>
    <row r="27" spans="1:17" ht="12.75">
      <c r="A27" s="8" t="s">
        <v>48</v>
      </c>
      <c r="B27" s="9">
        <v>3224</v>
      </c>
      <c r="C27" s="10">
        <v>4.57</v>
      </c>
      <c r="D27" s="9">
        <v>2674</v>
      </c>
      <c r="E27" s="10">
        <v>19</v>
      </c>
      <c r="F27" s="9">
        <v>2559</v>
      </c>
      <c r="G27" s="10">
        <v>8.66</v>
      </c>
      <c r="H27" s="9">
        <v>3949</v>
      </c>
      <c r="I27" s="10">
        <v>7.66</v>
      </c>
      <c r="J27" s="9">
        <v>2416</v>
      </c>
      <c r="K27" s="10">
        <v>19.37</v>
      </c>
      <c r="L27" s="9">
        <v>3413</v>
      </c>
      <c r="M27" s="10">
        <v>10.96</v>
      </c>
      <c r="N27" s="9">
        <v>2120</v>
      </c>
      <c r="O27" s="10">
        <v>-9.21</v>
      </c>
      <c r="P27" s="9">
        <v>2200</v>
      </c>
      <c r="Q27" s="10">
        <v>7.74</v>
      </c>
    </row>
    <row r="28" spans="1:17" ht="12.75">
      <c r="A28" s="8" t="s">
        <v>49</v>
      </c>
      <c r="B28" s="9">
        <v>1399</v>
      </c>
      <c r="C28" s="10">
        <v>-27.74</v>
      </c>
      <c r="D28" s="9">
        <v>1403</v>
      </c>
      <c r="E28" s="10">
        <v>2.48</v>
      </c>
      <c r="F28" s="9">
        <v>1235</v>
      </c>
      <c r="G28" s="10">
        <v>3.26</v>
      </c>
      <c r="H28" s="9">
        <v>1649</v>
      </c>
      <c r="I28" s="10">
        <v>-7.72</v>
      </c>
      <c r="J28" s="9">
        <v>1568</v>
      </c>
      <c r="K28" s="10">
        <v>19.24</v>
      </c>
      <c r="L28" s="9">
        <v>1133</v>
      </c>
      <c r="M28" s="10">
        <v>-12.58</v>
      </c>
      <c r="N28" s="9">
        <v>2858</v>
      </c>
      <c r="O28" s="10">
        <v>29.32</v>
      </c>
      <c r="P28" s="9">
        <v>1837</v>
      </c>
      <c r="Q28" s="10">
        <v>18.52</v>
      </c>
    </row>
    <row r="29" spans="1:17" ht="12.75">
      <c r="A29" s="16" t="s">
        <v>50</v>
      </c>
      <c r="B29" s="9">
        <v>1989</v>
      </c>
      <c r="C29" s="10">
        <v>45.29</v>
      </c>
      <c r="D29" s="9">
        <v>2909</v>
      </c>
      <c r="E29" s="10">
        <v>76.41</v>
      </c>
      <c r="F29" s="9">
        <v>2776</v>
      </c>
      <c r="G29" s="10">
        <v>109.51</v>
      </c>
      <c r="H29" s="13" t="s">
        <v>29</v>
      </c>
      <c r="I29" s="10" t="s">
        <v>30</v>
      </c>
      <c r="J29" s="9">
        <v>2968</v>
      </c>
      <c r="K29" s="10">
        <v>94.37</v>
      </c>
      <c r="L29" s="9">
        <v>1444</v>
      </c>
      <c r="M29" s="10">
        <v>5.79</v>
      </c>
      <c r="N29" s="9">
        <v>2629</v>
      </c>
      <c r="O29" s="10">
        <v>103.01</v>
      </c>
      <c r="P29" s="9">
        <v>2436</v>
      </c>
      <c r="Q29" s="10">
        <v>96.61</v>
      </c>
    </row>
    <row r="30" spans="1:17" ht="12.75">
      <c r="A30" s="16" t="s">
        <v>51</v>
      </c>
      <c r="B30" s="9">
        <v>6514</v>
      </c>
      <c r="C30" s="10">
        <v>11.22</v>
      </c>
      <c r="D30" s="9">
        <v>5911</v>
      </c>
      <c r="E30" s="10">
        <v>17.37</v>
      </c>
      <c r="F30" s="9">
        <v>5617</v>
      </c>
      <c r="G30" s="10">
        <v>22.08</v>
      </c>
      <c r="H30" s="9">
        <v>4769</v>
      </c>
      <c r="I30" s="10">
        <v>2.49</v>
      </c>
      <c r="J30" s="9">
        <v>6341</v>
      </c>
      <c r="K30" s="10">
        <v>36.1</v>
      </c>
      <c r="L30" s="9">
        <v>5672</v>
      </c>
      <c r="M30" s="10">
        <v>20.32</v>
      </c>
      <c r="N30" s="9">
        <v>5539</v>
      </c>
      <c r="O30" s="10">
        <v>16.29</v>
      </c>
      <c r="P30" s="9">
        <v>5972</v>
      </c>
      <c r="Q30" s="10">
        <v>28.9</v>
      </c>
    </row>
    <row r="31" spans="1:17" ht="12.75">
      <c r="A31" s="16" t="s">
        <v>52</v>
      </c>
      <c r="B31" s="9">
        <v>2504</v>
      </c>
      <c r="C31" s="10">
        <v>56.5</v>
      </c>
      <c r="D31" s="9">
        <v>2545</v>
      </c>
      <c r="E31" s="10">
        <v>45.93</v>
      </c>
      <c r="F31" s="9">
        <v>2154</v>
      </c>
      <c r="G31" s="10">
        <v>74.27</v>
      </c>
      <c r="H31" s="9">
        <v>2323</v>
      </c>
      <c r="I31" s="10">
        <v>36.17</v>
      </c>
      <c r="J31" s="9">
        <v>2196</v>
      </c>
      <c r="K31" s="10">
        <v>38.99</v>
      </c>
      <c r="L31" s="9">
        <v>2470</v>
      </c>
      <c r="M31" s="10">
        <v>16.4</v>
      </c>
      <c r="N31" s="9">
        <v>1529</v>
      </c>
      <c r="O31" s="10">
        <v>20.02</v>
      </c>
      <c r="P31" s="9">
        <v>2354</v>
      </c>
      <c r="Q31" s="10">
        <v>36.46</v>
      </c>
    </row>
    <row r="32" spans="1:17" ht="12.75">
      <c r="A32" s="16" t="s">
        <v>53</v>
      </c>
      <c r="B32" s="9">
        <v>2966</v>
      </c>
      <c r="C32" s="10">
        <v>-8.65</v>
      </c>
      <c r="D32" s="9">
        <v>2857</v>
      </c>
      <c r="E32" s="10">
        <v>1.49</v>
      </c>
      <c r="F32" s="9">
        <v>2277</v>
      </c>
      <c r="G32" s="10">
        <v>-16.62</v>
      </c>
      <c r="H32" s="9">
        <v>2551</v>
      </c>
      <c r="I32" s="10">
        <v>-9.7</v>
      </c>
      <c r="J32" s="9">
        <v>2656</v>
      </c>
      <c r="K32" s="10">
        <v>8.9</v>
      </c>
      <c r="L32" s="9">
        <v>2358</v>
      </c>
      <c r="M32" s="10">
        <v>-9.2</v>
      </c>
      <c r="N32" s="9">
        <v>2090</v>
      </c>
      <c r="O32" s="10">
        <v>8.23</v>
      </c>
      <c r="P32" s="9">
        <v>2979</v>
      </c>
      <c r="Q32" s="10">
        <v>8.33</v>
      </c>
    </row>
    <row r="33" spans="1:17" ht="12.75">
      <c r="A33" s="16" t="s">
        <v>54</v>
      </c>
      <c r="B33" s="9">
        <v>965</v>
      </c>
      <c r="C33" s="10">
        <v>0.52</v>
      </c>
      <c r="D33" s="9">
        <v>1048</v>
      </c>
      <c r="E33" s="10">
        <v>4.17</v>
      </c>
      <c r="F33" s="9">
        <v>546</v>
      </c>
      <c r="G33" s="10">
        <v>6.02</v>
      </c>
      <c r="H33" s="13">
        <v>1026</v>
      </c>
      <c r="I33" s="10">
        <v>-1.06</v>
      </c>
      <c r="J33" s="9" t="s">
        <v>29</v>
      </c>
      <c r="K33" s="57" t="s">
        <v>30</v>
      </c>
      <c r="L33" s="13">
        <v>651</v>
      </c>
      <c r="M33" s="49">
        <v>-9.08</v>
      </c>
      <c r="N33" s="9">
        <v>865</v>
      </c>
      <c r="O33" s="10">
        <v>-7.09</v>
      </c>
      <c r="P33" s="9">
        <v>659</v>
      </c>
      <c r="Q33" s="10">
        <v>-5.59</v>
      </c>
    </row>
    <row r="34" spans="1:17" ht="12.75">
      <c r="A34" s="16" t="s">
        <v>55</v>
      </c>
      <c r="B34" s="9">
        <v>2069</v>
      </c>
      <c r="C34" s="10">
        <v>1.87</v>
      </c>
      <c r="D34" s="9">
        <v>1281</v>
      </c>
      <c r="E34" s="10">
        <v>15.3</v>
      </c>
      <c r="F34" s="9">
        <v>1451</v>
      </c>
      <c r="G34" s="10">
        <v>6.3</v>
      </c>
      <c r="H34" s="9">
        <v>1875</v>
      </c>
      <c r="I34" s="10">
        <v>0</v>
      </c>
      <c r="J34" s="9">
        <v>1370</v>
      </c>
      <c r="K34" s="10">
        <v>-2.56</v>
      </c>
      <c r="L34" s="9">
        <v>1286</v>
      </c>
      <c r="M34" s="10">
        <v>6.9</v>
      </c>
      <c r="N34" s="9">
        <v>1958</v>
      </c>
      <c r="O34" s="10">
        <v>-6.85</v>
      </c>
      <c r="P34" s="9">
        <v>1482</v>
      </c>
      <c r="Q34" s="10">
        <v>5.26</v>
      </c>
    </row>
    <row r="35" spans="1:17" ht="12.75">
      <c r="A35" s="16" t="s">
        <v>56</v>
      </c>
      <c r="B35" s="9">
        <v>984</v>
      </c>
      <c r="C35" s="10">
        <v>-0.71</v>
      </c>
      <c r="D35" s="9">
        <v>659</v>
      </c>
      <c r="E35" s="10">
        <v>4.44</v>
      </c>
      <c r="F35" s="9">
        <v>499</v>
      </c>
      <c r="G35" s="10">
        <v>5.05</v>
      </c>
      <c r="H35" s="9">
        <v>1200</v>
      </c>
      <c r="I35" s="10">
        <v>0</v>
      </c>
      <c r="J35" s="9">
        <v>785</v>
      </c>
      <c r="K35" s="10">
        <v>3.15</v>
      </c>
      <c r="L35" s="9">
        <v>724</v>
      </c>
      <c r="M35" s="10">
        <v>10.37</v>
      </c>
      <c r="N35" s="9">
        <v>900</v>
      </c>
      <c r="O35" s="10">
        <v>-3.54</v>
      </c>
      <c r="P35" s="9">
        <v>1343</v>
      </c>
      <c r="Q35" s="10">
        <v>3.31</v>
      </c>
    </row>
    <row r="36" spans="1:17" ht="12.75">
      <c r="A36" s="16" t="s">
        <v>57</v>
      </c>
      <c r="B36" s="9">
        <v>2588</v>
      </c>
      <c r="C36" s="10">
        <v>0.58</v>
      </c>
      <c r="D36" s="9">
        <v>2438</v>
      </c>
      <c r="E36" s="10">
        <v>12.77</v>
      </c>
      <c r="F36" s="9">
        <v>2478</v>
      </c>
      <c r="G36" s="10">
        <v>7.46</v>
      </c>
      <c r="H36" s="9">
        <v>2500</v>
      </c>
      <c r="I36" s="10">
        <v>6.93</v>
      </c>
      <c r="J36" s="9">
        <v>2323</v>
      </c>
      <c r="K36" s="10">
        <v>-3.09</v>
      </c>
      <c r="L36" s="9">
        <v>2768</v>
      </c>
      <c r="M36" s="10">
        <v>13.54</v>
      </c>
      <c r="N36" s="9">
        <v>2199</v>
      </c>
      <c r="O36" s="10">
        <v>-2.22</v>
      </c>
      <c r="P36" s="9">
        <v>2289</v>
      </c>
      <c r="Q36" s="10">
        <v>2.6</v>
      </c>
    </row>
    <row r="37" spans="1:17" ht="12.75">
      <c r="A37" s="16" t="s">
        <v>58</v>
      </c>
      <c r="B37" s="9">
        <v>4045</v>
      </c>
      <c r="C37" s="10">
        <v>-0.15</v>
      </c>
      <c r="D37" s="9">
        <v>5896</v>
      </c>
      <c r="E37" s="10">
        <v>35.07</v>
      </c>
      <c r="F37" s="9">
        <v>5436</v>
      </c>
      <c r="G37" s="10">
        <v>36.34</v>
      </c>
      <c r="H37" s="9">
        <v>4519</v>
      </c>
      <c r="I37" s="10">
        <v>-0.57</v>
      </c>
      <c r="J37" s="9">
        <v>5313</v>
      </c>
      <c r="K37" s="10">
        <v>22.56</v>
      </c>
      <c r="L37" s="13" t="s">
        <v>29</v>
      </c>
      <c r="M37" s="48" t="s">
        <v>30</v>
      </c>
      <c r="N37" s="9">
        <v>5947</v>
      </c>
      <c r="O37" s="10">
        <v>38.62</v>
      </c>
      <c r="P37" s="9">
        <v>5971</v>
      </c>
      <c r="Q37" s="10">
        <v>52.59</v>
      </c>
    </row>
    <row r="38" spans="1:17" ht="12.75">
      <c r="A38" s="5" t="s">
        <v>59</v>
      </c>
      <c r="B38" s="70"/>
      <c r="C38" s="6"/>
      <c r="D38" s="70"/>
      <c r="E38" s="6"/>
      <c r="F38" s="70"/>
      <c r="G38" s="6"/>
      <c r="H38" s="70"/>
      <c r="I38" s="6"/>
      <c r="J38" s="70"/>
      <c r="K38" s="6"/>
      <c r="L38" s="70"/>
      <c r="M38" s="6"/>
      <c r="N38" s="70"/>
      <c r="O38" s="6"/>
      <c r="P38" s="70"/>
      <c r="Q38" s="7"/>
    </row>
    <row r="39" spans="1:17" ht="12.75">
      <c r="A39" s="16" t="s">
        <v>60</v>
      </c>
      <c r="B39" s="12" t="s">
        <v>29</v>
      </c>
      <c r="C39" s="48" t="s">
        <v>30</v>
      </c>
      <c r="D39" s="9">
        <v>1032</v>
      </c>
      <c r="E39" s="10">
        <v>3.2</v>
      </c>
      <c r="F39" s="9">
        <v>872</v>
      </c>
      <c r="G39" s="10">
        <v>-7.33</v>
      </c>
      <c r="H39" s="12" t="s">
        <v>29</v>
      </c>
      <c r="I39" s="48" t="s">
        <v>30</v>
      </c>
      <c r="J39" s="9">
        <v>987</v>
      </c>
      <c r="K39" s="10">
        <v>11.27</v>
      </c>
      <c r="L39" s="9">
        <v>861</v>
      </c>
      <c r="M39" s="10">
        <v>-17.29</v>
      </c>
      <c r="N39" s="9">
        <v>788</v>
      </c>
      <c r="O39" s="10">
        <v>-7.18</v>
      </c>
      <c r="P39" s="9">
        <v>829</v>
      </c>
      <c r="Q39" s="10">
        <v>20.14</v>
      </c>
    </row>
    <row r="40" spans="1:17" ht="12.75">
      <c r="A40" s="16" t="s">
        <v>61</v>
      </c>
      <c r="B40" s="9">
        <v>466</v>
      </c>
      <c r="C40" s="10">
        <v>9.65</v>
      </c>
      <c r="D40" s="9">
        <v>658</v>
      </c>
      <c r="E40" s="10">
        <v>-3.09</v>
      </c>
      <c r="F40" s="9">
        <v>537</v>
      </c>
      <c r="G40" s="10">
        <v>-4.62</v>
      </c>
      <c r="H40" s="9">
        <v>493</v>
      </c>
      <c r="I40" s="14">
        <v>-1.4</v>
      </c>
      <c r="J40" s="9">
        <v>527</v>
      </c>
      <c r="K40" s="10">
        <v>3.94</v>
      </c>
      <c r="L40" s="9">
        <v>483</v>
      </c>
      <c r="M40" s="10">
        <v>-7.12</v>
      </c>
      <c r="N40" s="9">
        <v>976</v>
      </c>
      <c r="O40" s="10">
        <v>-14.91</v>
      </c>
      <c r="P40" s="9">
        <v>465</v>
      </c>
      <c r="Q40" s="10">
        <v>-1.27</v>
      </c>
    </row>
    <row r="41" spans="1:17" ht="12.75">
      <c r="A41" s="16" t="s">
        <v>62</v>
      </c>
      <c r="B41" s="9">
        <v>1754</v>
      </c>
      <c r="C41" s="10">
        <v>13.75</v>
      </c>
      <c r="D41" s="9">
        <v>2386</v>
      </c>
      <c r="E41" s="10">
        <v>16.45</v>
      </c>
      <c r="F41" s="9">
        <v>1639</v>
      </c>
      <c r="G41" s="10">
        <v>17.41</v>
      </c>
      <c r="H41" s="9">
        <v>1895</v>
      </c>
      <c r="I41" s="10">
        <v>9.54</v>
      </c>
      <c r="J41" s="9">
        <v>1502</v>
      </c>
      <c r="K41" s="10">
        <v>17.25</v>
      </c>
      <c r="L41" s="9">
        <v>1489</v>
      </c>
      <c r="M41" s="10">
        <v>29.14</v>
      </c>
      <c r="N41" s="9">
        <v>1888</v>
      </c>
      <c r="O41" s="10">
        <v>27.48</v>
      </c>
      <c r="P41" s="9">
        <v>1922</v>
      </c>
      <c r="Q41" s="10">
        <v>18.5</v>
      </c>
    </row>
    <row r="42" spans="1:17" ht="12.75">
      <c r="A42" s="16" t="s">
        <v>63</v>
      </c>
      <c r="B42" s="9">
        <v>1175</v>
      </c>
      <c r="C42" s="10">
        <v>2.62</v>
      </c>
      <c r="D42" s="9">
        <v>1016</v>
      </c>
      <c r="E42" s="10">
        <v>-9.37</v>
      </c>
      <c r="F42" s="9">
        <v>1044</v>
      </c>
      <c r="G42" s="10">
        <v>-9.77</v>
      </c>
      <c r="H42" s="9">
        <v>1322</v>
      </c>
      <c r="I42" s="10">
        <v>2.48</v>
      </c>
      <c r="J42" s="9">
        <v>761</v>
      </c>
      <c r="K42" s="10">
        <v>-9.83</v>
      </c>
      <c r="L42" s="9">
        <v>905</v>
      </c>
      <c r="M42" s="10">
        <v>-12.14</v>
      </c>
      <c r="N42" s="9">
        <v>894</v>
      </c>
      <c r="O42" s="10">
        <v>4.68</v>
      </c>
      <c r="P42" s="9">
        <v>712</v>
      </c>
      <c r="Q42" s="10">
        <v>-15.14</v>
      </c>
    </row>
    <row r="43" spans="1:17" ht="12.75">
      <c r="A43" s="16" t="s">
        <v>64</v>
      </c>
      <c r="B43" s="9">
        <v>606</v>
      </c>
      <c r="C43" s="10">
        <v>-2.26</v>
      </c>
      <c r="D43" s="9">
        <v>850</v>
      </c>
      <c r="E43" s="10">
        <v>-6.8</v>
      </c>
      <c r="F43" s="9">
        <v>764</v>
      </c>
      <c r="G43" s="10">
        <v>-1.55</v>
      </c>
      <c r="H43" s="9">
        <v>500</v>
      </c>
      <c r="I43" s="10">
        <v>0</v>
      </c>
      <c r="J43" s="9">
        <v>750</v>
      </c>
      <c r="K43" s="14">
        <v>-2.47</v>
      </c>
      <c r="L43" s="9">
        <v>793</v>
      </c>
      <c r="M43" s="10">
        <v>-3.76</v>
      </c>
      <c r="N43" s="9" t="s">
        <v>29</v>
      </c>
      <c r="O43" s="48" t="s">
        <v>30</v>
      </c>
      <c r="P43" s="9">
        <v>793</v>
      </c>
      <c r="Q43" s="10">
        <v>-2.46</v>
      </c>
    </row>
    <row r="44" spans="1:17" ht="12.75">
      <c r="A44" s="5" t="s">
        <v>65</v>
      </c>
      <c r="B44" s="70"/>
      <c r="C44" s="6"/>
      <c r="D44" s="70"/>
      <c r="E44" s="6"/>
      <c r="F44" s="70"/>
      <c r="G44" s="6"/>
      <c r="H44" s="70"/>
      <c r="I44" s="6"/>
      <c r="J44" s="70"/>
      <c r="K44" s="6"/>
      <c r="L44" s="70"/>
      <c r="M44" s="6"/>
      <c r="N44" s="70"/>
      <c r="O44" s="6"/>
      <c r="P44" s="70"/>
      <c r="Q44" s="7"/>
    </row>
    <row r="45" spans="1:17" ht="12.75">
      <c r="A45" s="16" t="s">
        <v>66</v>
      </c>
      <c r="B45" s="9">
        <v>2602</v>
      </c>
      <c r="C45" s="14">
        <v>-2.87</v>
      </c>
      <c r="D45" s="9">
        <v>2334</v>
      </c>
      <c r="E45" s="10">
        <v>-3.79</v>
      </c>
      <c r="F45" s="9">
        <v>2807</v>
      </c>
      <c r="G45" s="10">
        <v>-0.46</v>
      </c>
      <c r="H45" s="9">
        <v>2589</v>
      </c>
      <c r="I45" s="10">
        <v>0</v>
      </c>
      <c r="J45" s="9">
        <v>2509</v>
      </c>
      <c r="K45" s="10">
        <v>-2.3</v>
      </c>
      <c r="L45" s="9">
        <v>2592</v>
      </c>
      <c r="M45" s="10">
        <v>0.97</v>
      </c>
      <c r="N45" s="9">
        <v>2580</v>
      </c>
      <c r="O45" s="10">
        <v>-0.77</v>
      </c>
      <c r="P45" s="9">
        <v>2788</v>
      </c>
      <c r="Q45" s="10">
        <v>-0.43</v>
      </c>
    </row>
    <row r="46" spans="1:17" ht="12.75">
      <c r="A46" s="16" t="s">
        <v>67</v>
      </c>
      <c r="B46" s="9">
        <v>1790</v>
      </c>
      <c r="C46" s="14">
        <v>-0.06</v>
      </c>
      <c r="D46" s="9">
        <v>1883</v>
      </c>
      <c r="E46" s="10">
        <v>0.59</v>
      </c>
      <c r="F46" s="9">
        <v>1700</v>
      </c>
      <c r="G46" s="10">
        <v>-1.16</v>
      </c>
      <c r="H46" s="9">
        <v>2438</v>
      </c>
      <c r="I46" s="10">
        <v>-0.25</v>
      </c>
      <c r="J46" s="9">
        <v>2400</v>
      </c>
      <c r="K46" s="10">
        <v>-1.23</v>
      </c>
      <c r="L46" s="9">
        <v>1695</v>
      </c>
      <c r="M46" s="10">
        <v>-5.25</v>
      </c>
      <c r="N46" s="9">
        <v>2188</v>
      </c>
      <c r="O46" s="10">
        <v>0.46</v>
      </c>
      <c r="P46" s="9">
        <v>1705</v>
      </c>
      <c r="Q46" s="10">
        <v>-3.51</v>
      </c>
    </row>
    <row r="47" spans="1:17" ht="12.75">
      <c r="A47" s="16" t="s">
        <v>68</v>
      </c>
      <c r="B47" s="9">
        <v>4156</v>
      </c>
      <c r="C47" s="14">
        <v>-0.91</v>
      </c>
      <c r="D47" s="9">
        <v>5170</v>
      </c>
      <c r="E47" s="10">
        <v>7.98</v>
      </c>
      <c r="F47" s="9">
        <v>4000</v>
      </c>
      <c r="G47" s="10">
        <v>-3.03</v>
      </c>
      <c r="H47" s="9">
        <v>4163</v>
      </c>
      <c r="I47" s="10">
        <v>-7.49</v>
      </c>
      <c r="J47" s="9">
        <v>3932</v>
      </c>
      <c r="K47" s="10">
        <v>0.82</v>
      </c>
      <c r="L47" s="9">
        <v>6750</v>
      </c>
      <c r="M47" s="49">
        <v>0.75</v>
      </c>
      <c r="N47" s="9">
        <v>5956</v>
      </c>
      <c r="O47" s="10">
        <v>15.65</v>
      </c>
      <c r="P47" s="9">
        <v>5305</v>
      </c>
      <c r="Q47" s="10">
        <v>1.28</v>
      </c>
    </row>
    <row r="48" spans="1:17" ht="12.75">
      <c r="A48" s="16" t="s">
        <v>69</v>
      </c>
      <c r="B48" s="13" t="s">
        <v>29</v>
      </c>
      <c r="C48" s="48" t="s">
        <v>30</v>
      </c>
      <c r="D48" s="9">
        <v>6617</v>
      </c>
      <c r="E48" s="10">
        <v>6.43</v>
      </c>
      <c r="F48" s="9">
        <v>4675</v>
      </c>
      <c r="G48" s="10">
        <v>2.19</v>
      </c>
      <c r="H48" s="13" t="s">
        <v>29</v>
      </c>
      <c r="I48" s="48" t="s">
        <v>30</v>
      </c>
      <c r="J48" s="13" t="s">
        <v>29</v>
      </c>
      <c r="K48" s="48" t="s">
        <v>30</v>
      </c>
      <c r="L48" s="9">
        <v>5704</v>
      </c>
      <c r="M48" s="10">
        <v>1.49</v>
      </c>
      <c r="N48" s="9">
        <v>4960</v>
      </c>
      <c r="O48" s="10">
        <v>0.49</v>
      </c>
      <c r="P48" s="9">
        <v>4843</v>
      </c>
      <c r="Q48" s="10">
        <v>2.58</v>
      </c>
    </row>
    <row r="49" spans="1:17" ht="12.75">
      <c r="A49" s="16" t="s">
        <v>70</v>
      </c>
      <c r="B49" s="9">
        <v>3508</v>
      </c>
      <c r="C49" s="14">
        <v>-10.12</v>
      </c>
      <c r="D49" s="9">
        <v>4029</v>
      </c>
      <c r="E49" s="10">
        <v>1.33</v>
      </c>
      <c r="F49" s="9">
        <v>3688</v>
      </c>
      <c r="G49" s="10">
        <v>0.35</v>
      </c>
      <c r="H49" s="9">
        <v>3356</v>
      </c>
      <c r="I49" s="10">
        <v>-10.65</v>
      </c>
      <c r="J49" s="9">
        <v>4571</v>
      </c>
      <c r="K49" s="10">
        <v>-1.51</v>
      </c>
      <c r="L49" s="9">
        <v>3855</v>
      </c>
      <c r="M49" s="10">
        <v>-3.46</v>
      </c>
      <c r="N49" s="9">
        <v>4559</v>
      </c>
      <c r="O49" s="10">
        <v>-0.55</v>
      </c>
      <c r="P49" s="9">
        <v>3905</v>
      </c>
      <c r="Q49" s="10">
        <v>0.39</v>
      </c>
    </row>
    <row r="50" spans="1:17" ht="12.75">
      <c r="A50" s="16" t="s">
        <v>71</v>
      </c>
      <c r="B50" s="9">
        <v>1418</v>
      </c>
      <c r="C50" s="14">
        <v>3.58</v>
      </c>
      <c r="D50" s="13" t="s">
        <v>29</v>
      </c>
      <c r="E50" s="57" t="s">
        <v>30</v>
      </c>
      <c r="F50" s="13" t="s">
        <v>29</v>
      </c>
      <c r="G50" s="48" t="s">
        <v>30</v>
      </c>
      <c r="H50" s="9">
        <v>1697</v>
      </c>
      <c r="I50" s="10">
        <v>11.72</v>
      </c>
      <c r="J50" s="9">
        <v>1700</v>
      </c>
      <c r="K50" s="10">
        <v>0</v>
      </c>
      <c r="L50" s="13" t="s">
        <v>29</v>
      </c>
      <c r="M50" s="48" t="s">
        <v>30</v>
      </c>
      <c r="N50" s="9">
        <v>1300</v>
      </c>
      <c r="O50" s="10">
        <v>6.56</v>
      </c>
      <c r="P50" s="9">
        <v>1248</v>
      </c>
      <c r="Q50" s="10">
        <v>-7.42</v>
      </c>
    </row>
    <row r="51" spans="1:17" ht="12.75">
      <c r="A51" s="8" t="s">
        <v>72</v>
      </c>
      <c r="B51" s="9">
        <v>266</v>
      </c>
      <c r="C51" s="14">
        <v>-1.85</v>
      </c>
      <c r="D51" s="9">
        <v>239</v>
      </c>
      <c r="E51" s="10">
        <v>1.7</v>
      </c>
      <c r="F51" s="9">
        <v>187</v>
      </c>
      <c r="G51" s="10">
        <v>6.25</v>
      </c>
      <c r="H51" s="9">
        <v>205</v>
      </c>
      <c r="I51" s="10">
        <v>-4.21</v>
      </c>
      <c r="J51" s="9">
        <v>253</v>
      </c>
      <c r="K51" s="10">
        <v>0.4</v>
      </c>
      <c r="L51" s="9">
        <v>211</v>
      </c>
      <c r="M51" s="10">
        <v>3.43</v>
      </c>
      <c r="N51" s="9">
        <v>229</v>
      </c>
      <c r="O51" s="10">
        <v>0.44</v>
      </c>
      <c r="P51" s="9">
        <v>223</v>
      </c>
      <c r="Q51" s="10">
        <v>-3.04</v>
      </c>
    </row>
    <row r="52" spans="1:17" ht="12.75">
      <c r="A52" s="16" t="s">
        <v>73</v>
      </c>
      <c r="B52" s="9">
        <v>8125</v>
      </c>
      <c r="C52" s="14">
        <v>3.91</v>
      </c>
      <c r="D52" s="9">
        <v>9606</v>
      </c>
      <c r="E52" s="10">
        <v>4.75</v>
      </c>
      <c r="F52" s="9">
        <v>9483</v>
      </c>
      <c r="G52" s="10">
        <v>0.17</v>
      </c>
      <c r="H52" s="9">
        <v>10583</v>
      </c>
      <c r="I52" s="10">
        <v>4.09</v>
      </c>
      <c r="J52" s="9">
        <v>9513</v>
      </c>
      <c r="K52" s="10">
        <v>18.42</v>
      </c>
      <c r="L52" s="9">
        <v>9813</v>
      </c>
      <c r="M52" s="10">
        <v>3.29</v>
      </c>
      <c r="N52" s="9">
        <v>9433</v>
      </c>
      <c r="O52" s="10">
        <v>4.35</v>
      </c>
      <c r="P52" s="9">
        <v>9750</v>
      </c>
      <c r="Q52" s="10">
        <v>5.41</v>
      </c>
    </row>
    <row r="53" spans="1:17" ht="12.75">
      <c r="A53" s="8" t="s">
        <v>74</v>
      </c>
      <c r="B53" s="9">
        <v>9981</v>
      </c>
      <c r="C53" s="14">
        <v>-0.13</v>
      </c>
      <c r="D53" s="9">
        <v>11538</v>
      </c>
      <c r="E53" s="10">
        <v>1.45</v>
      </c>
      <c r="F53" s="13" t="s">
        <v>29</v>
      </c>
      <c r="G53" s="48" t="s">
        <v>30</v>
      </c>
      <c r="H53" s="9">
        <v>8613</v>
      </c>
      <c r="I53" s="10">
        <v>1.17</v>
      </c>
      <c r="J53" s="9">
        <v>8300</v>
      </c>
      <c r="K53" s="10">
        <v>-7.65</v>
      </c>
      <c r="L53" s="9">
        <v>10667</v>
      </c>
      <c r="M53" s="10">
        <v>-2.48</v>
      </c>
      <c r="N53" s="9">
        <v>13093</v>
      </c>
      <c r="O53" s="10">
        <v>4.82</v>
      </c>
      <c r="P53" s="9">
        <v>13000</v>
      </c>
      <c r="Q53" s="10">
        <v>0</v>
      </c>
    </row>
    <row r="54" spans="1:17" ht="12.75">
      <c r="A54" s="8" t="s">
        <v>75</v>
      </c>
      <c r="B54" s="9">
        <v>22650</v>
      </c>
      <c r="C54" s="14">
        <v>0.47</v>
      </c>
      <c r="D54" s="9">
        <v>22954</v>
      </c>
      <c r="E54" s="14">
        <v>1.34</v>
      </c>
      <c r="F54" s="9">
        <v>38988</v>
      </c>
      <c r="G54" s="14">
        <v>0.61</v>
      </c>
      <c r="H54" s="9">
        <v>21750</v>
      </c>
      <c r="I54" s="14">
        <v>3.26</v>
      </c>
      <c r="J54" s="9" t="s">
        <v>29</v>
      </c>
      <c r="K54" s="14" t="s">
        <v>30</v>
      </c>
      <c r="L54" s="9">
        <v>15833</v>
      </c>
      <c r="M54" s="14">
        <v>1.06</v>
      </c>
      <c r="N54" s="9">
        <v>30393</v>
      </c>
      <c r="O54" s="14">
        <v>0.26</v>
      </c>
      <c r="P54" s="9">
        <v>18750</v>
      </c>
      <c r="Q54" s="14">
        <v>4.17</v>
      </c>
    </row>
    <row r="55" spans="1:17" ht="12.75">
      <c r="A55" s="8" t="s">
        <v>76</v>
      </c>
      <c r="B55" s="9">
        <v>6213</v>
      </c>
      <c r="C55" s="14">
        <v>-6.22</v>
      </c>
      <c r="D55" s="9">
        <v>7533</v>
      </c>
      <c r="E55" s="10">
        <v>4.05</v>
      </c>
      <c r="F55" s="9">
        <v>8700</v>
      </c>
      <c r="G55" s="10">
        <v>3.55</v>
      </c>
      <c r="H55" s="9">
        <v>6288</v>
      </c>
      <c r="I55" s="10">
        <v>-1.36</v>
      </c>
      <c r="J55" s="9">
        <v>7550</v>
      </c>
      <c r="K55" s="10">
        <v>0.16</v>
      </c>
      <c r="L55" s="9">
        <v>6180</v>
      </c>
      <c r="M55" s="10">
        <v>-1.45</v>
      </c>
      <c r="N55" s="9">
        <v>8067</v>
      </c>
      <c r="O55" s="10">
        <v>2.54</v>
      </c>
      <c r="P55" s="13" t="s">
        <v>29</v>
      </c>
      <c r="Q55" s="48" t="s">
        <v>30</v>
      </c>
    </row>
    <row r="56" spans="1:17" ht="12.75">
      <c r="A56" s="8" t="s">
        <v>77</v>
      </c>
      <c r="B56" s="9">
        <v>4520</v>
      </c>
      <c r="C56" s="14">
        <v>-0.13</v>
      </c>
      <c r="D56" s="9">
        <v>4864</v>
      </c>
      <c r="E56" s="10">
        <v>-2.93</v>
      </c>
      <c r="F56" s="9">
        <v>4681</v>
      </c>
      <c r="G56" s="10">
        <v>-3.33</v>
      </c>
      <c r="H56" s="9">
        <v>4458</v>
      </c>
      <c r="I56" s="10">
        <v>-2.96</v>
      </c>
      <c r="J56" s="9">
        <v>5778</v>
      </c>
      <c r="K56" s="10">
        <v>0.19</v>
      </c>
      <c r="L56" s="13">
        <v>4361</v>
      </c>
      <c r="M56" s="49">
        <v>-0.71</v>
      </c>
      <c r="N56" s="9">
        <v>4640</v>
      </c>
      <c r="O56" s="10">
        <v>-1.17</v>
      </c>
      <c r="P56" s="13" t="s">
        <v>29</v>
      </c>
      <c r="Q56" s="48" t="s">
        <v>30</v>
      </c>
    </row>
    <row r="57" spans="1:17" ht="12.75">
      <c r="A57" s="16" t="s">
        <v>78</v>
      </c>
      <c r="B57" s="9">
        <v>2109</v>
      </c>
      <c r="C57" s="14">
        <v>-9.37</v>
      </c>
      <c r="D57" s="9">
        <v>2150</v>
      </c>
      <c r="E57" s="52">
        <v>-9.51</v>
      </c>
      <c r="F57" s="9">
        <v>2197</v>
      </c>
      <c r="G57" s="52">
        <v>-8.91</v>
      </c>
      <c r="H57" s="9">
        <v>2089</v>
      </c>
      <c r="I57" s="52">
        <v>-12.99</v>
      </c>
      <c r="J57" s="9">
        <v>2136</v>
      </c>
      <c r="K57" s="52">
        <v>-6.19</v>
      </c>
      <c r="L57" s="9" t="s">
        <v>29</v>
      </c>
      <c r="M57" s="52" t="s">
        <v>30</v>
      </c>
      <c r="N57" s="9">
        <v>2116</v>
      </c>
      <c r="O57" s="52">
        <v>-10.79</v>
      </c>
      <c r="P57" s="9">
        <v>2500</v>
      </c>
      <c r="Q57" s="10">
        <v>0</v>
      </c>
    </row>
    <row r="58" spans="1:17" ht="12.75">
      <c r="A58" s="16" t="s">
        <v>79</v>
      </c>
      <c r="B58" s="9">
        <v>11428</v>
      </c>
      <c r="C58" s="14">
        <v>-0.03</v>
      </c>
      <c r="D58" s="9">
        <v>10227</v>
      </c>
      <c r="E58" s="10">
        <v>-1.24</v>
      </c>
      <c r="F58" s="9">
        <v>10712</v>
      </c>
      <c r="G58" s="10">
        <v>-0.42</v>
      </c>
      <c r="H58" s="9">
        <v>10417</v>
      </c>
      <c r="I58" s="10">
        <v>0</v>
      </c>
      <c r="J58" s="9">
        <v>10168</v>
      </c>
      <c r="K58" s="10">
        <v>0.77</v>
      </c>
      <c r="L58" s="9">
        <v>11750</v>
      </c>
      <c r="M58" s="10">
        <v>3.07</v>
      </c>
      <c r="N58" s="9">
        <v>9326</v>
      </c>
      <c r="O58" s="10">
        <v>-0.25</v>
      </c>
      <c r="P58" s="9">
        <v>9617</v>
      </c>
      <c r="Q58" s="10">
        <v>0</v>
      </c>
    </row>
    <row r="59" spans="1:17" ht="12.75">
      <c r="A59" s="16" t="s">
        <v>80</v>
      </c>
      <c r="B59" s="9">
        <v>1385</v>
      </c>
      <c r="C59" s="14">
        <v>0</v>
      </c>
      <c r="D59" s="9">
        <v>1660</v>
      </c>
      <c r="E59" s="10">
        <v>0.24</v>
      </c>
      <c r="F59" s="9">
        <v>2250</v>
      </c>
      <c r="G59" s="10">
        <v>0.63</v>
      </c>
      <c r="H59" s="9">
        <v>1500</v>
      </c>
      <c r="I59" s="10">
        <v>-2.6</v>
      </c>
      <c r="J59" s="9">
        <v>2821</v>
      </c>
      <c r="K59" s="10">
        <v>0.71</v>
      </c>
      <c r="L59" s="9">
        <v>1987</v>
      </c>
      <c r="M59" s="10">
        <v>2.58</v>
      </c>
      <c r="N59" s="13">
        <v>2559</v>
      </c>
      <c r="O59" s="10">
        <v>-1.12</v>
      </c>
      <c r="P59" s="9">
        <v>2480</v>
      </c>
      <c r="Q59" s="10">
        <v>0</v>
      </c>
    </row>
    <row r="60" spans="1:17" ht="12.75">
      <c r="A60" s="16" t="s">
        <v>81</v>
      </c>
      <c r="B60" s="9">
        <v>2191</v>
      </c>
      <c r="C60" s="14">
        <v>0.55</v>
      </c>
      <c r="D60" s="9">
        <v>2815</v>
      </c>
      <c r="E60" s="10">
        <v>0.5</v>
      </c>
      <c r="F60" s="9">
        <v>2268</v>
      </c>
      <c r="G60" s="10">
        <v>0.18</v>
      </c>
      <c r="H60" s="13">
        <v>2834</v>
      </c>
      <c r="I60" s="10">
        <v>0.04</v>
      </c>
      <c r="J60" s="9">
        <v>2567</v>
      </c>
      <c r="K60" s="10">
        <v>2.11</v>
      </c>
      <c r="L60" s="9">
        <v>2104</v>
      </c>
      <c r="M60" s="10">
        <v>2.78</v>
      </c>
      <c r="N60" s="13" t="s">
        <v>29</v>
      </c>
      <c r="O60" s="10" t="s">
        <v>30</v>
      </c>
      <c r="P60" s="9">
        <v>2780</v>
      </c>
      <c r="Q60" s="10">
        <v>0.07</v>
      </c>
    </row>
    <row r="61" spans="1:17" ht="12.75">
      <c r="A61" s="16" t="s">
        <v>82</v>
      </c>
      <c r="B61" s="9">
        <v>19619</v>
      </c>
      <c r="C61" s="14">
        <v>0.41</v>
      </c>
      <c r="D61" s="9">
        <v>17685</v>
      </c>
      <c r="E61" s="10">
        <v>-0.02</v>
      </c>
      <c r="F61" s="9">
        <v>22413</v>
      </c>
      <c r="G61" s="10">
        <v>-1</v>
      </c>
      <c r="H61" s="13" t="s">
        <v>29</v>
      </c>
      <c r="I61" s="48" t="s">
        <v>30</v>
      </c>
      <c r="J61" s="9">
        <v>11217</v>
      </c>
      <c r="K61" s="10">
        <v>0.2</v>
      </c>
      <c r="L61" s="63">
        <v>17994</v>
      </c>
      <c r="M61" s="14">
        <v>0.32</v>
      </c>
      <c r="N61" s="9">
        <v>16972</v>
      </c>
      <c r="O61" s="10">
        <v>1.44</v>
      </c>
      <c r="P61" s="9">
        <v>19005</v>
      </c>
      <c r="Q61" s="10">
        <v>0.15</v>
      </c>
    </row>
    <row r="62" spans="1:17" ht="12.75">
      <c r="A62" s="16" t="s">
        <v>83</v>
      </c>
      <c r="B62" s="9">
        <v>11758</v>
      </c>
      <c r="C62" s="14">
        <v>0.38</v>
      </c>
      <c r="D62" s="9">
        <v>10010</v>
      </c>
      <c r="E62" s="10">
        <v>0.53</v>
      </c>
      <c r="F62" s="9">
        <v>11694</v>
      </c>
      <c r="G62" s="10">
        <v>-0.2</v>
      </c>
      <c r="H62" s="9" t="s">
        <v>29</v>
      </c>
      <c r="I62" s="48" t="s">
        <v>30</v>
      </c>
      <c r="J62" s="9">
        <v>14867</v>
      </c>
      <c r="K62" s="10">
        <v>-0.67</v>
      </c>
      <c r="L62" s="9" t="s">
        <v>29</v>
      </c>
      <c r="M62" s="10" t="s">
        <v>30</v>
      </c>
      <c r="N62" s="9">
        <v>13376</v>
      </c>
      <c r="O62" s="10">
        <v>-1.83</v>
      </c>
      <c r="P62" s="9">
        <v>10800</v>
      </c>
      <c r="Q62" s="10">
        <v>0</v>
      </c>
    </row>
    <row r="63" spans="1:17" ht="12.75">
      <c r="A63" s="16" t="s">
        <v>84</v>
      </c>
      <c r="B63" s="9">
        <v>3522</v>
      </c>
      <c r="C63" s="14">
        <v>-3</v>
      </c>
      <c r="D63" s="9">
        <v>3600</v>
      </c>
      <c r="E63" s="10">
        <v>2.62</v>
      </c>
      <c r="F63" s="9">
        <v>3739</v>
      </c>
      <c r="G63" s="10">
        <v>1.77</v>
      </c>
      <c r="H63" s="9">
        <v>2848</v>
      </c>
      <c r="I63" s="10">
        <v>-0.32</v>
      </c>
      <c r="J63" s="9">
        <v>3958</v>
      </c>
      <c r="K63" s="10">
        <v>0.18</v>
      </c>
      <c r="L63" s="9">
        <v>3158</v>
      </c>
      <c r="M63" s="10">
        <v>-4.22</v>
      </c>
      <c r="N63" s="9">
        <v>3036</v>
      </c>
      <c r="O63" s="10">
        <v>-1.68</v>
      </c>
      <c r="P63" s="9">
        <v>3668</v>
      </c>
      <c r="Q63" s="10">
        <v>2.57</v>
      </c>
    </row>
    <row r="64" spans="1:17" ht="12.75">
      <c r="A64" s="16" t="s">
        <v>85</v>
      </c>
      <c r="B64" s="9">
        <v>4690</v>
      </c>
      <c r="C64" s="14">
        <v>-0.34</v>
      </c>
      <c r="D64" s="9">
        <v>5056</v>
      </c>
      <c r="E64" s="10">
        <v>-4.06</v>
      </c>
      <c r="F64" s="13">
        <v>4043</v>
      </c>
      <c r="G64" s="10">
        <v>0</v>
      </c>
      <c r="H64" s="9">
        <v>3667</v>
      </c>
      <c r="I64" s="10">
        <v>0</v>
      </c>
      <c r="J64" s="9">
        <v>4292</v>
      </c>
      <c r="K64" s="10">
        <v>-0.39</v>
      </c>
      <c r="L64" s="63">
        <v>3396</v>
      </c>
      <c r="M64" s="14">
        <v>0.3</v>
      </c>
      <c r="N64" s="9">
        <v>5426</v>
      </c>
      <c r="O64" s="10">
        <v>-0.22</v>
      </c>
      <c r="P64" s="63">
        <v>5360</v>
      </c>
      <c r="Q64" s="10">
        <v>0</v>
      </c>
    </row>
    <row r="65" spans="1:17" ht="12.75">
      <c r="A65" s="16" t="s">
        <v>86</v>
      </c>
      <c r="B65" s="13">
        <v>14691</v>
      </c>
      <c r="C65" s="14">
        <v>-18.85</v>
      </c>
      <c r="D65" s="9">
        <v>16094</v>
      </c>
      <c r="E65" s="10">
        <v>-1.09</v>
      </c>
      <c r="F65" s="9">
        <v>10249</v>
      </c>
      <c r="G65" s="10">
        <v>-1.35</v>
      </c>
      <c r="H65" s="9">
        <v>15469</v>
      </c>
      <c r="I65" s="10">
        <v>-1.57</v>
      </c>
      <c r="J65" s="9">
        <v>16014</v>
      </c>
      <c r="K65" s="10">
        <v>0</v>
      </c>
      <c r="L65" s="13" t="s">
        <v>29</v>
      </c>
      <c r="M65" s="12" t="s">
        <v>30</v>
      </c>
      <c r="N65" s="9">
        <v>13286</v>
      </c>
      <c r="O65" s="10">
        <v>-4.04</v>
      </c>
      <c r="P65" s="13" t="s">
        <v>29</v>
      </c>
      <c r="Q65" s="12" t="s">
        <v>30</v>
      </c>
    </row>
    <row r="66" spans="1:17" ht="12.75">
      <c r="A66" s="72"/>
      <c r="B66" s="61"/>
      <c r="C66" s="59"/>
      <c r="D66" s="58"/>
      <c r="E66" s="60"/>
      <c r="F66" s="58"/>
      <c r="G66" s="60"/>
      <c r="H66" s="58"/>
      <c r="I66" s="60"/>
      <c r="J66" s="58"/>
      <c r="K66" s="60"/>
      <c r="L66" s="61"/>
      <c r="M66" s="64"/>
      <c r="N66" s="58"/>
      <c r="O66" s="60"/>
      <c r="P66" s="61"/>
      <c r="Q66" s="64"/>
    </row>
    <row r="67" spans="1:17" ht="12.75">
      <c r="A67" s="17" t="s">
        <v>19</v>
      </c>
      <c r="B67" s="58"/>
      <c r="C67" s="59"/>
      <c r="D67" s="58"/>
      <c r="E67" s="60"/>
      <c r="F67" s="61"/>
      <c r="G67" s="62"/>
      <c r="H67" s="58"/>
      <c r="I67" s="60"/>
      <c r="J67" s="58"/>
      <c r="K67" s="60"/>
      <c r="L67" s="58"/>
      <c r="M67" s="60"/>
      <c r="N67" s="58"/>
      <c r="O67" s="60"/>
      <c r="P67" s="58"/>
      <c r="Q67" s="60"/>
    </row>
    <row r="68" ht="14.25">
      <c r="A68" s="56" t="s">
        <v>11</v>
      </c>
    </row>
    <row r="69" ht="14.25">
      <c r="A69" s="55" t="s">
        <v>18</v>
      </c>
    </row>
    <row r="70" spans="1:17" ht="12.75">
      <c r="A70" s="76" t="s">
        <v>12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ht="14.25">
      <c r="A71" s="18" t="s">
        <v>13</v>
      </c>
      <c r="B71" s="23"/>
      <c r="C71" s="20"/>
      <c r="D71" s="21"/>
      <c r="E71" s="20"/>
      <c r="F71" s="21"/>
      <c r="G71" s="20"/>
      <c r="H71" s="19"/>
      <c r="I71" s="20"/>
      <c r="J71" s="21"/>
      <c r="K71" s="22"/>
      <c r="L71" s="21"/>
      <c r="M71" s="22"/>
      <c r="N71" s="21"/>
      <c r="O71" s="22"/>
      <c r="P71" s="21"/>
      <c r="Q71" s="22"/>
    </row>
    <row r="72" ht="12.75">
      <c r="A72" s="11" t="s">
        <v>14</v>
      </c>
    </row>
  </sheetData>
  <sheetProtection/>
  <mergeCells count="10">
    <mergeCell ref="A70:Q70"/>
    <mergeCell ref="J4:K4"/>
    <mergeCell ref="L4:M4"/>
    <mergeCell ref="N4:O4"/>
    <mergeCell ref="P4:Q4"/>
    <mergeCell ref="A4:A5"/>
    <mergeCell ref="B4:C4"/>
    <mergeCell ref="D4:E4"/>
    <mergeCell ref="F4:G4"/>
    <mergeCell ref="H4:I4"/>
  </mergeCells>
  <printOptions horizontalCentered="1" verticalCentered="1"/>
  <pageMargins left="0.5905511811023623" right="0.5905511811023623" top="0.4330708661417323" bottom="0.3937007874015748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9.421875" style="11" customWidth="1"/>
    <col min="2" max="2" width="10.28125" style="35" bestFit="1" customWidth="1"/>
    <col min="3" max="3" width="7.7109375" style="35" customWidth="1"/>
    <col min="4" max="4" width="11.57421875" style="35" bestFit="1" customWidth="1"/>
    <col min="5" max="5" width="9.00390625" style="35" bestFit="1" customWidth="1"/>
    <col min="6" max="6" width="8.00390625" style="35" customWidth="1"/>
    <col min="7" max="7" width="7.28125" style="35" bestFit="1" customWidth="1"/>
    <col min="8" max="8" width="7.7109375" style="35" bestFit="1" customWidth="1"/>
    <col min="9" max="9" width="7.421875" style="35" customWidth="1"/>
    <col min="19" max="16384" width="11.421875" style="11" customWidth="1"/>
  </cols>
  <sheetData>
    <row r="1" spans="1:6" s="42" customFormat="1" ht="73.5" customHeight="1">
      <c r="A1" s="39"/>
      <c r="B1" s="40"/>
      <c r="C1" s="40"/>
      <c r="D1" s="41"/>
      <c r="E1" s="41"/>
      <c r="F1" s="41"/>
    </row>
    <row r="2" spans="1:9" s="27" customFormat="1" ht="15">
      <c r="A2" s="43" t="s">
        <v>17</v>
      </c>
      <c r="B2" s="26"/>
      <c r="C2" s="26"/>
      <c r="D2" s="26"/>
      <c r="E2" s="26"/>
      <c r="F2" s="26"/>
      <c r="G2" s="26"/>
      <c r="H2" s="26"/>
      <c r="I2" s="26"/>
    </row>
    <row r="3" spans="1:9" s="27" customFormat="1" ht="15">
      <c r="A3" s="43" t="s">
        <v>25</v>
      </c>
      <c r="B3" s="26"/>
      <c r="C3" s="26"/>
      <c r="D3" s="26"/>
      <c r="E3" s="26"/>
      <c r="F3" s="26"/>
      <c r="G3" s="26"/>
      <c r="H3" s="26"/>
      <c r="I3" s="26"/>
    </row>
    <row r="4" spans="1:9" s="2" customFormat="1" ht="11.25" customHeight="1">
      <c r="A4" s="30" t="s">
        <v>20</v>
      </c>
      <c r="B4" s="46" t="s">
        <v>1</v>
      </c>
      <c r="C4" s="46" t="s">
        <v>2</v>
      </c>
      <c r="D4" s="46" t="s">
        <v>3</v>
      </c>
      <c r="E4" s="47" t="s">
        <v>4</v>
      </c>
      <c r="F4" s="46" t="s">
        <v>5</v>
      </c>
      <c r="G4" s="46" t="s">
        <v>6</v>
      </c>
      <c r="H4" s="46" t="s">
        <v>7</v>
      </c>
      <c r="I4" s="46" t="s">
        <v>8</v>
      </c>
    </row>
    <row r="5" spans="1:9" s="4" customFormat="1" ht="11.25" customHeight="1">
      <c r="A5" s="5" t="s">
        <v>21</v>
      </c>
      <c r="B5" s="6"/>
      <c r="C5" s="6"/>
      <c r="D5" s="6"/>
      <c r="E5" s="6"/>
      <c r="F5" s="6"/>
      <c r="G5" s="6"/>
      <c r="H5" s="6"/>
      <c r="I5" s="7"/>
    </row>
    <row r="6" spans="1:9" ht="15">
      <c r="A6" s="8" t="s">
        <v>26</v>
      </c>
      <c r="B6" s="68">
        <v>78.73485868102289</v>
      </c>
      <c r="C6" s="68">
        <v>78.41306884480747</v>
      </c>
      <c r="D6" s="68">
        <v>78.82797731569</v>
      </c>
      <c r="E6" s="68">
        <v>30.148883374689817</v>
      </c>
      <c r="F6" s="68">
        <v>114.65798045602611</v>
      </c>
      <c r="G6" s="68">
        <v>33.671988388969496</v>
      </c>
      <c r="H6" s="68">
        <v>59.81818181818181</v>
      </c>
      <c r="I6" s="68">
        <v>79.06666666666662</v>
      </c>
    </row>
    <row r="7" spans="1:9" ht="15">
      <c r="A7" s="8" t="s">
        <v>28</v>
      </c>
      <c r="B7" s="68">
        <v>25.764763618517982</v>
      </c>
      <c r="C7" s="68">
        <v>31.406593406593398</v>
      </c>
      <c r="D7" s="68">
        <v>25.688756515264366</v>
      </c>
      <c r="E7" s="67" t="s">
        <v>30</v>
      </c>
      <c r="F7" s="68">
        <v>40.054869684499316</v>
      </c>
      <c r="G7" s="68">
        <v>23.364711561670326</v>
      </c>
      <c r="H7" s="68">
        <v>16.427388183324144</v>
      </c>
      <c r="I7" s="68">
        <v>28.112786152987155</v>
      </c>
    </row>
    <row r="8" spans="1:9" ht="15">
      <c r="A8" s="8" t="s">
        <v>31</v>
      </c>
      <c r="B8" s="68">
        <v>135.9124087591241</v>
      </c>
      <c r="C8" s="68">
        <v>156.90515806988347</v>
      </c>
      <c r="D8" s="68">
        <v>142.0382165605095</v>
      </c>
      <c r="E8" s="68">
        <v>136.9595536959554</v>
      </c>
      <c r="F8" s="68">
        <v>192.38095238095232</v>
      </c>
      <c r="G8" s="68">
        <v>172.4867724867725</v>
      </c>
      <c r="H8" s="68">
        <v>146.89189189189182</v>
      </c>
      <c r="I8" s="68">
        <v>188.2022471910112</v>
      </c>
    </row>
    <row r="9" spans="1:9" ht="15">
      <c r="A9" s="8" t="s">
        <v>32</v>
      </c>
      <c r="B9" s="68">
        <v>60.55597295266717</v>
      </c>
      <c r="C9" s="68">
        <v>48.35164835164836</v>
      </c>
      <c r="D9" s="68">
        <v>63.72377622377628</v>
      </c>
      <c r="E9" s="67" t="s">
        <v>30</v>
      </c>
      <c r="F9" s="68">
        <v>114.24390243902431</v>
      </c>
      <c r="G9" s="68">
        <v>46.217788861180395</v>
      </c>
      <c r="H9" s="68">
        <v>41.87344913151363</v>
      </c>
      <c r="I9" s="68">
        <v>54.06613047363715</v>
      </c>
    </row>
    <row r="10" spans="1:9" ht="15">
      <c r="A10" s="8" t="s">
        <v>33</v>
      </c>
      <c r="B10" s="68">
        <v>-13.498312710911142</v>
      </c>
      <c r="C10" s="68">
        <v>-4.754358161648176</v>
      </c>
      <c r="D10" s="68">
        <v>24.331926863572395</v>
      </c>
      <c r="E10" s="68">
        <v>-1.6372795969773146</v>
      </c>
      <c r="F10" s="68">
        <v>41.215106732348026</v>
      </c>
      <c r="G10" s="68">
        <v>2.982731554160134</v>
      </c>
      <c r="H10" s="68">
        <v>9.859154929577496</v>
      </c>
      <c r="I10" s="67" t="s">
        <v>30</v>
      </c>
    </row>
    <row r="11" spans="1:9" ht="15">
      <c r="A11" s="8" t="s">
        <v>34</v>
      </c>
      <c r="B11" s="68">
        <v>0.864815657715079</v>
      </c>
      <c r="C11" s="68">
        <v>3.8210624417520878</v>
      </c>
      <c r="D11" s="68">
        <v>-3.634361233480199</v>
      </c>
      <c r="E11" s="68">
        <v>7.790651218537703</v>
      </c>
      <c r="F11" s="68">
        <v>-23.623262995368</v>
      </c>
      <c r="G11" s="68">
        <v>-12.05263157894736</v>
      </c>
      <c r="H11" s="68">
        <v>-23.48448687350835</v>
      </c>
      <c r="I11" s="68">
        <v>-26.164705882352933</v>
      </c>
    </row>
    <row r="12" spans="1:9" ht="15">
      <c r="A12" s="8" t="s">
        <v>35</v>
      </c>
      <c r="B12" s="68">
        <v>-6.3611491108071405</v>
      </c>
      <c r="C12" s="68">
        <v>-13.113367174280876</v>
      </c>
      <c r="D12" s="68">
        <v>-11.626080125687366</v>
      </c>
      <c r="E12" s="68">
        <v>0</v>
      </c>
      <c r="F12" s="68">
        <v>53.53356890459362</v>
      </c>
      <c r="G12" s="68">
        <v>-12.358703843255448</v>
      </c>
      <c r="H12" s="68">
        <v>-24.81662591687043</v>
      </c>
      <c r="I12" s="68">
        <v>18.24817518248174</v>
      </c>
    </row>
    <row r="13" spans="1:9" ht="15">
      <c r="A13" s="8" t="s">
        <v>36</v>
      </c>
      <c r="B13" s="68">
        <v>-31.326164874551964</v>
      </c>
      <c r="C13" s="68">
        <v>-15.761161915008081</v>
      </c>
      <c r="D13" s="68">
        <v>-44.480874316939875</v>
      </c>
      <c r="E13" s="68">
        <v>15.07537688442211</v>
      </c>
      <c r="F13" s="68">
        <v>-29.451137884872825</v>
      </c>
      <c r="G13" s="68">
        <v>-25.590955806783132</v>
      </c>
      <c r="H13" s="68">
        <v>-22.55244755244754</v>
      </c>
      <c r="I13" s="68">
        <v>-14.213624894869625</v>
      </c>
    </row>
    <row r="14" spans="1:9" ht="15">
      <c r="A14" s="8" t="s">
        <v>37</v>
      </c>
      <c r="B14" s="68">
        <v>-21.670190274841428</v>
      </c>
      <c r="C14" s="68">
        <v>-45.441561532968336</v>
      </c>
      <c r="D14" s="68">
        <v>-27.750247770069393</v>
      </c>
      <c r="E14" s="68">
        <v>-6.094808126410866</v>
      </c>
      <c r="F14" s="68">
        <v>-15.25762881440722</v>
      </c>
      <c r="G14" s="68">
        <v>-39.106145251396654</v>
      </c>
      <c r="H14" s="68">
        <v>-59.74285714285714</v>
      </c>
      <c r="I14" s="68">
        <v>-30.13754045307444</v>
      </c>
    </row>
    <row r="15" spans="1:9" ht="15">
      <c r="A15" s="8" t="s">
        <v>38</v>
      </c>
      <c r="B15" s="68">
        <v>259.4427244582043</v>
      </c>
      <c r="C15" s="68">
        <v>469.49999999999966</v>
      </c>
      <c r="D15" s="68">
        <v>358.19521178637183</v>
      </c>
      <c r="E15" s="68">
        <v>281.7578772802653</v>
      </c>
      <c r="F15" s="68">
        <v>378.5858585858585</v>
      </c>
      <c r="G15" s="68">
        <v>197.3058637083994</v>
      </c>
      <c r="H15" s="68">
        <v>161.28550074738408</v>
      </c>
      <c r="I15" s="67" t="s">
        <v>30</v>
      </c>
    </row>
    <row r="16" spans="1:9" ht="15">
      <c r="A16" s="8" t="s">
        <v>39</v>
      </c>
      <c r="B16" s="68">
        <v>-30.887681159420268</v>
      </c>
      <c r="C16" s="68">
        <v>-7.338965153115106</v>
      </c>
      <c r="D16" s="68">
        <v>-37.39130434782609</v>
      </c>
      <c r="E16" s="68">
        <v>-27.88497919031404</v>
      </c>
      <c r="F16" s="68">
        <v>0.3065603923972926</v>
      </c>
      <c r="G16" s="67">
        <v>-25.50467749876907</v>
      </c>
      <c r="H16" s="68">
        <v>-30.9001343484102</v>
      </c>
      <c r="I16" s="68">
        <v>-12.551440329218089</v>
      </c>
    </row>
    <row r="17" spans="1:9" ht="15">
      <c r="A17" s="8" t="s">
        <v>40</v>
      </c>
      <c r="B17" s="68">
        <v>179.7552836484983</v>
      </c>
      <c r="C17" s="68">
        <v>265.2882205513784</v>
      </c>
      <c r="D17" s="68">
        <v>234.36185133239826</v>
      </c>
      <c r="E17" s="68">
        <v>213.12649164677802</v>
      </c>
      <c r="F17" s="68">
        <v>266.1179698216735</v>
      </c>
      <c r="G17" s="68">
        <v>219.23688394276627</v>
      </c>
      <c r="H17" s="68">
        <v>223.88059701492546</v>
      </c>
      <c r="I17" s="68">
        <v>233.91089108910882</v>
      </c>
    </row>
    <row r="18" spans="1:9" s="4" customFormat="1" ht="11.25" customHeight="1">
      <c r="A18" s="5" t="s">
        <v>41</v>
      </c>
      <c r="B18" s="65"/>
      <c r="C18" s="65"/>
      <c r="D18" s="65"/>
      <c r="E18" s="65"/>
      <c r="F18" s="65"/>
      <c r="G18" s="65"/>
      <c r="H18" s="65"/>
      <c r="I18" s="66"/>
    </row>
    <row r="19" spans="1:9" ht="15">
      <c r="A19" s="8" t="s">
        <v>42</v>
      </c>
      <c r="B19" s="67">
        <v>-27.583168098700163</v>
      </c>
      <c r="C19" s="68">
        <v>-25.644474333109144</v>
      </c>
      <c r="D19" s="68">
        <v>-30.8963911525029</v>
      </c>
      <c r="E19" s="67" t="s">
        <v>30</v>
      </c>
      <c r="F19" s="68">
        <v>-38.60158311345644</v>
      </c>
      <c r="G19" s="67" t="s">
        <v>30</v>
      </c>
      <c r="H19" s="68">
        <v>-46.01092896174863</v>
      </c>
      <c r="I19" s="67">
        <v>-49.23792301730819</v>
      </c>
    </row>
    <row r="20" spans="1:9" ht="15">
      <c r="A20" s="8" t="s">
        <v>43</v>
      </c>
      <c r="B20" s="68">
        <v>45.96774193548392</v>
      </c>
      <c r="C20" s="68">
        <v>-23.978201634877394</v>
      </c>
      <c r="D20" s="68">
        <v>2.1173623714459078</v>
      </c>
      <c r="E20" s="67" t="s">
        <v>30</v>
      </c>
      <c r="F20" s="68">
        <v>-15.646853146853157</v>
      </c>
      <c r="G20" s="68">
        <v>-16.692506459948298</v>
      </c>
      <c r="H20" s="68">
        <v>-8.369659982563215</v>
      </c>
      <c r="I20" s="68">
        <v>-16.718266253869963</v>
      </c>
    </row>
    <row r="21" spans="1:9" ht="15">
      <c r="A21" s="8" t="s">
        <v>44</v>
      </c>
      <c r="B21" s="67">
        <v>43.49367088607594</v>
      </c>
      <c r="C21" s="68">
        <v>-8.54677810730653</v>
      </c>
      <c r="D21" s="68">
        <v>-2.5759577278731904</v>
      </c>
      <c r="E21" s="68">
        <v>15.452538631346568</v>
      </c>
      <c r="F21" s="68">
        <v>-0.9355509355509439</v>
      </c>
      <c r="G21" s="67" t="s">
        <v>30</v>
      </c>
      <c r="H21" s="68">
        <v>-17.628918965221864</v>
      </c>
      <c r="I21" s="67">
        <v>-14.193792581377739</v>
      </c>
    </row>
    <row r="22" spans="1:9" ht="15">
      <c r="A22" s="8" t="s">
        <v>45</v>
      </c>
      <c r="B22" s="68">
        <v>54.037394698993204</v>
      </c>
      <c r="C22" s="68">
        <v>89.38307030129123</v>
      </c>
      <c r="D22" s="68">
        <v>91.25177809388335</v>
      </c>
      <c r="E22" s="68" t="s">
        <v>30</v>
      </c>
      <c r="F22" s="67">
        <v>80.15873015873012</v>
      </c>
      <c r="G22" s="68" t="s">
        <v>30</v>
      </c>
      <c r="H22" s="68">
        <v>101.0080645161291</v>
      </c>
      <c r="I22" s="68">
        <v>78.06267806267806</v>
      </c>
    </row>
    <row r="23" spans="1:9" ht="15">
      <c r="A23" s="8" t="s">
        <v>46</v>
      </c>
      <c r="B23" s="68">
        <v>-1.9721577726217965</v>
      </c>
      <c r="C23" s="68">
        <v>5.744562186279967</v>
      </c>
      <c r="D23" s="68">
        <v>-21.494102228047186</v>
      </c>
      <c r="E23" s="68">
        <v>16.7887323943662</v>
      </c>
      <c r="F23" s="67">
        <v>21.003717472118932</v>
      </c>
      <c r="G23" s="68">
        <v>-21.090534979423868</v>
      </c>
      <c r="H23" s="68">
        <v>22.43386243386245</v>
      </c>
      <c r="I23" s="68">
        <v>9.860465116279094</v>
      </c>
    </row>
    <row r="24" spans="1:9" ht="15">
      <c r="A24" s="8" t="s">
        <v>87</v>
      </c>
      <c r="B24" s="68">
        <v>-21.53484729835551</v>
      </c>
      <c r="C24" s="68">
        <v>23.16442605997935</v>
      </c>
      <c r="D24" s="68">
        <v>-19.082125603864732</v>
      </c>
      <c r="E24" s="67" t="s">
        <v>30</v>
      </c>
      <c r="F24" s="68">
        <v>37.569676700111465</v>
      </c>
      <c r="G24" s="67">
        <v>8.390804597701162</v>
      </c>
      <c r="H24" s="68">
        <v>31.793770139634848</v>
      </c>
      <c r="I24" s="68">
        <v>-2.2742040285900322</v>
      </c>
    </row>
    <row r="25" spans="1:9" ht="15">
      <c r="A25" s="8" t="s">
        <v>48</v>
      </c>
      <c r="B25" s="68">
        <v>-2.2437841115827584</v>
      </c>
      <c r="C25" s="68">
        <v>27.698185291308477</v>
      </c>
      <c r="D25" s="68">
        <v>18.857408267533703</v>
      </c>
      <c r="E25" s="68">
        <v>-1.2749999999999817</v>
      </c>
      <c r="F25" s="68">
        <v>28.37407013815094</v>
      </c>
      <c r="G25" s="68">
        <v>8.349206349206328</v>
      </c>
      <c r="H25" s="68">
        <v>10.589462702138764</v>
      </c>
      <c r="I25" s="68">
        <v>8.85700148441364</v>
      </c>
    </row>
    <row r="26" spans="1:9" ht="15">
      <c r="A26" s="8" t="s">
        <v>49</v>
      </c>
      <c r="B26" s="68">
        <v>36.089494163424106</v>
      </c>
      <c r="C26" s="68">
        <v>26.28262826282628</v>
      </c>
      <c r="D26" s="68">
        <v>72.00557103064067</v>
      </c>
      <c r="E26" s="68">
        <v>0.8562691131498212</v>
      </c>
      <c r="F26" s="68">
        <v>42.415985467756556</v>
      </c>
      <c r="G26" s="67" t="s">
        <v>30</v>
      </c>
      <c r="H26" s="68">
        <v>150.04374453193356</v>
      </c>
      <c r="I26" s="68">
        <v>114.85380116959058</v>
      </c>
    </row>
    <row r="27" spans="1:9" ht="15">
      <c r="A27" s="8" t="s">
        <v>50</v>
      </c>
      <c r="B27" s="68" t="s">
        <v>30</v>
      </c>
      <c r="C27" s="68">
        <v>140.21469859620152</v>
      </c>
      <c r="D27" s="68">
        <v>123.33065164923576</v>
      </c>
      <c r="E27" s="67" t="s">
        <v>30</v>
      </c>
      <c r="F27" s="68">
        <v>131.875</v>
      </c>
      <c r="G27" s="67" t="s">
        <v>30</v>
      </c>
      <c r="H27" s="68">
        <v>157.74509803921566</v>
      </c>
      <c r="I27" s="68">
        <v>106.26587637595262</v>
      </c>
    </row>
    <row r="28" spans="1:9" ht="15">
      <c r="A28" s="8" t="s">
        <v>88</v>
      </c>
      <c r="B28" s="68">
        <v>10.675474110377102</v>
      </c>
      <c r="C28" s="68">
        <v>-7.470078415187775</v>
      </c>
      <c r="D28" s="68">
        <v>-10.253533767107903</v>
      </c>
      <c r="E28" s="68">
        <v>-5.274306291040032</v>
      </c>
      <c r="F28" s="68">
        <v>-0.06890215893432527</v>
      </c>
      <c r="G28" s="68">
        <v>-7.872478854912146</v>
      </c>
      <c r="H28" s="68">
        <v>-8.816503800217157</v>
      </c>
      <c r="I28" s="68">
        <v>-4.839809134287643</v>
      </c>
    </row>
    <row r="29" spans="1:9" ht="15">
      <c r="A29" s="8" t="s">
        <v>52</v>
      </c>
      <c r="B29" s="68">
        <v>43.4135166093929</v>
      </c>
      <c r="C29" s="68">
        <v>42.33780760626398</v>
      </c>
      <c r="D29" s="68">
        <v>40.1431359791802</v>
      </c>
      <c r="E29" s="68" t="s">
        <v>30</v>
      </c>
      <c r="F29" s="68">
        <v>69.05311778290995</v>
      </c>
      <c r="G29" s="68">
        <v>18.692936088419</v>
      </c>
      <c r="H29" s="68">
        <v>36.03202846975086</v>
      </c>
      <c r="I29" s="68">
        <v>50.80076873798851</v>
      </c>
    </row>
    <row r="30" spans="1:9" ht="15">
      <c r="A30" s="8" t="s">
        <v>53</v>
      </c>
      <c r="B30" s="68">
        <v>3.5253054101221704</v>
      </c>
      <c r="C30" s="68">
        <v>7.4464084242196416</v>
      </c>
      <c r="D30" s="68">
        <v>5.124653739612217</v>
      </c>
      <c r="E30" s="68">
        <v>1.6739736946991046</v>
      </c>
      <c r="F30" s="68">
        <v>12.877178070548222</v>
      </c>
      <c r="G30" s="68">
        <v>7.622090369694168</v>
      </c>
      <c r="H30" s="68">
        <v>5.983772819472621</v>
      </c>
      <c r="I30" s="68">
        <v>41.45299145299146</v>
      </c>
    </row>
    <row r="31" spans="1:9" ht="15">
      <c r="A31" s="8" t="s">
        <v>54</v>
      </c>
      <c r="B31" s="68">
        <v>6.160616061606139</v>
      </c>
      <c r="C31" s="68">
        <v>3.251231527093612</v>
      </c>
      <c r="D31" s="68">
        <v>13.278008298755207</v>
      </c>
      <c r="E31" s="67">
        <v>1.684836471754192</v>
      </c>
      <c r="F31" s="67" t="s">
        <v>30</v>
      </c>
      <c r="G31" s="67">
        <v>4.494382022471921</v>
      </c>
      <c r="H31" s="68">
        <v>-4.735682819383258</v>
      </c>
      <c r="I31" s="68">
        <v>45.47461368653423</v>
      </c>
    </row>
    <row r="32" spans="1:9" ht="15">
      <c r="A32" s="8" t="s">
        <v>55</v>
      </c>
      <c r="B32" s="68">
        <v>18.9080459770115</v>
      </c>
      <c r="C32" s="68">
        <v>-4.331590739357716</v>
      </c>
      <c r="D32" s="68">
        <v>19.22760887428099</v>
      </c>
      <c r="E32" s="68">
        <v>24.99999999999998</v>
      </c>
      <c r="F32" s="68">
        <v>28.397375820056258</v>
      </c>
      <c r="G32" s="68">
        <v>8.340353833192937</v>
      </c>
      <c r="H32" s="68">
        <v>17.035265989240898</v>
      </c>
      <c r="I32" s="68">
        <v>17.339667458432295</v>
      </c>
    </row>
    <row r="33" spans="1:9" ht="15">
      <c r="A33" s="8" t="s">
        <v>56</v>
      </c>
      <c r="B33" s="68">
        <v>-4.466019417475698</v>
      </c>
      <c r="C33" s="68">
        <v>17.051509769094153</v>
      </c>
      <c r="D33" s="68">
        <v>-9.927797833935049</v>
      </c>
      <c r="E33" s="68">
        <v>0</v>
      </c>
      <c r="F33" s="68">
        <v>-10.38812785388128</v>
      </c>
      <c r="G33" s="68">
        <v>12.772585669781943</v>
      </c>
      <c r="H33" s="68">
        <v>0</v>
      </c>
      <c r="I33" s="68">
        <v>2.2848438690022954</v>
      </c>
    </row>
    <row r="34" spans="1:9" ht="15">
      <c r="A34" s="8" t="s">
        <v>57</v>
      </c>
      <c r="B34" s="68">
        <v>97.55725190839696</v>
      </c>
      <c r="C34" s="68">
        <v>116.51865008880992</v>
      </c>
      <c r="D34" s="68">
        <v>131.37254901960796</v>
      </c>
      <c r="E34" s="68">
        <v>106.95364238410599</v>
      </c>
      <c r="F34" s="68">
        <v>123.79576107899801</v>
      </c>
      <c r="G34" s="67">
        <v>70.65351418002463</v>
      </c>
      <c r="H34" s="68">
        <v>118.80597014925378</v>
      </c>
      <c r="I34" s="68">
        <v>77.57951900698212</v>
      </c>
    </row>
    <row r="35" spans="1:9" s="4" customFormat="1" ht="11.25" customHeight="1">
      <c r="A35" s="5" t="s">
        <v>59</v>
      </c>
      <c r="B35" s="65"/>
      <c r="C35" s="65"/>
      <c r="D35" s="65"/>
      <c r="E35" s="65"/>
      <c r="F35" s="65"/>
      <c r="G35" s="65"/>
      <c r="H35" s="65"/>
      <c r="I35" s="66"/>
    </row>
    <row r="36" spans="1:9" ht="15">
      <c r="A36" s="8" t="s">
        <v>60</v>
      </c>
      <c r="B36" s="67" t="s">
        <v>30</v>
      </c>
      <c r="C36" s="68">
        <v>-26.074498567335258</v>
      </c>
      <c r="D36" s="68">
        <v>-41.866666666666674</v>
      </c>
      <c r="E36" s="67" t="s">
        <v>30</v>
      </c>
      <c r="F36" s="68">
        <v>-29.950319375443556</v>
      </c>
      <c r="G36" s="68">
        <v>-47.21030042918456</v>
      </c>
      <c r="H36" s="68">
        <v>-63.60277136258661</v>
      </c>
      <c r="I36" s="67">
        <v>-41.41342756183746</v>
      </c>
    </row>
    <row r="37" spans="1:9" ht="15">
      <c r="A37" s="8" t="s">
        <v>61</v>
      </c>
      <c r="B37" s="68">
        <v>-14.180478821362808</v>
      </c>
      <c r="C37" s="68">
        <v>-10.354223433242504</v>
      </c>
      <c r="D37" s="68">
        <v>-20.089285714285733</v>
      </c>
      <c r="E37" s="68">
        <v>-9.706959706959728</v>
      </c>
      <c r="F37" s="68" t="s">
        <v>30</v>
      </c>
      <c r="G37" s="68">
        <v>-17.71720613287905</v>
      </c>
      <c r="H37" s="68">
        <v>-1.6429353778751543</v>
      </c>
      <c r="I37" s="68">
        <v>-3.326403326403349</v>
      </c>
    </row>
    <row r="38" spans="1:9" ht="15">
      <c r="A38" s="8" t="s">
        <v>62</v>
      </c>
      <c r="B38" s="68">
        <v>44.22241529105124</v>
      </c>
      <c r="C38" s="68">
        <v>61.65311653116534</v>
      </c>
      <c r="D38" s="68">
        <v>77.38095238095235</v>
      </c>
      <c r="E38" s="68">
        <v>35.45389563974266</v>
      </c>
      <c r="F38" s="68">
        <v>50.50100200400802</v>
      </c>
      <c r="G38" s="68">
        <v>81.8070818070818</v>
      </c>
      <c r="H38" s="68">
        <v>117.51152073732717</v>
      </c>
      <c r="I38" s="68">
        <v>53.14741035856569</v>
      </c>
    </row>
    <row r="39" spans="1:9" ht="15">
      <c r="A39" s="8" t="s">
        <v>63</v>
      </c>
      <c r="B39" s="68">
        <v>35.838150289017356</v>
      </c>
      <c r="C39" s="68">
        <v>-18.196457326892112</v>
      </c>
      <c r="D39" s="68">
        <v>-18.628215120810587</v>
      </c>
      <c r="E39" s="68">
        <v>-11.036339165545083</v>
      </c>
      <c r="F39" s="68">
        <v>-36.050420168067234</v>
      </c>
      <c r="G39" s="68">
        <v>-14.218009478672988</v>
      </c>
      <c r="H39" s="68">
        <v>-37.130801687763714</v>
      </c>
      <c r="I39" s="68">
        <v>-40.468227424749145</v>
      </c>
    </row>
    <row r="40" spans="1:9" ht="15">
      <c r="A40" s="8" t="s">
        <v>64</v>
      </c>
      <c r="B40" s="68">
        <v>-3.0399999999999983</v>
      </c>
      <c r="C40" s="68">
        <v>-31.062449310624494</v>
      </c>
      <c r="D40" s="68">
        <v>-22.593718338399192</v>
      </c>
      <c r="E40" s="68">
        <v>-16.10738255033557</v>
      </c>
      <c r="F40" s="68">
        <v>-31.631722880583403</v>
      </c>
      <c r="G40" s="68">
        <v>1.2771392081736943</v>
      </c>
      <c r="H40" s="68">
        <v>-32.02819107282694</v>
      </c>
      <c r="I40" s="68">
        <v>-27.711941659070206</v>
      </c>
    </row>
    <row r="41" spans="1:9" ht="15">
      <c r="A41" s="17"/>
      <c r="B41" s="31"/>
      <c r="C41" s="31"/>
      <c r="D41" s="31"/>
      <c r="E41" s="31"/>
      <c r="F41" s="31"/>
      <c r="G41" s="31"/>
      <c r="H41" s="31"/>
      <c r="I41" s="31"/>
    </row>
    <row r="42" spans="1:18" ht="12.75">
      <c r="A42" s="17" t="s">
        <v>19</v>
      </c>
      <c r="B42" s="58"/>
      <c r="C42" s="59"/>
      <c r="D42" s="58"/>
      <c r="E42" s="60"/>
      <c r="F42" s="61"/>
      <c r="G42" s="62"/>
      <c r="H42" s="58"/>
      <c r="I42" s="60"/>
      <c r="J42" s="58"/>
      <c r="K42" s="60"/>
      <c r="L42" s="58"/>
      <c r="M42" s="60"/>
      <c r="N42" s="58"/>
      <c r="O42" s="60"/>
      <c r="P42" s="58"/>
      <c r="Q42" s="60"/>
      <c r="R42" s="11"/>
    </row>
    <row r="43" spans="1:9" ht="15.75">
      <c r="A43" s="18" t="s">
        <v>11</v>
      </c>
      <c r="B43" s="33"/>
      <c r="C43" s="34"/>
      <c r="D43" s="34"/>
      <c r="E43" s="33"/>
      <c r="F43" s="34"/>
      <c r="G43" s="34"/>
      <c r="H43" s="34"/>
      <c r="I43" s="34"/>
    </row>
    <row r="44" spans="1:9" ht="15">
      <c r="A44" s="36" t="s">
        <v>12</v>
      </c>
      <c r="B44" s="36"/>
      <c r="C44" s="36"/>
      <c r="D44" s="36"/>
      <c r="E44" s="36"/>
      <c r="F44" s="36"/>
      <c r="G44" s="36"/>
      <c r="H44" s="36"/>
      <c r="I44" s="36"/>
    </row>
    <row r="45" spans="1:9" ht="15.75">
      <c r="A45" s="4" t="s">
        <v>13</v>
      </c>
      <c r="B45" s="33"/>
      <c r="C45" s="34"/>
      <c r="D45" s="34"/>
      <c r="E45" s="33"/>
      <c r="F45" s="34"/>
      <c r="G45" s="34"/>
      <c r="H45" s="34"/>
      <c r="I45" s="34"/>
    </row>
    <row r="46" ht="15">
      <c r="A46" s="11" t="s">
        <v>14</v>
      </c>
    </row>
    <row r="52" spans="1:18" s="35" customFormat="1" ht="15">
      <c r="A52" s="37"/>
      <c r="J52"/>
      <c r="K52"/>
      <c r="L52"/>
      <c r="M52"/>
      <c r="N52"/>
      <c r="O52"/>
      <c r="P52"/>
      <c r="Q52"/>
      <c r="R52"/>
    </row>
    <row r="53" spans="1:18" s="35" customFormat="1" ht="15">
      <c r="A53" s="11"/>
      <c r="J53"/>
      <c r="K53"/>
      <c r="L53"/>
      <c r="M53"/>
      <c r="N53"/>
      <c r="O53"/>
      <c r="P53"/>
      <c r="Q53"/>
      <c r="R53"/>
    </row>
    <row r="54" spans="1:18" s="35" customFormat="1" ht="15">
      <c r="A54" s="38"/>
      <c r="J54"/>
      <c r="K54"/>
      <c r="L54"/>
      <c r="M54"/>
      <c r="N54"/>
      <c r="O54"/>
      <c r="P54"/>
      <c r="Q54"/>
      <c r="R54"/>
    </row>
  </sheetData>
  <sheetProtection/>
  <printOptions horizontalCentered="1" verticalCentered="1"/>
  <pageMargins left="0.1968503937007874" right="0.1968503937007874" top="0.35433070866141736" bottom="0.4330708661417323" header="0.31496062992125984" footer="0.31496062992125984"/>
  <pageSetup fitToHeight="1" fitToWidth="1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19.421875" style="11" customWidth="1"/>
    <col min="2" max="2" width="10.28125" style="35" bestFit="1" customWidth="1"/>
    <col min="3" max="3" width="7.8515625" style="35" customWidth="1"/>
    <col min="4" max="4" width="11.57421875" style="35" bestFit="1" customWidth="1"/>
    <col min="5" max="5" width="9.00390625" style="35" bestFit="1" customWidth="1"/>
    <col min="6" max="7" width="7.140625" style="35" customWidth="1"/>
    <col min="8" max="8" width="7.7109375" style="35" bestFit="1" customWidth="1"/>
    <col min="9" max="9" width="7.28125" style="35" customWidth="1"/>
  </cols>
  <sheetData>
    <row r="1" spans="1:6" s="42" customFormat="1" ht="73.5" customHeight="1">
      <c r="A1" s="39"/>
      <c r="B1" s="40"/>
      <c r="C1" s="40"/>
      <c r="D1" s="41"/>
      <c r="E1" s="41"/>
      <c r="F1" s="41"/>
    </row>
    <row r="2" spans="1:10" ht="15">
      <c r="A2" s="43" t="s">
        <v>17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">
      <c r="A3" s="43" t="s">
        <v>24</v>
      </c>
      <c r="B3" s="28"/>
      <c r="C3" s="29"/>
      <c r="D3" s="29"/>
      <c r="E3" s="29"/>
      <c r="F3" s="29"/>
      <c r="G3" s="29"/>
      <c r="H3" s="29"/>
      <c r="I3" s="29"/>
      <c r="J3" s="4"/>
    </row>
    <row r="4" spans="1:9" ht="15">
      <c r="A4" s="30" t="s">
        <v>20</v>
      </c>
      <c r="B4" s="46" t="s">
        <v>1</v>
      </c>
      <c r="C4" s="46" t="s">
        <v>2</v>
      </c>
      <c r="D4" s="46" t="s">
        <v>3</v>
      </c>
      <c r="E4" s="47" t="s">
        <v>4</v>
      </c>
      <c r="F4" s="46" t="s">
        <v>5</v>
      </c>
      <c r="G4" s="46" t="s">
        <v>6</v>
      </c>
      <c r="H4" s="46" t="s">
        <v>7</v>
      </c>
      <c r="I4" s="46" t="s">
        <v>8</v>
      </c>
    </row>
    <row r="5" spans="1:9" ht="15">
      <c r="A5" s="5" t="s">
        <v>21</v>
      </c>
      <c r="B5" s="6"/>
      <c r="C5" s="6"/>
      <c r="D5" s="6"/>
      <c r="E5" s="6"/>
      <c r="F5" s="6"/>
      <c r="G5" s="6"/>
      <c r="H5" s="6"/>
      <c r="I5" s="7"/>
    </row>
    <row r="6" spans="1:9" ht="15">
      <c r="A6" s="8" t="s">
        <v>26</v>
      </c>
      <c r="B6" s="68">
        <v>-8.378088077336187</v>
      </c>
      <c r="C6" s="68">
        <v>82.32758620689657</v>
      </c>
      <c r="D6" s="68">
        <v>23.827629911280113</v>
      </c>
      <c r="E6" s="68">
        <v>-41.40811455847256</v>
      </c>
      <c r="F6" s="68">
        <v>107.21804511278195</v>
      </c>
      <c r="G6" s="68">
        <v>0.4324324324324058</v>
      </c>
      <c r="H6" s="68">
        <v>62.92307692307693</v>
      </c>
      <c r="I6" s="68">
        <v>23.89189189189185</v>
      </c>
    </row>
    <row r="7" spans="1:9" ht="15">
      <c r="A7" s="8" t="s">
        <v>28</v>
      </c>
      <c r="B7" s="68">
        <v>20.885773458658676</v>
      </c>
      <c r="C7" s="68">
        <v>102.77406417112304</v>
      </c>
      <c r="D7" s="68">
        <v>49.68982630272958</v>
      </c>
      <c r="E7" s="67" t="s">
        <v>30</v>
      </c>
      <c r="F7" s="68">
        <v>133.5429769392034</v>
      </c>
      <c r="G7" s="68">
        <v>50.99778270509982</v>
      </c>
      <c r="H7" s="68">
        <v>46.939514668598356</v>
      </c>
      <c r="I7" s="68">
        <v>54.45941026574444</v>
      </c>
    </row>
    <row r="8" spans="1:9" ht="15">
      <c r="A8" s="8" t="s">
        <v>31</v>
      </c>
      <c r="B8" s="68">
        <v>-20.035714285714292</v>
      </c>
      <c r="C8" s="68">
        <v>-16.963490650044545</v>
      </c>
      <c r="D8" s="68">
        <v>-24.435318275154028</v>
      </c>
      <c r="E8" s="68">
        <v>-7.885304659498216</v>
      </c>
      <c r="F8" s="68">
        <v>-23.881758070789605</v>
      </c>
      <c r="G8" s="68">
        <v>-29.91087344028519</v>
      </c>
      <c r="H8" s="68">
        <v>-18.873142067058424</v>
      </c>
      <c r="I8" s="68">
        <v>-16.574585635359117</v>
      </c>
    </row>
    <row r="9" spans="1:9" ht="15">
      <c r="A9" s="8" t="s">
        <v>32</v>
      </c>
      <c r="B9" s="68">
        <v>-26.755070202808106</v>
      </c>
      <c r="C9" s="68">
        <v>-29.3219841502788</v>
      </c>
      <c r="D9" s="68">
        <v>-40.178571428571416</v>
      </c>
      <c r="E9" s="67" t="s">
        <v>30</v>
      </c>
      <c r="F9" s="68">
        <v>-35.26615969581749</v>
      </c>
      <c r="G9" s="68">
        <v>-39.32863655200995</v>
      </c>
      <c r="H9" s="68">
        <v>3.4010392064242057</v>
      </c>
      <c r="I9" s="68">
        <v>-32.84054910242874</v>
      </c>
    </row>
    <row r="10" spans="1:9" ht="15">
      <c r="A10" s="8" t="s">
        <v>33</v>
      </c>
      <c r="B10" s="68">
        <v>90.82031250000003</v>
      </c>
      <c r="C10" s="68">
        <v>17.09601873536295</v>
      </c>
      <c r="D10" s="68">
        <v>-5.317164179104483</v>
      </c>
      <c r="E10" s="68">
        <v>8.080808080808088</v>
      </c>
      <c r="F10" s="68">
        <v>-16.997167138810244</v>
      </c>
      <c r="G10" s="68">
        <v>-22.14369846878683</v>
      </c>
      <c r="H10" s="68">
        <v>-4.943820224719064</v>
      </c>
      <c r="I10" s="67" t="s">
        <v>30</v>
      </c>
    </row>
    <row r="11" spans="1:9" ht="15">
      <c r="A11" s="8" t="s">
        <v>34</v>
      </c>
      <c r="B11" s="68">
        <v>29.35393258426966</v>
      </c>
      <c r="C11" s="68">
        <v>11.051373954599741</v>
      </c>
      <c r="D11" s="68">
        <v>40.41237113402059</v>
      </c>
      <c r="E11" s="68">
        <v>8.75600640683385</v>
      </c>
      <c r="F11" s="68">
        <v>41.61696487740225</v>
      </c>
      <c r="G11" s="68">
        <v>-2.645502645502684</v>
      </c>
      <c r="H11" s="68">
        <v>1.6843971631205434</v>
      </c>
      <c r="I11" s="68">
        <v>88.89970788704966</v>
      </c>
    </row>
    <row r="12" spans="1:9" ht="15">
      <c r="A12" s="8" t="s">
        <v>35</v>
      </c>
      <c r="B12" s="68">
        <v>-20.088790233074384</v>
      </c>
      <c r="C12" s="68">
        <v>22.926267281105982</v>
      </c>
      <c r="D12" s="68">
        <v>-2.3236514522821383</v>
      </c>
      <c r="E12" s="68">
        <v>7.8478964401294204</v>
      </c>
      <c r="F12" s="68">
        <v>0.1006036217303885</v>
      </c>
      <c r="G12" s="68">
        <v>14.650283553875232</v>
      </c>
      <c r="H12" s="68">
        <v>15.966386554621792</v>
      </c>
      <c r="I12" s="68">
        <v>-0.952380952380949</v>
      </c>
    </row>
    <row r="13" spans="1:9" ht="15">
      <c r="A13" s="8" t="s">
        <v>36</v>
      </c>
      <c r="B13" s="68">
        <v>-0.9900990099009688</v>
      </c>
      <c r="C13" s="68">
        <v>0.6531678641410688</v>
      </c>
      <c r="D13" s="68">
        <v>-1.2096774193548154</v>
      </c>
      <c r="E13" s="68">
        <v>5.915813424345839</v>
      </c>
      <c r="F13" s="68">
        <v>96.67359667359669</v>
      </c>
      <c r="G13" s="68">
        <v>1.8726591760299893</v>
      </c>
      <c r="H13" s="68">
        <v>-23.55595667870034</v>
      </c>
      <c r="I13" s="68">
        <v>46.7901234567901</v>
      </c>
    </row>
    <row r="14" spans="1:9" ht="15">
      <c r="A14" s="8" t="s">
        <v>37</v>
      </c>
      <c r="B14" s="68">
        <v>-30.720673329826397</v>
      </c>
      <c r="C14" s="68">
        <v>-15.987008300252603</v>
      </c>
      <c r="D14" s="68">
        <v>-41.92018964836034</v>
      </c>
      <c r="E14" s="68">
        <v>-29.08315565031986</v>
      </c>
      <c r="F14" s="68">
        <v>-23.327982878544685</v>
      </c>
      <c r="G14" s="68">
        <v>-33.68731563421827</v>
      </c>
      <c r="H14" s="68">
        <v>-29.296424452133785</v>
      </c>
      <c r="I14" s="68">
        <v>-2.2857142857143242</v>
      </c>
    </row>
    <row r="15" spans="1:9" ht="15">
      <c r="A15" s="8" t="s">
        <v>38</v>
      </c>
      <c r="B15" s="68">
        <v>57.286995515695025</v>
      </c>
      <c r="C15" s="68">
        <v>125.76335877862586</v>
      </c>
      <c r="D15" s="68">
        <v>82.18829516539434</v>
      </c>
      <c r="E15" s="68">
        <v>59.47556615017871</v>
      </c>
      <c r="F15" s="68">
        <v>78.3678756476684</v>
      </c>
      <c r="G15" s="68">
        <v>8.066184074457095</v>
      </c>
      <c r="H15" s="68">
        <v>70.51460361613344</v>
      </c>
      <c r="I15" s="67" t="s">
        <v>30</v>
      </c>
    </row>
    <row r="16" spans="1:9" ht="15">
      <c r="A16" s="8" t="s">
        <v>39</v>
      </c>
      <c r="B16" s="68">
        <v>-41.831916902738406</v>
      </c>
      <c r="C16" s="68">
        <v>-29.098651525904916</v>
      </c>
      <c r="D16" s="68">
        <v>-42.78385772913818</v>
      </c>
      <c r="E16" s="68">
        <v>-37.2819578234835</v>
      </c>
      <c r="F16" s="68">
        <v>-17.17791411042946</v>
      </c>
      <c r="G16" s="67">
        <v>-46.03516325798347</v>
      </c>
      <c r="H16" s="68">
        <v>-36.30697312037397</v>
      </c>
      <c r="I16" s="68">
        <v>-25.399847677075403</v>
      </c>
    </row>
    <row r="17" spans="1:9" ht="15">
      <c r="A17" s="8" t="s">
        <v>40</v>
      </c>
      <c r="B17" s="68">
        <v>95.26170798898073</v>
      </c>
      <c r="C17" s="68">
        <v>111.4097968936679</v>
      </c>
      <c r="D17" s="68">
        <v>111.03271327774213</v>
      </c>
      <c r="E17" s="68">
        <v>113.06990881458967</v>
      </c>
      <c r="F17" s="68">
        <v>143.69693011103854</v>
      </c>
      <c r="G17" s="68">
        <v>128.80390561432057</v>
      </c>
      <c r="H17" s="68">
        <v>314.2355008787347</v>
      </c>
      <c r="I17" s="68">
        <v>114.9111675126902</v>
      </c>
    </row>
    <row r="18" spans="1:9" ht="15">
      <c r="A18" s="5" t="s">
        <v>41</v>
      </c>
      <c r="B18" s="65"/>
      <c r="C18" s="65"/>
      <c r="D18" s="65"/>
      <c r="E18" s="65"/>
      <c r="F18" s="65"/>
      <c r="G18" s="65"/>
      <c r="H18" s="65"/>
      <c r="I18" s="66"/>
    </row>
    <row r="19" spans="1:9" ht="15">
      <c r="A19" s="8" t="s">
        <v>42</v>
      </c>
      <c r="B19" s="67">
        <v>36.573780873970875</v>
      </c>
      <c r="C19" s="68">
        <v>37.80120481927718</v>
      </c>
      <c r="D19" s="68">
        <v>28.067361668003254</v>
      </c>
      <c r="E19" s="67">
        <v>2.081727062451888</v>
      </c>
      <c r="F19" s="68">
        <v>54.05549626467452</v>
      </c>
      <c r="G19" s="67" t="s">
        <v>30</v>
      </c>
      <c r="H19" s="68">
        <v>59.91325898389097</v>
      </c>
      <c r="I19" s="67">
        <v>68.52207293666027</v>
      </c>
    </row>
    <row r="20" spans="1:9" ht="15">
      <c r="A20" s="8" t="s">
        <v>43</v>
      </c>
      <c r="B20" s="68">
        <v>-34.03643336529242</v>
      </c>
      <c r="C20" s="68">
        <v>-12.724117987275907</v>
      </c>
      <c r="D20" s="68">
        <v>4.699248120300781</v>
      </c>
      <c r="E20" s="67" t="s">
        <v>30</v>
      </c>
      <c r="F20" s="68">
        <v>-2.8673835125448077</v>
      </c>
      <c r="G20" s="68">
        <v>24.51178451178453</v>
      </c>
      <c r="H20" s="68">
        <v>0.6153846153845954</v>
      </c>
      <c r="I20" s="68">
        <v>23.578947368421034</v>
      </c>
    </row>
    <row r="21" spans="1:9" ht="15">
      <c r="A21" s="8" t="s">
        <v>44</v>
      </c>
      <c r="B21" s="67">
        <v>23.08433734939761</v>
      </c>
      <c r="C21" s="68">
        <v>3.7545787545787856</v>
      </c>
      <c r="D21" s="68">
        <v>31.353135313531368</v>
      </c>
      <c r="E21" s="68">
        <v>-7.996323529411786</v>
      </c>
      <c r="F21" s="68">
        <v>11.661166116611653</v>
      </c>
      <c r="G21" s="67" t="s">
        <v>30</v>
      </c>
      <c r="H21" s="68">
        <v>-0.4916018025399427</v>
      </c>
      <c r="I21" s="67">
        <v>22.603106588109245</v>
      </c>
    </row>
    <row r="22" spans="1:9" ht="15">
      <c r="A22" s="8" t="s">
        <v>45</v>
      </c>
      <c r="B22" s="68">
        <v>-19.15927938232771</v>
      </c>
      <c r="C22" s="68">
        <v>20.769666100735673</v>
      </c>
      <c r="D22" s="68">
        <v>18.167621030713143</v>
      </c>
      <c r="E22" s="68" t="s">
        <v>30</v>
      </c>
      <c r="F22" s="67">
        <v>-5.927180355630856</v>
      </c>
      <c r="G22" s="68" t="s">
        <v>30</v>
      </c>
      <c r="H22" s="68">
        <v>-6.855093862054384</v>
      </c>
      <c r="I22" s="68">
        <v>52.338450553373804</v>
      </c>
    </row>
    <row r="23" spans="1:9" ht="15">
      <c r="A23" s="8" t="s">
        <v>46</v>
      </c>
      <c r="B23" s="68">
        <v>-16.3111111111111</v>
      </c>
      <c r="C23" s="68">
        <v>-22.059422059422072</v>
      </c>
      <c r="D23" s="68">
        <v>-36.123928806855645</v>
      </c>
      <c r="E23" s="68">
        <v>3.481894150417797</v>
      </c>
      <c r="F23" s="67">
        <v>9.427880741337624</v>
      </c>
      <c r="G23" s="68">
        <v>-40.255591054313115</v>
      </c>
      <c r="H23" s="68">
        <v>-30.76923076923077</v>
      </c>
      <c r="I23" s="68">
        <v>0.6622516556291425</v>
      </c>
    </row>
    <row r="24" spans="1:9" ht="15">
      <c r="A24" s="8" t="s">
        <v>87</v>
      </c>
      <c r="B24" s="68">
        <v>-17.4125874125874</v>
      </c>
      <c r="C24" s="68">
        <v>27.19298245614037</v>
      </c>
      <c r="D24" s="68">
        <v>15.348837209302356</v>
      </c>
      <c r="E24" s="67" t="s">
        <v>30</v>
      </c>
      <c r="F24" s="68">
        <v>85.67208271787298</v>
      </c>
      <c r="G24" s="67">
        <v>37.100000000000044</v>
      </c>
      <c r="H24" s="68">
        <v>27.061556329849058</v>
      </c>
      <c r="I24" s="68">
        <v>123.26111744583797</v>
      </c>
    </row>
    <row r="25" spans="1:9" ht="15">
      <c r="A25" s="8" t="s">
        <v>48</v>
      </c>
      <c r="B25" s="68">
        <v>-40.482625482625465</v>
      </c>
      <c r="C25" s="68">
        <v>-35.28225806451613</v>
      </c>
      <c r="D25" s="68">
        <v>-35.76104746317511</v>
      </c>
      <c r="E25" s="68">
        <v>-31.220701293830867</v>
      </c>
      <c r="F25" s="68">
        <v>-40.69733372399648</v>
      </c>
      <c r="G25" s="68">
        <v>-32.38074302044406</v>
      </c>
      <c r="H25" s="68">
        <v>-34.002261164499714</v>
      </c>
      <c r="I25" s="68">
        <v>-39.5679195028115</v>
      </c>
    </row>
    <row r="26" spans="1:9" ht="15">
      <c r="A26" s="8" t="s">
        <v>49</v>
      </c>
      <c r="B26" s="68">
        <v>9.62627406568517</v>
      </c>
      <c r="C26" s="68">
        <v>-19.894675248683434</v>
      </c>
      <c r="D26" s="68">
        <v>-39.92968357609239</v>
      </c>
      <c r="E26" s="68">
        <v>-34.99454347035288</v>
      </c>
      <c r="F26" s="68">
        <v>31.89568706118355</v>
      </c>
      <c r="G26" s="67" t="s">
        <v>30</v>
      </c>
      <c r="H26" s="68">
        <v>49.122807017543856</v>
      </c>
      <c r="I26" s="68">
        <v>178.77697841726615</v>
      </c>
    </row>
    <row r="27" spans="1:9" ht="15">
      <c r="A27" s="8" t="s">
        <v>50</v>
      </c>
      <c r="B27" s="68" t="s">
        <v>30</v>
      </c>
      <c r="C27" s="68">
        <v>-44.84949832775919</v>
      </c>
      <c r="D27" s="68">
        <v>-44.21052631578946</v>
      </c>
      <c r="E27" s="67" t="s">
        <v>30</v>
      </c>
      <c r="F27" s="68">
        <v>-52.07156308851224</v>
      </c>
      <c r="G27" s="67" t="s">
        <v>30</v>
      </c>
      <c r="H27" s="68">
        <v>-52.89196071298654</v>
      </c>
      <c r="I27" s="68">
        <v>-60.03225806451613</v>
      </c>
    </row>
    <row r="28" spans="1:9" ht="15">
      <c r="A28" s="8" t="s">
        <v>88</v>
      </c>
      <c r="B28" s="68">
        <v>22.008049142130837</v>
      </c>
      <c r="C28" s="68">
        <v>-2.105724939679743</v>
      </c>
      <c r="D28" s="68">
        <v>5.808275507581584</v>
      </c>
      <c r="E28" s="68">
        <v>2.9991047448522767</v>
      </c>
      <c r="F28" s="68">
        <v>12.110995850622386</v>
      </c>
      <c r="G28" s="68">
        <v>1.061571125265437</v>
      </c>
      <c r="H28" s="68">
        <v>4.083548462802145</v>
      </c>
      <c r="I28" s="68">
        <v>6.858133201287475</v>
      </c>
    </row>
    <row r="29" spans="1:9" ht="15">
      <c r="A29" s="8" t="s">
        <v>52</v>
      </c>
      <c r="B29" s="68">
        <v>-33.63749481542929</v>
      </c>
      <c r="C29" s="68">
        <v>-41.33871510258997</v>
      </c>
      <c r="D29" s="68">
        <v>-31.103678929765888</v>
      </c>
      <c r="E29" s="68" t="s">
        <v>30</v>
      </c>
      <c r="F29" s="68">
        <v>-27.08814028610983</v>
      </c>
      <c r="G29" s="68">
        <v>-18.79066207424418</v>
      </c>
      <c r="H29" s="68">
        <v>-23.114061557030784</v>
      </c>
      <c r="I29" s="68">
        <v>-21.59090909090906</v>
      </c>
    </row>
    <row r="30" spans="1:9" ht="15">
      <c r="A30" s="8" t="s">
        <v>53</v>
      </c>
      <c r="B30" s="68">
        <v>-1.7549167927382592</v>
      </c>
      <c r="C30" s="68">
        <v>-4.05589638718471</v>
      </c>
      <c r="D30" s="68">
        <v>0.9238728750923908</v>
      </c>
      <c r="E30" s="68">
        <v>-6.052544063850984</v>
      </c>
      <c r="F30" s="68">
        <v>-20.52785923753665</v>
      </c>
      <c r="G30" s="68">
        <v>-3.8504257682340226</v>
      </c>
      <c r="H30" s="68">
        <v>-6.894889103182267</v>
      </c>
      <c r="I30" s="68">
        <v>15.984816533108415</v>
      </c>
    </row>
    <row r="31" spans="1:9" ht="15">
      <c r="A31" s="8" t="s">
        <v>54</v>
      </c>
      <c r="B31" s="68">
        <v>1.6949152542372614</v>
      </c>
      <c r="C31" s="68">
        <v>-5.094339622641508</v>
      </c>
      <c r="D31" s="68">
        <v>-13.735343383584587</v>
      </c>
      <c r="E31" s="67">
        <v>8.24634655532357</v>
      </c>
      <c r="F31" s="67" t="s">
        <v>30</v>
      </c>
      <c r="G31" s="67">
        <v>-19.096045197740107</v>
      </c>
      <c r="H31" s="68">
        <v>-15.054744525547449</v>
      </c>
      <c r="I31" s="68">
        <v>53.744493392070524</v>
      </c>
    </row>
    <row r="32" spans="1:9" ht="15">
      <c r="A32" s="8" t="s">
        <v>55</v>
      </c>
      <c r="B32" s="68">
        <v>-0.1474926253687059</v>
      </c>
      <c r="C32" s="68">
        <v>-42.820380854348926</v>
      </c>
      <c r="D32" s="68">
        <v>-10.842586544741984</v>
      </c>
      <c r="E32" s="68">
        <v>1.1872638963842164</v>
      </c>
      <c r="F32" s="68">
        <v>1.5895953757225634</v>
      </c>
      <c r="G32" s="68">
        <v>-22.387096774193548</v>
      </c>
      <c r="H32" s="68">
        <v>-5.058717253839218</v>
      </c>
      <c r="I32" s="68">
        <v>-5.376344086021501</v>
      </c>
    </row>
    <row r="33" spans="1:9" ht="15">
      <c r="A33" s="8" t="s">
        <v>56</v>
      </c>
      <c r="B33" s="68">
        <v>-10.072595281306684</v>
      </c>
      <c r="C33" s="68">
        <v>-33.085896076352064</v>
      </c>
      <c r="D33" s="68">
        <v>-30.55555555555558</v>
      </c>
      <c r="E33" s="68">
        <v>-9.090909090909093</v>
      </c>
      <c r="F33" s="68">
        <v>-25.68359375000002</v>
      </c>
      <c r="G33" s="68">
        <v>-29.538131041890438</v>
      </c>
      <c r="H33" s="68">
        <v>3.6666666666666625</v>
      </c>
      <c r="I33" s="68">
        <v>-11.864406779661007</v>
      </c>
    </row>
    <row r="34" spans="1:9" ht="15">
      <c r="A34" s="8" t="s">
        <v>57</v>
      </c>
      <c r="B34" s="68">
        <v>8.109243697479007</v>
      </c>
      <c r="C34" s="68">
        <v>-4.124168514412441</v>
      </c>
      <c r="D34" s="68">
        <v>-0.08665511265160131</v>
      </c>
      <c r="E34" s="68">
        <v>-2.826267664172888</v>
      </c>
      <c r="F34" s="68">
        <v>-2.1632653061224527</v>
      </c>
      <c r="G34" s="67">
        <v>-8.893871449925273</v>
      </c>
      <c r="H34" s="68">
        <v>21.567567567567593</v>
      </c>
      <c r="I34" s="68">
        <v>-1.674746584398401</v>
      </c>
    </row>
    <row r="35" spans="1:9" ht="15">
      <c r="A35" s="5" t="s">
        <v>59</v>
      </c>
      <c r="B35" s="65"/>
      <c r="C35" s="65"/>
      <c r="D35" s="65"/>
      <c r="E35" s="65"/>
      <c r="F35" s="65"/>
      <c r="G35" s="65"/>
      <c r="H35" s="65"/>
      <c r="I35" s="66"/>
    </row>
    <row r="36" spans="1:9" ht="15">
      <c r="A36" s="8" t="s">
        <v>60</v>
      </c>
      <c r="B36" s="67" t="s">
        <v>30</v>
      </c>
      <c r="C36" s="68">
        <v>-75.20456236052567</v>
      </c>
      <c r="D36" s="68">
        <v>-72.51752336448598</v>
      </c>
      <c r="E36" s="67" t="s">
        <v>30</v>
      </c>
      <c r="F36" s="68">
        <v>-76.75576519916142</v>
      </c>
      <c r="G36" s="68">
        <v>-68.26219512195122</v>
      </c>
      <c r="H36" s="68">
        <v>-73.65808253180266</v>
      </c>
      <c r="I36" s="67">
        <v>-78.28823159219634</v>
      </c>
    </row>
    <row r="37" spans="1:9" ht="15">
      <c r="A37" s="8" t="s">
        <v>61</v>
      </c>
      <c r="B37" s="68">
        <v>-74.83718176435761</v>
      </c>
      <c r="C37" s="68">
        <v>-60.38506417736289</v>
      </c>
      <c r="D37" s="68">
        <v>-65.48129981606377</v>
      </c>
      <c r="E37" s="68">
        <v>-69.04024767801859</v>
      </c>
      <c r="F37" s="68" t="s">
        <v>30</v>
      </c>
      <c r="G37" s="68">
        <v>-67.150979153506</v>
      </c>
      <c r="H37" s="68">
        <v>-53.96593673965937</v>
      </c>
      <c r="I37" s="68">
        <v>-68.5370741482966</v>
      </c>
    </row>
    <row r="38" spans="1:9" ht="15">
      <c r="A38" s="8" t="s">
        <v>62</v>
      </c>
      <c r="B38" s="68">
        <v>-30.64121390112582</v>
      </c>
      <c r="C38" s="68">
        <v>-8.240035826242709</v>
      </c>
      <c r="D38" s="68">
        <v>-20.228571428571453</v>
      </c>
      <c r="E38" s="68">
        <v>-36.35025754231055</v>
      </c>
      <c r="F38" s="68">
        <v>-20.385332504661278</v>
      </c>
      <c r="G38" s="68">
        <v>-27.117572692793924</v>
      </c>
      <c r="H38" s="68">
        <v>-31.466913465987957</v>
      </c>
      <c r="I38" s="68">
        <v>-22.76190476190475</v>
      </c>
    </row>
    <row r="39" spans="1:9" ht="15">
      <c r="A39" s="8" t="s">
        <v>63</v>
      </c>
      <c r="B39" s="68">
        <v>-39.80021030494218</v>
      </c>
      <c r="C39" s="68">
        <v>-57.13193116634798</v>
      </c>
      <c r="D39" s="68">
        <v>-43.45063538611924</v>
      </c>
      <c r="E39" s="68">
        <v>-39.74778141055582</v>
      </c>
      <c r="F39" s="68">
        <v>-42.231348391512654</v>
      </c>
      <c r="G39" s="68">
        <v>-41.90637337845459</v>
      </c>
      <c r="H39" s="68">
        <v>-49.34756820877818</v>
      </c>
      <c r="I39" s="68">
        <v>-31.95458231954581</v>
      </c>
    </row>
    <row r="40" spans="1:9" ht="15">
      <c r="A40" s="8" t="s">
        <v>64</v>
      </c>
      <c r="B40" s="68">
        <v>-24.48233861144943</v>
      </c>
      <c r="C40" s="68">
        <v>-44.45797807551766</v>
      </c>
      <c r="D40" s="68">
        <v>-34.29297205757832</v>
      </c>
      <c r="E40" s="68">
        <v>-33.333333333333336</v>
      </c>
      <c r="F40" s="68">
        <v>-38.871224165341815</v>
      </c>
      <c r="G40" s="68">
        <v>-39.233038348082594</v>
      </c>
      <c r="H40" s="68">
        <v>-46.49390243902438</v>
      </c>
      <c r="I40" s="68">
        <v>-28.995633187772963</v>
      </c>
    </row>
    <row r="41" spans="1:9" ht="15">
      <c r="A41" s="17"/>
      <c r="B41" s="31"/>
      <c r="C41" s="31"/>
      <c r="D41" s="31"/>
      <c r="E41" s="31"/>
      <c r="F41" s="32"/>
      <c r="G41" s="31"/>
      <c r="H41" s="31"/>
      <c r="I41" s="31"/>
    </row>
    <row r="42" spans="1:17" s="11" customFormat="1" ht="12.75">
      <c r="A42" s="17" t="s">
        <v>19</v>
      </c>
      <c r="B42" s="58"/>
      <c r="C42" s="59"/>
      <c r="D42" s="58"/>
      <c r="E42" s="60"/>
      <c r="F42" s="61"/>
      <c r="G42" s="62"/>
      <c r="H42" s="58"/>
      <c r="I42" s="60"/>
      <c r="J42" s="58"/>
      <c r="K42" s="60"/>
      <c r="L42" s="58"/>
      <c r="M42" s="60"/>
      <c r="N42" s="58"/>
      <c r="O42" s="60"/>
      <c r="P42" s="58"/>
      <c r="Q42" s="60"/>
    </row>
    <row r="43" spans="1:9" ht="15.75">
      <c r="A43" s="18" t="s">
        <v>11</v>
      </c>
      <c r="I43" s="34"/>
    </row>
    <row r="44" ht="15">
      <c r="A44" s="36" t="s">
        <v>12</v>
      </c>
    </row>
    <row r="45" spans="1:9" ht="15.75">
      <c r="A45" s="4" t="s">
        <v>13</v>
      </c>
      <c r="I45" s="34"/>
    </row>
    <row r="46" ht="15">
      <c r="A46" s="11" t="s">
        <v>14</v>
      </c>
    </row>
    <row r="52" ht="15">
      <c r="A52" s="37"/>
    </row>
    <row r="54" ht="15">
      <c r="A54" s="38"/>
    </row>
  </sheetData>
  <sheetProtection/>
  <printOptions horizontalCentered="1" verticalCentered="1"/>
  <pageMargins left="0.1968503937007874" right="0.1968503937007874" top="0.35433070866141736" bottom="0.4330708661417323" header="0.31496062992125984" footer="0.31496062992125984"/>
  <pageSetup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 Informe mensual - SIPSA- Julio 2017</dc:title>
  <dc:subject/>
  <dc:creator>dane</dc:creator>
  <cp:keywords/>
  <dc:description/>
  <cp:lastModifiedBy>Francisco Javier De Castro Ramos</cp:lastModifiedBy>
  <cp:lastPrinted>2017-07-05T21:27:18Z</cp:lastPrinted>
  <dcterms:created xsi:type="dcterms:W3CDTF">2015-07-01T14:07:44Z</dcterms:created>
  <dcterms:modified xsi:type="dcterms:W3CDTF">2017-08-08T16:19:05Z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