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11445" activeTab="0"/>
  </bookViews>
  <sheets>
    <sheet name="Indice" sheetId="1" r:id="rId1"/>
    <sheet name="Anexo 1" sheetId="2" r:id="rId2"/>
    <sheet name="Anexo 2" sheetId="3" r:id="rId3"/>
    <sheet name="Anexo 3" sheetId="4" r:id="rId4"/>
  </sheets>
  <definedNames>
    <definedName name="act">#REF!</definedName>
    <definedName name="_xlnm.Print_Area" localSheetId="1">'Anexo 1'!#REF!</definedName>
    <definedName name="clase">#REF!</definedName>
    <definedName name="DOM">#REF!</definedName>
  </definedNames>
  <calcPr fullCalcOnLoad="1"/>
</workbook>
</file>

<file path=xl/sharedStrings.xml><?xml version="1.0" encoding="utf-8"?>
<sst xmlns="http://schemas.openxmlformats.org/spreadsheetml/2006/main" count="672" uniqueCount="455">
  <si>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</si>
  <si>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</si>
  <si>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</si>
  <si>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</si>
  <si>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</si>
  <si>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</si>
  <si>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</si>
  <si>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</si>
  <si>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</si>
  <si>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</si>
  <si>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</si>
  <si>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</si>
  <si>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</si>
  <si>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</si>
  <si>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</si>
  <si>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</si>
  <si>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</si>
  <si>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</si>
  <si>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</si>
  <si>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</si>
  <si>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</si>
  <si>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</si>
  <si>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</si>
  <si>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</si>
  <si>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</si>
  <si>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</si>
  <si>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</si>
  <si>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</si>
  <si>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</si>
  <si>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Limón Tahití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</si>
  <si>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</si>
  <si>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</si>
  <si>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</si>
  <si>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</si>
  <si>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</si>
  <si>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</si>
  <si>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</si>
  <si>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</si>
  <si>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</si>
  <si>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</si>
  <si>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</si>
  <si>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</si>
  <si>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</si>
  <si>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</si>
  <si>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</si>
  <si>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Granos, cárnicos y procesados</t>
  </si>
  <si>
    <t>*Variedad predominante en el mercado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</si>
  <si>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</si>
  <si>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</si>
  <si>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</si>
  <si>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</si>
  <si>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Lechuga Batavia</t>
  </si>
  <si>
    <t>Limón común</t>
  </si>
  <si>
    <t xml:space="preserve">Variación mensual de los precios mayoristas de los principales alimentos en las principales ocho ciudades. </t>
  </si>
  <si>
    <t>Sistema de Información de Precios y Abastecimiento del Sector Agropecuario -SIPSA- 
Precios Mayoristas</t>
  </si>
  <si>
    <t>Uva red globe nacional</t>
  </si>
  <si>
    <t xml:space="preserve">Comportamiento de los precios mayoristas de los principales alimentos en las principales ocho ciudades. </t>
  </si>
  <si>
    <t>** Los precios reportados para los huevos son $/unidad y los del aceite vegetal mezcla $/litro.</t>
  </si>
  <si>
    <t>Manzana verde importada</t>
  </si>
  <si>
    <t>-</t>
  </si>
  <si>
    <t>n.d.</t>
  </si>
  <si>
    <t>Arroz de primera</t>
  </si>
  <si>
    <t>Arveja verde seca importada</t>
  </si>
  <si>
    <t>Fríjol seco*</t>
  </si>
  <si>
    <t>Garbanzo importado</t>
  </si>
  <si>
    <t>Lenteja importada</t>
  </si>
  <si>
    <t>Maíz amarillo*</t>
  </si>
  <si>
    <t>Huevo tipo AA**</t>
  </si>
  <si>
    <t>Queso costeño</t>
  </si>
  <si>
    <t>Carne de cerdo, lomo sin hueso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</si>
  <si>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</si>
  <si>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</si>
  <si>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</si>
  <si>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</si>
  <si>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</si>
  <si>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</si>
  <si>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</si>
  <si>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</si>
  <si>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</si>
  <si>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</si>
  <si>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</si>
  <si>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Mayo/abril 2016</t>
  </si>
  <si>
    <t>70.24</t>
  </si>
  <si>
    <t>15.38</t>
  </si>
  <si>
    <t>25.24</t>
  </si>
  <si>
    <t>37.35</t>
  </si>
  <si>
    <t>22.95</t>
  </si>
  <si>
    <t>45.59</t>
  </si>
  <si>
    <t>2.81</t>
  </si>
  <si>
    <t>7.27</t>
  </si>
  <si>
    <t>27.12</t>
  </si>
  <si>
    <t>12.56</t>
  </si>
  <si>
    <t>9.69</t>
  </si>
  <si>
    <t>11.43</t>
  </si>
  <si>
    <t>14.49</t>
  </si>
  <si>
    <t>-48.63</t>
  </si>
  <si>
    <t>-28.51</t>
  </si>
  <si>
    <t>18.86</t>
  </si>
  <si>
    <t>27.37</t>
  </si>
  <si>
    <t>27.7</t>
  </si>
  <si>
    <t>27.85</t>
  </si>
  <si>
    <t>26.63</t>
  </si>
  <si>
    <t>28.03</t>
  </si>
  <si>
    <t>28.24</t>
  </si>
  <si>
    <t>25.99</t>
  </si>
  <si>
    <t>31.81</t>
  </si>
  <si>
    <t>30.22</t>
  </si>
  <si>
    <t>35.28</t>
  </si>
  <si>
    <t>20.53</t>
  </si>
  <si>
    <t>43.38</t>
  </si>
  <si>
    <t>30.19</t>
  </si>
  <si>
    <t>5.86</t>
  </si>
  <si>
    <t>44.36</t>
  </si>
  <si>
    <t>70.09</t>
  </si>
  <si>
    <t>12.83</t>
  </si>
  <si>
    <t>-2.68</t>
  </si>
  <si>
    <t>17.9</t>
  </si>
  <si>
    <t>-2.87</t>
  </si>
  <si>
    <t>13.9</t>
  </si>
  <si>
    <t>9.29</t>
  </si>
  <si>
    <t>-44.61</t>
  </si>
  <si>
    <t>-54.97</t>
  </si>
  <si>
    <t>-48.07</t>
  </si>
  <si>
    <t>-37.72</t>
  </si>
  <si>
    <t>-7.57</t>
  </si>
  <si>
    <t>-54.85</t>
  </si>
  <si>
    <t>-47.27</t>
  </si>
  <si>
    <t>2.3</t>
  </si>
  <si>
    <t>-7.27</t>
  </si>
  <si>
    <t>-28.8</t>
  </si>
  <si>
    <t>-20.32</t>
  </si>
  <si>
    <t>8.68</t>
  </si>
  <si>
    <t>-17.76</t>
  </si>
  <si>
    <t>-6.81</t>
  </si>
  <si>
    <t>-12.08</t>
  </si>
  <si>
    <t>-18.5</t>
  </si>
  <si>
    <t>-15.45</t>
  </si>
  <si>
    <t>-13.97</t>
  </si>
  <si>
    <t>-8.22</t>
  </si>
  <si>
    <t>-11.8</t>
  </si>
  <si>
    <t>-21.66</t>
  </si>
  <si>
    <t>-23.54</t>
  </si>
  <si>
    <t>-17.68</t>
  </si>
  <si>
    <t>-29.28</t>
  </si>
  <si>
    <t>24.09</t>
  </si>
  <si>
    <t>33.32</t>
  </si>
  <si>
    <t>19.65</t>
  </si>
  <si>
    <t>20.93</t>
  </si>
  <si>
    <t>54.49</t>
  </si>
  <si>
    <t>12.25</t>
  </si>
  <si>
    <t>18.7</t>
  </si>
  <si>
    <t>40.02</t>
  </si>
  <si>
    <t>-16.61</t>
  </si>
  <si>
    <t>-44.12</t>
  </si>
  <si>
    <t>-23.71</t>
  </si>
  <si>
    <t>-38.32</t>
  </si>
  <si>
    <t>-1.93</t>
  </si>
  <si>
    <t>-44.5</t>
  </si>
  <si>
    <t>18.69</t>
  </si>
  <si>
    <t>13.99</t>
  </si>
  <si>
    <t>23.21</t>
  </si>
  <si>
    <t>7.14</t>
  </si>
  <si>
    <t>-0.79</t>
  </si>
  <si>
    <t>-1.14</t>
  </si>
  <si>
    <t>4.23</t>
  </si>
  <si>
    <t>13.09</t>
  </si>
  <si>
    <t>4.25</t>
  </si>
  <si>
    <t>4.33</t>
  </si>
  <si>
    <t>25.56</t>
  </si>
  <si>
    <t>9.62</t>
  </si>
  <si>
    <t>10.56</t>
  </si>
  <si>
    <t>-3.35</t>
  </si>
  <si>
    <t>56.32</t>
  </si>
  <si>
    <t>18.31</t>
  </si>
  <si>
    <t>-34.01</t>
  </si>
  <si>
    <t>-20.94</t>
  </si>
  <si>
    <t>-24.42</t>
  </si>
  <si>
    <t>1.04</t>
  </si>
  <si>
    <t>-26.5</t>
  </si>
  <si>
    <t>-14.77</t>
  </si>
  <si>
    <t>-25.88</t>
  </si>
  <si>
    <t>-31.05</t>
  </si>
  <si>
    <t>14.5</t>
  </si>
  <si>
    <t>-3.26</t>
  </si>
  <si>
    <t>-0.64</t>
  </si>
  <si>
    <t>-7.52</t>
  </si>
  <si>
    <t>24.84</t>
  </si>
  <si>
    <t>3.39</t>
  </si>
  <si>
    <t>-4.55</t>
  </si>
  <si>
    <t>-0.12</t>
  </si>
  <si>
    <t>-1.09</t>
  </si>
  <si>
    <t>-0.75</t>
  </si>
  <si>
    <t>2.12</t>
  </si>
  <si>
    <t>6.82</t>
  </si>
  <si>
    <t>56.63</t>
  </si>
  <si>
    <t>59.61</t>
  </si>
  <si>
    <t>3.93</t>
  </si>
  <si>
    <t>59.81</t>
  </si>
  <si>
    <t>33.75</t>
  </si>
  <si>
    <t>77.91</t>
  </si>
  <si>
    <t>28.13</t>
  </si>
  <si>
    <t>-4.08</t>
  </si>
  <si>
    <t>-19.04</t>
  </si>
  <si>
    <t>9.71</t>
  </si>
  <si>
    <t>44.53</t>
  </si>
  <si>
    <t>-2.14</t>
  </si>
  <si>
    <t>22.46</t>
  </si>
  <si>
    <t>20.31</t>
  </si>
  <si>
    <t>-32.97</t>
  </si>
  <si>
    <t>-36.87</t>
  </si>
  <si>
    <t>-22.8</t>
  </si>
  <si>
    <t>-38.71</t>
  </si>
  <si>
    <t>-28.21</t>
  </si>
  <si>
    <t>-41.56</t>
  </si>
  <si>
    <t>-30.33</t>
  </si>
  <si>
    <t>14.19</t>
  </si>
  <si>
    <t>21.12</t>
  </si>
  <si>
    <t>8.36</t>
  </si>
  <si>
    <t>6.42</t>
  </si>
  <si>
    <t>6.93</t>
  </si>
  <si>
    <t>18.23</t>
  </si>
  <si>
    <t>1.02</t>
  </si>
  <si>
    <t>-32.18</t>
  </si>
  <si>
    <t>-26.97</t>
  </si>
  <si>
    <t>-29.58</t>
  </si>
  <si>
    <t>-22.34</t>
  </si>
  <si>
    <t>-20.99</t>
  </si>
  <si>
    <t>-27.03</t>
  </si>
  <si>
    <t>-2.97</t>
  </si>
  <si>
    <t>-6.45</t>
  </si>
  <si>
    <t>-33.19</t>
  </si>
  <si>
    <t>-27.41</t>
  </si>
  <si>
    <t>-30.54</t>
  </si>
  <si>
    <t>-25.95</t>
  </si>
  <si>
    <t>-29.01</t>
  </si>
  <si>
    <t>-25.61</t>
  </si>
  <si>
    <t>-32.84</t>
  </si>
  <si>
    <t>-1.08</t>
  </si>
  <si>
    <t>-3.72</t>
  </si>
  <si>
    <t>-7.09</t>
  </si>
  <si>
    <t>-2.44</t>
  </si>
  <si>
    <t>-8.92</t>
  </si>
  <si>
    <t>-7.85</t>
  </si>
  <si>
    <t>-4.73</t>
  </si>
  <si>
    <t>-6.69</t>
  </si>
  <si>
    <t>-27.85</t>
  </si>
  <si>
    <t>-34.5</t>
  </si>
  <si>
    <t>-25.23</t>
  </si>
  <si>
    <t>-38.85</t>
  </si>
  <si>
    <t>-17.49</t>
  </si>
  <si>
    <t>-24.84</t>
  </si>
  <si>
    <t>-41.92</t>
  </si>
  <si>
    <t>-23.82</t>
  </si>
  <si>
    <t>-17.05</t>
  </si>
  <si>
    <t>-29.32</t>
  </si>
  <si>
    <t>-26.41</t>
  </si>
  <si>
    <t>-29.19</t>
  </si>
  <si>
    <t>-21.83</t>
  </si>
  <si>
    <t>-16.58</t>
  </si>
  <si>
    <t>-15.27</t>
  </si>
  <si>
    <t>-6.19</t>
  </si>
  <si>
    <t>-17.11</t>
  </si>
  <si>
    <t>-14.25</t>
  </si>
  <si>
    <t>-0.54</t>
  </si>
  <si>
    <t>-10.4</t>
  </si>
  <si>
    <t>2.79</t>
  </si>
  <si>
    <t>-8.96</t>
  </si>
  <si>
    <t>-15.01</t>
  </si>
  <si>
    <t>-15.81</t>
  </si>
  <si>
    <t>-10.76</t>
  </si>
  <si>
    <t>-13.33</t>
  </si>
  <si>
    <t>-22.09</t>
  </si>
  <si>
    <t>-8.08</t>
  </si>
  <si>
    <t>-15.55</t>
  </si>
  <si>
    <t>-21.16</t>
  </si>
  <si>
    <t>1.07</t>
  </si>
  <si>
    <t>-1.92</t>
  </si>
  <si>
    <t>-0.47</t>
  </si>
  <si>
    <t>-10.31</t>
  </si>
  <si>
    <t>-4.86</t>
  </si>
  <si>
    <t>3.72</t>
  </si>
  <si>
    <t>3.33</t>
  </si>
  <si>
    <t>13.33</t>
  </si>
  <si>
    <t>3.25</t>
  </si>
  <si>
    <t>0.92</t>
  </si>
  <si>
    <t>0.4</t>
  </si>
  <si>
    <t>4.15</t>
  </si>
  <si>
    <t>2.17</t>
  </si>
  <si>
    <t>-0.5</t>
  </si>
  <si>
    <t>3.42</t>
  </si>
  <si>
    <t>6.31</t>
  </si>
  <si>
    <t>1.65</t>
  </si>
  <si>
    <t>4.13</t>
  </si>
  <si>
    <t>7.24</t>
  </si>
  <si>
    <t>1.6</t>
  </si>
  <si>
    <t>-2.82</t>
  </si>
  <si>
    <t>6.65</t>
  </si>
  <si>
    <t>-8.1</t>
  </si>
  <si>
    <t>5.43</t>
  </si>
  <si>
    <t>-5.77</t>
  </si>
  <si>
    <t>4.35</t>
  </si>
  <si>
    <t>12.79</t>
  </si>
  <si>
    <t>14.23</t>
  </si>
  <si>
    <t>20.95</t>
  </si>
  <si>
    <t>14.04</t>
  </si>
  <si>
    <t>13.92</t>
  </si>
  <si>
    <t>23.05</t>
  </si>
  <si>
    <t>3.53</t>
  </si>
  <si>
    <t>11.75</t>
  </si>
  <si>
    <t>9.24</t>
  </si>
  <si>
    <t>4.04</t>
  </si>
  <si>
    <t>2.67</t>
  </si>
  <si>
    <t>0.77</t>
  </si>
  <si>
    <t>3.74</t>
  </si>
  <si>
    <t>-5.26</t>
  </si>
  <si>
    <t>-9.03</t>
  </si>
  <si>
    <t>-6.23</t>
  </si>
  <si>
    <t>13.06</t>
  </si>
  <si>
    <t>6.91</t>
  </si>
  <si>
    <t>11.31</t>
  </si>
  <si>
    <t>-1.2</t>
  </si>
  <si>
    <t>4.83</t>
  </si>
  <si>
    <t>5.29</t>
  </si>
  <si>
    <t>9.3</t>
  </si>
  <si>
    <t>10.1</t>
  </si>
  <si>
    <t>-0.7</t>
  </si>
  <si>
    <t>4.9</t>
  </si>
  <si>
    <t>-3.94</t>
  </si>
  <si>
    <t>-5.45</t>
  </si>
  <si>
    <t>-1.94</t>
  </si>
  <si>
    <t>-1.39</t>
  </si>
  <si>
    <t>-2.93</t>
  </si>
  <si>
    <t>-5.68</t>
  </si>
  <si>
    <t>-6.59</t>
  </si>
  <si>
    <t>-1.81</t>
  </si>
  <si>
    <t>-3.1</t>
  </si>
  <si>
    <t>-2.61</t>
  </si>
  <si>
    <t>-7.24</t>
  </si>
  <si>
    <t>0.95</t>
  </si>
  <si>
    <t>-0.76</t>
  </si>
  <si>
    <t>-0.55</t>
  </si>
  <si>
    <t>-0.77</t>
  </si>
  <si>
    <t>0.94</t>
  </si>
  <si>
    <t>4.72</t>
  </si>
  <si>
    <t>0.13</t>
  </si>
  <si>
    <t>-6.67</t>
  </si>
  <si>
    <t>-5.05</t>
  </si>
  <si>
    <t>-1.77</t>
  </si>
  <si>
    <t>0.44</t>
  </si>
  <si>
    <t>1.85</t>
  </si>
  <si>
    <t>-2.7</t>
  </si>
  <si>
    <t>6.68</t>
  </si>
  <si>
    <t>1.99</t>
  </si>
  <si>
    <t>0.51</t>
  </si>
  <si>
    <t>-3.48</t>
  </si>
  <si>
    <t>1.76</t>
  </si>
  <si>
    <t>-6.71</t>
  </si>
  <si>
    <t>-1.55</t>
  </si>
  <si>
    <t>0.9</t>
  </si>
  <si>
    <t>1.82</t>
  </si>
  <si>
    <t>1.89</t>
  </si>
  <si>
    <t>-3.46</t>
  </si>
  <si>
    <t>-0.36</t>
  </si>
  <si>
    <t>13.57</t>
  </si>
  <si>
    <t>9.09</t>
  </si>
  <si>
    <t>10.16</t>
  </si>
  <si>
    <t>26.1</t>
  </si>
  <si>
    <t>8.95</t>
  </si>
  <si>
    <t>9.19</t>
  </si>
  <si>
    <t>5.61</t>
  </si>
  <si>
    <t>7.09</t>
  </si>
  <si>
    <t>7.26</t>
  </si>
  <si>
    <t>-2.63</t>
  </si>
  <si>
    <t>-8.82</t>
  </si>
  <si>
    <t>-3.5</t>
  </si>
  <si>
    <t>4.69</t>
  </si>
  <si>
    <t>3.13</t>
  </si>
  <si>
    <t>-5.06</t>
  </si>
  <si>
    <t>-12.73</t>
  </si>
  <si>
    <t>-0.05</t>
  </si>
  <si>
    <t>1.13</t>
  </si>
  <si>
    <t>-4.6</t>
  </si>
  <si>
    <t>0.48</t>
  </si>
  <si>
    <t>6.77</t>
  </si>
  <si>
    <t>-3.15</t>
  </si>
  <si>
    <t>Carne de res, sobrebarriga</t>
  </si>
  <si>
    <t>0.03</t>
  </si>
  <si>
    <t>10.31</t>
  </si>
  <si>
    <t>0.17</t>
  </si>
  <si>
    <t>7.6</t>
  </si>
  <si>
    <t>1.39</t>
  </si>
  <si>
    <t>0.55</t>
  </si>
  <si>
    <t>-1.73</t>
  </si>
  <si>
    <t>-1.88</t>
  </si>
  <si>
    <t>1.56</t>
  </si>
  <si>
    <t>0.35</t>
  </si>
  <si>
    <t>-1.68</t>
  </si>
  <si>
    <t>-0.56</t>
  </si>
  <si>
    <t>0.65</t>
  </si>
  <si>
    <t>-2.18</t>
  </si>
  <si>
    <t>-0.1</t>
  </si>
  <si>
    <t>0.79</t>
  </si>
  <si>
    <t>-0.34</t>
  </si>
  <si>
    <t>8.24</t>
  </si>
  <si>
    <t>9.1</t>
  </si>
  <si>
    <t>6.19</t>
  </si>
  <si>
    <t>6.86</t>
  </si>
  <si>
    <t>8.62</t>
  </si>
  <si>
    <t>10.48</t>
  </si>
  <si>
    <t>0.07</t>
  </si>
  <si>
    <t>9.16</t>
  </si>
  <si>
    <t>-1.84</t>
  </si>
  <si>
    <t>2.16</t>
  </si>
  <si>
    <t>-0.44</t>
  </si>
  <si>
    <t>-0.14</t>
  </si>
  <si>
    <t>2.1</t>
  </si>
  <si>
    <t>0.6</t>
  </si>
  <si>
    <t>0.64</t>
  </si>
  <si>
    <t>0.52</t>
  </si>
  <si>
    <t>-0.19</t>
  </si>
  <si>
    <t>0.11</t>
  </si>
  <si>
    <t>-0.4</t>
  </si>
  <si>
    <t>0.3</t>
  </si>
  <si>
    <t>-0.52</t>
  </si>
  <si>
    <t>0.04</t>
  </si>
  <si>
    <t>2.29</t>
  </si>
  <si>
    <t>1.24</t>
  </si>
  <si>
    <t>-0.04</t>
  </si>
  <si>
    <t>1.36</t>
  </si>
  <si>
    <t>6.2</t>
  </si>
  <si>
    <t>1.42</t>
  </si>
  <si>
    <t>-1.61</t>
  </si>
  <si>
    <t>-1.54</t>
  </si>
  <si>
    <t>4.39</t>
  </si>
  <si>
    <t>-1.17</t>
  </si>
  <si>
    <t>2.2</t>
  </si>
  <si>
    <t>2.74</t>
  </si>
  <si>
    <t>5.4</t>
  </si>
  <si>
    <t>2.27</t>
  </si>
  <si>
    <t>-1.32</t>
  </si>
  <si>
    <t>1.84</t>
  </si>
  <si>
    <t>-0.09</t>
  </si>
  <si>
    <t>2.84</t>
  </si>
  <si>
    <t>1.72</t>
  </si>
  <si>
    <t>-2.74</t>
  </si>
  <si>
    <t>0.99</t>
  </si>
  <si>
    <t>2.09</t>
  </si>
  <si>
    <t>2.24</t>
  </si>
  <si>
    <t>0.24</t>
  </si>
  <si>
    <t>0.02</t>
  </si>
  <si>
    <t>0.25</t>
  </si>
  <si>
    <t>0.29</t>
  </si>
  <si>
    <t>Variación año corrido. Enero-mayo 2016</t>
  </si>
  <si>
    <t>Variación 12 meses. Mayo de 2015 - mayo de 2016</t>
  </si>
  <si>
    <t>Mayo de 2016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</si>
</sst>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p_t_a_-;\-* #,##0.00\ _p_t_a_-;_-* &quot;-&quot;??\ _p_t_a_-;_-@_-"/>
    <numFmt numFmtId="166" formatCode="_-* #,##0.00\ _P_t_a_-;\-* #,##0.00\ _P_t_a_-;_-* &quot;-&quot;??\ _P_t_a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color indexed="8"/>
      <name val="Open Sans"/>
      <family val="2"/>
    </font>
    <font>
      <b/>
      <sz val="11"/>
      <color indexed="8"/>
      <name val="Arial"/>
      <family val="2"/>
    </font>
    <font>
      <b/>
      <sz val="8"/>
      <color indexed="8"/>
      <name val="Open Sans"/>
      <family val="2"/>
    </font>
    <font>
      <sz val="9"/>
      <color indexed="8"/>
      <name val="Open San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en Sans"/>
      <family val="2"/>
    </font>
    <font>
      <b/>
      <sz val="11"/>
      <color theme="1"/>
      <name val="Arial"/>
      <family val="2"/>
    </font>
    <font>
      <b/>
      <sz val="8"/>
      <color theme="1"/>
      <name val="Open Sans"/>
      <family val="2"/>
    </font>
    <font>
      <sz val="9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10" xfId="48" applyNumberFormat="1" applyFont="1" applyFill="1" applyBorder="1" applyAlignment="1">
      <alignment horizontal="center"/>
    </xf>
    <xf numFmtId="2" fontId="4" fillId="0" borderId="10" xfId="48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164" fontId="50" fillId="0" borderId="10" xfId="48" applyNumberFormat="1" applyFont="1" applyFill="1" applyBorder="1" applyAlignment="1">
      <alignment horizontal="right"/>
    </xf>
    <xf numFmtId="2" fontId="50" fillId="0" borderId="10" xfId="48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 vertical="center"/>
    </xf>
    <xf numFmtId="2" fontId="50" fillId="0" borderId="10" xfId="48" applyNumberFormat="1" applyFont="1" applyFill="1" applyBorder="1" applyAlignment="1">
      <alignment horizontal="right" vertical="center"/>
    </xf>
    <xf numFmtId="164" fontId="50" fillId="0" borderId="10" xfId="48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3" fillId="0" borderId="0" xfId="48" applyNumberFormat="1" applyFont="1" applyFill="1" applyAlignment="1">
      <alignment horizontal="right"/>
    </xf>
    <xf numFmtId="2" fontId="3" fillId="0" borderId="0" xfId="48" applyNumberFormat="1" applyFont="1" applyFill="1" applyAlignment="1">
      <alignment horizontal="right"/>
    </xf>
    <xf numFmtId="164" fontId="6" fillId="0" borderId="0" xfId="48" applyNumberFormat="1" applyFont="1" applyFill="1" applyAlignment="1">
      <alignment horizontal="right"/>
    </xf>
    <xf numFmtId="2" fontId="6" fillId="0" borderId="0" xfId="48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0" fillId="0" borderId="0" xfId="48" applyNumberFormat="1" applyFont="1" applyAlignment="1">
      <alignment horizontal="right"/>
    </xf>
    <xf numFmtId="2" fontId="50" fillId="0" borderId="0" xfId="48" applyNumberFormat="1" applyFont="1" applyAlignment="1">
      <alignment horizontal="right"/>
    </xf>
    <xf numFmtId="164" fontId="2" fillId="0" borderId="0" xfId="48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164" fontId="4" fillId="0" borderId="14" xfId="48" applyNumberFormat="1" applyFont="1" applyFill="1" applyBorder="1" applyAlignment="1">
      <alignment horizontal="centerContinuous"/>
    </xf>
    <xf numFmtId="164" fontId="4" fillId="0" borderId="15" xfId="48" applyNumberFormat="1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10" fontId="50" fillId="0" borderId="0" xfId="92" applyNumberFormat="1" applyFont="1" applyFill="1" applyBorder="1" applyAlignment="1">
      <alignment horizontal="right"/>
    </xf>
    <xf numFmtId="10" fontId="50" fillId="0" borderId="0" xfId="92" applyNumberFormat="1" applyFont="1" applyFill="1" applyBorder="1" applyAlignment="1">
      <alignment horizontal="right" vertical="center"/>
    </xf>
    <xf numFmtId="10" fontId="3" fillId="0" borderId="0" xfId="92" applyNumberFormat="1" applyFont="1" applyFill="1" applyAlignment="1">
      <alignment horizontal="right"/>
    </xf>
    <xf numFmtId="10" fontId="6" fillId="0" borderId="0" xfId="92" applyNumberFormat="1" applyFont="1" applyFill="1" applyAlignment="1">
      <alignment horizontal="right"/>
    </xf>
    <xf numFmtId="10" fontId="50" fillId="0" borderId="0" xfId="92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/>
    </xf>
    <xf numFmtId="0" fontId="8" fillId="34" borderId="0" xfId="0" applyFont="1" applyFill="1" applyAlignment="1">
      <alignment vertical="top" wrapText="1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 vertical="top" wrapText="1"/>
    </xf>
    <xf numFmtId="0" fontId="8" fillId="34" borderId="0" xfId="0" applyFont="1" applyFill="1" applyAlignment="1">
      <alignment/>
    </xf>
    <xf numFmtId="0" fontId="5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10" fontId="4" fillId="0" borderId="10" xfId="91" applyNumberFormat="1" applyFont="1" applyFill="1" applyBorder="1" applyAlignment="1">
      <alignment horizontal="center"/>
    </xf>
    <xf numFmtId="10" fontId="52" fillId="0" borderId="10" xfId="91" applyNumberFormat="1" applyFont="1" applyFill="1" applyBorder="1" applyAlignment="1">
      <alignment horizontal="center"/>
    </xf>
    <xf numFmtId="10" fontId="50" fillId="0" borderId="10" xfId="91" applyNumberFormat="1" applyFont="1" applyFill="1" applyBorder="1" applyAlignment="1">
      <alignment/>
    </xf>
    <xf numFmtId="10" fontId="50" fillId="0" borderId="10" xfId="91" applyNumberFormat="1" applyFont="1" applyFill="1" applyBorder="1" applyAlignment="1">
      <alignment vertical="center"/>
    </xf>
    <xf numFmtId="0" fontId="50" fillId="0" borderId="10" xfId="48" applyNumberFormat="1" applyFont="1" applyFill="1" applyBorder="1" applyAlignment="1">
      <alignment horizontal="center" vertical="center"/>
    </xf>
    <xf numFmtId="0" fontId="50" fillId="0" borderId="10" xfId="48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Continuous" wrapText="1"/>
    </xf>
    <xf numFmtId="0" fontId="4" fillId="33" borderId="12" xfId="0" applyFont="1" applyFill="1" applyBorder="1" applyAlignment="1">
      <alignment horizontal="centerContinuous" wrapText="1"/>
    </xf>
    <xf numFmtId="0" fontId="4" fillId="33" borderId="13" xfId="0" applyFont="1" applyFill="1" applyBorder="1" applyAlignment="1">
      <alignment horizontal="centerContinuous" wrapText="1"/>
    </xf>
    <xf numFmtId="0" fontId="50" fillId="0" borderId="10" xfId="48" applyNumberFormat="1" applyFont="1" applyFill="1" applyBorder="1" applyAlignment="1">
      <alignment horizontal="right"/>
    </xf>
    <xf numFmtId="10" fontId="50" fillId="0" borderId="10" xfId="91" applyNumberFormat="1" applyFont="1" applyFill="1" applyBorder="1" applyAlignment="1">
      <alignment horizontal="center" vertical="center"/>
    </xf>
    <xf numFmtId="10" fontId="50" fillId="0" borderId="10" xfId="91" applyNumberFormat="1" applyFont="1" applyFill="1" applyBorder="1" applyAlignment="1">
      <alignment horizontal="center"/>
    </xf>
    <xf numFmtId="10" fontId="50" fillId="0" borderId="10" xfId="91" applyNumberFormat="1" applyFont="1" applyFill="1" applyBorder="1" applyAlignment="1">
      <alignment horizontal="right"/>
    </xf>
    <xf numFmtId="0" fontId="8" fillId="34" borderId="0" xfId="73" applyFill="1">
      <alignment/>
      <protection/>
    </xf>
    <xf numFmtId="0" fontId="8" fillId="34" borderId="0" xfId="73" applyFill="1" applyAlignment="1">
      <alignment horizontal="center"/>
      <protection/>
    </xf>
    <xf numFmtId="10" fontId="4" fillId="33" borderId="12" xfId="91" applyNumberFormat="1" applyFont="1" applyFill="1" applyBorder="1" applyAlignment="1">
      <alignment horizontal="centerContinuous"/>
    </xf>
    <xf numFmtId="10" fontId="4" fillId="33" borderId="13" xfId="91" applyNumberFormat="1" applyFont="1" applyFill="1" applyBorder="1" applyAlignment="1">
      <alignment horizontal="centerContinuous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/>
    </xf>
    <xf numFmtId="164" fontId="50" fillId="0" borderId="0" xfId="48" applyNumberFormat="1" applyFont="1" applyFill="1" applyBorder="1" applyAlignment="1">
      <alignment horizontal="right"/>
    </xf>
    <xf numFmtId="2" fontId="50" fillId="0" borderId="0" xfId="48" applyNumberFormat="1" applyFont="1" applyFill="1" applyBorder="1" applyAlignment="1">
      <alignment horizontal="right" vertical="center"/>
    </xf>
    <xf numFmtId="2" fontId="50" fillId="0" borderId="0" xfId="48" applyNumberFormat="1" applyFont="1" applyFill="1" applyBorder="1" applyAlignment="1">
      <alignment horizontal="right"/>
    </xf>
    <xf numFmtId="164" fontId="50" fillId="0" borderId="0" xfId="48" applyNumberFormat="1" applyFont="1" applyFill="1" applyBorder="1" applyAlignment="1">
      <alignment horizontal="center" vertical="center"/>
    </xf>
    <xf numFmtId="0" fontId="50" fillId="0" borderId="0" xfId="48" applyNumberFormat="1" applyFont="1" applyFill="1" applyBorder="1" applyAlignment="1">
      <alignment horizontal="center" vertical="center"/>
    </xf>
    <xf numFmtId="0" fontId="9" fillId="34" borderId="0" xfId="69" applyFont="1" applyFill="1" applyAlignment="1">
      <alignment horizontal="center" wrapText="1"/>
      <protection/>
    </xf>
    <xf numFmtId="49" fontId="10" fillId="34" borderId="15" xfId="73" applyNumberFormat="1" applyFont="1" applyFill="1" applyBorder="1" applyAlignment="1">
      <alignment horizontal="center"/>
      <protection/>
    </xf>
    <xf numFmtId="0" fontId="41" fillId="0" borderId="0" xfId="46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164" fontId="4" fillId="0" borderId="11" xfId="48" applyNumberFormat="1" applyFont="1" applyFill="1" applyBorder="1" applyAlignment="1">
      <alignment horizontal="center"/>
    </xf>
    <xf numFmtId="164" fontId="4" fillId="0" borderId="13" xfId="4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52" fillId="0" borderId="11" xfId="48" applyNumberFormat="1" applyFont="1" applyFill="1" applyBorder="1" applyAlignment="1">
      <alignment horizontal="center"/>
    </xf>
    <xf numFmtId="164" fontId="52" fillId="0" borderId="13" xfId="48" applyNumberFormat="1" applyFont="1" applyFill="1" applyBorder="1" applyAlignment="1">
      <alignment horizontal="center"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Millares 8" xfId="61"/>
    <cellStyle name="Millares 8 2" xfId="62"/>
    <cellStyle name="Millares 9" xfId="63"/>
    <cellStyle name="Currency" xfId="64"/>
    <cellStyle name="Currency [0]" xfId="65"/>
    <cellStyle name="Neutral" xfId="66"/>
    <cellStyle name="Normal 10" xfId="67"/>
    <cellStyle name="Normal 11" xfId="68"/>
    <cellStyle name="Normal 12" xfId="69"/>
    <cellStyle name="Normal 13" xfId="70"/>
    <cellStyle name="Normal 13 2" xfId="71"/>
    <cellStyle name="Normal 13 3" xfId="72"/>
    <cellStyle name="Normal 2" xfId="73"/>
    <cellStyle name="Normal 2 2" xfId="74"/>
    <cellStyle name="Normal 2 2 2" xfId="75"/>
    <cellStyle name="Normal 2 2 3" xfId="76"/>
    <cellStyle name="Normal 2 2 4" xfId="77"/>
    <cellStyle name="Normal 2 2 5" xfId="78"/>
    <cellStyle name="Normal 2 3" xfId="79"/>
    <cellStyle name="Normal 2 4" xfId="80"/>
    <cellStyle name="Normal 2 5" xfId="81"/>
    <cellStyle name="Normal 2 6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2" xfId="92"/>
    <cellStyle name="Salida" xfId="93"/>
    <cellStyle name="Texto de advertencia" xfId="94"/>
    <cellStyle name="Texto explicativo" xfId="95"/>
    <cellStyle name="Título" xfId="96"/>
    <cellStyle name="Título 2" xfId="97"/>
    <cellStyle name="Título 3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3114675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8" sqref="A8:C8"/>
    </sheetView>
  </sheetViews>
  <sheetFormatPr defaultColWidth="11.421875" defaultRowHeight="15"/>
  <cols>
    <col min="1" max="1" width="4.421875" style="0" customWidth="1"/>
    <col min="2" max="2" width="71.8515625" style="0" customWidth="1"/>
    <col min="3" max="3" width="21.7109375" style="0" customWidth="1"/>
  </cols>
  <sheetData>
    <row r="1" spans="1:3" ht="15">
      <c r="A1" s="60"/>
      <c r="B1" s="60"/>
      <c r="C1" s="61"/>
    </row>
    <row r="2" spans="1:3" ht="15">
      <c r="A2" s="60"/>
      <c r="B2" s="60"/>
      <c r="C2" s="61"/>
    </row>
    <row r="3" spans="1:3" ht="15">
      <c r="A3" s="60"/>
      <c r="B3" s="60"/>
      <c r="C3" s="61"/>
    </row>
    <row r="4" spans="1:3" ht="15">
      <c r="A4" s="60"/>
      <c r="B4" s="60"/>
      <c r="C4" s="61"/>
    </row>
    <row r="5" spans="1:3" ht="15">
      <c r="A5" s="60"/>
      <c r="B5" s="60"/>
      <c r="C5" s="61"/>
    </row>
    <row r="6" spans="1:3" ht="15">
      <c r="A6" s="60"/>
      <c r="B6" s="60"/>
      <c r="C6" s="61"/>
    </row>
    <row r="7" spans="1:3" ht="18">
      <c r="A7" s="72" t="s">
        <v>54</v>
      </c>
      <c r="B7" s="72"/>
      <c r="C7" s="72"/>
    </row>
    <row r="8" spans="1:3" ht="15.75">
      <c r="A8" s="73" t="s">
        <v>454</v>
      </c>
      <c r="B8" s="73"/>
      <c r="C8" s="73"/>
    </row>
    <row r="9" spans="1:3" ht="30" customHeight="1">
      <c r="A9" s="74" t="str">
        <f>+"Anexo 1. "&amp;'Anexo 1'!A2&amp;'Anexo 1'!A3</f>
        <v>Anexo 1. Variación mensual de los precios mayoristas de los principales alimentos en las principales ocho ciudades. Mayo/abril 2016</v>
      </c>
      <c r="B9" s="74"/>
      <c r="C9" s="74"/>
    </row>
    <row r="10" spans="1:3" ht="32.25" customHeight="1">
      <c r="A10" s="74" t="str">
        <f>+"Anexo 2. "&amp;'Anexo 2'!A2&amp;'Anexo 2'!A3</f>
        <v>Anexo 2. Comportamiento de los precios mayoristas de los principales alimentos en las principales ocho ciudades. Variación año corrido. Enero-mayo 2016</v>
      </c>
      <c r="B10" s="74"/>
      <c r="C10" s="74"/>
    </row>
    <row r="11" spans="1:3" ht="34.5" customHeight="1">
      <c r="A11" s="74" t="str">
        <f>+"Anexo 3. "&amp;'Anexo 3'!A2&amp;'Anexo 3'!A3</f>
        <v>Anexo 3. Comportamiento de los precios mayoristas de los principales alimentos en las principales ocho ciudades. Variación 12 meses. Mayo de 2015 - mayo de 2016</v>
      </c>
      <c r="B11" s="74"/>
      <c r="C11" s="74"/>
    </row>
  </sheetData>
  <sheetProtection/>
  <mergeCells count="5">
    <mergeCell ref="A7:C7"/>
    <mergeCell ref="A8:C8"/>
    <mergeCell ref="A9:C9"/>
    <mergeCell ref="A10:C10"/>
    <mergeCell ref="A11:C11"/>
  </mergeCells>
  <hyperlinks>
    <hyperlink ref="A9:C9" location="'Anexo 1'!A1" display="'Anexo 1'!A1"/>
    <hyperlink ref="A10:C10" location="'Anexo 2'!A1" display="'Anexo 2'!A1"/>
    <hyperlink ref="A11:C11" location="'Anexo 3'!A1" display="'Anexo 3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zoomScalePageLayoutView="0" workbookViewId="0" topLeftCell="A1">
      <selection activeCell="A65" sqref="A65:IV65"/>
    </sheetView>
  </sheetViews>
  <sheetFormatPr defaultColWidth="11.421875" defaultRowHeight="15"/>
  <cols>
    <col min="1" max="1" width="24.421875" style="12" customWidth="1"/>
    <col min="2" max="2" width="7.28125" style="25" customWidth="1"/>
    <col min="3" max="3" width="6.7109375" style="26" customWidth="1"/>
    <col min="4" max="4" width="7.28125" style="25" customWidth="1"/>
    <col min="5" max="5" width="6.7109375" style="26" customWidth="1"/>
    <col min="6" max="6" width="7.28125" style="25" customWidth="1"/>
    <col min="7" max="7" width="6.7109375" style="26" customWidth="1"/>
    <col min="8" max="8" width="7.28125" style="25" customWidth="1"/>
    <col min="9" max="9" width="6.7109375" style="26" customWidth="1"/>
    <col min="10" max="10" width="7.28125" style="25" customWidth="1"/>
    <col min="11" max="11" width="6.7109375" style="26" customWidth="1"/>
    <col min="12" max="12" width="7.28125" style="25" customWidth="1"/>
    <col min="13" max="13" width="6.7109375" style="26" customWidth="1"/>
    <col min="14" max="14" width="7.28125" style="25" customWidth="1"/>
    <col min="15" max="15" width="6.7109375" style="26" customWidth="1"/>
    <col min="16" max="16" width="7.28125" style="25" customWidth="1"/>
    <col min="17" max="17" width="6.57421875" style="26" customWidth="1"/>
    <col min="18" max="16384" width="11.421875" style="12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17" s="1" customFormat="1" ht="15">
      <c r="A2" s="44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56" s="2" customFormat="1" ht="15">
      <c r="A3" s="46" t="s">
        <v>81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2.75">
      <c r="A4" s="78" t="s">
        <v>0</v>
      </c>
      <c r="B4" s="76" t="s">
        <v>1</v>
      </c>
      <c r="C4" s="77"/>
      <c r="D4" s="76" t="s">
        <v>2</v>
      </c>
      <c r="E4" s="77"/>
      <c r="F4" s="76" t="s">
        <v>3</v>
      </c>
      <c r="G4" s="77"/>
      <c r="H4" s="80" t="s">
        <v>4</v>
      </c>
      <c r="I4" s="81"/>
      <c r="J4" s="76" t="s">
        <v>5</v>
      </c>
      <c r="K4" s="77"/>
      <c r="L4" s="76" t="s">
        <v>6</v>
      </c>
      <c r="M4" s="77"/>
      <c r="N4" s="76" t="s">
        <v>7</v>
      </c>
      <c r="O4" s="77"/>
      <c r="P4" s="76" t="s">
        <v>8</v>
      </c>
      <c r="Q4" s="77"/>
    </row>
    <row r="5" spans="1:17" ht="12.75">
      <c r="A5" s="79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4" t="s">
        <v>10</v>
      </c>
      <c r="N5" s="3" t="s">
        <v>9</v>
      </c>
      <c r="O5" s="4" t="s">
        <v>10</v>
      </c>
      <c r="P5" s="3" t="s">
        <v>9</v>
      </c>
      <c r="Q5" s="4" t="s">
        <v>10</v>
      </c>
    </row>
    <row r="6" spans="1:17" ht="12.75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ht="12.75">
      <c r="A7" s="9" t="s">
        <v>12</v>
      </c>
      <c r="B7" s="10">
        <v>1430</v>
      </c>
      <c r="C7" s="11" t="s">
        <v>82</v>
      </c>
      <c r="D7" s="10">
        <v>1335</v>
      </c>
      <c r="E7" s="11" t="s">
        <v>83</v>
      </c>
      <c r="F7" s="10">
        <v>918</v>
      </c>
      <c r="G7" s="11" t="s">
        <v>84</v>
      </c>
      <c r="H7" s="10">
        <v>820</v>
      </c>
      <c r="I7" s="11" t="s">
        <v>85</v>
      </c>
      <c r="J7" s="10">
        <v>1007</v>
      </c>
      <c r="K7" s="11" t="s">
        <v>86</v>
      </c>
      <c r="L7" s="10">
        <v>1073</v>
      </c>
      <c r="M7" s="11" t="s">
        <v>87</v>
      </c>
      <c r="N7" s="10">
        <v>694</v>
      </c>
      <c r="O7" s="11" t="s">
        <v>88</v>
      </c>
      <c r="P7" s="10">
        <v>930</v>
      </c>
      <c r="Q7" s="11" t="s">
        <v>89</v>
      </c>
    </row>
    <row r="8" spans="1:17" ht="12.75">
      <c r="A8" s="9" t="s">
        <v>13</v>
      </c>
      <c r="B8" s="10">
        <v>9060</v>
      </c>
      <c r="C8" s="11" t="s">
        <v>90</v>
      </c>
      <c r="D8" s="10">
        <v>9283</v>
      </c>
      <c r="E8" s="11" t="s">
        <v>91</v>
      </c>
      <c r="F8" s="10">
        <v>7371</v>
      </c>
      <c r="G8" s="11" t="s">
        <v>92</v>
      </c>
      <c r="H8" s="13" t="s">
        <v>60</v>
      </c>
      <c r="I8" s="51" t="s">
        <v>59</v>
      </c>
      <c r="J8" s="10">
        <v>6356</v>
      </c>
      <c r="K8" s="11" t="s">
        <v>93</v>
      </c>
      <c r="L8" s="10">
        <v>7491</v>
      </c>
      <c r="M8" s="11" t="s">
        <v>94</v>
      </c>
      <c r="N8" s="10">
        <v>2964</v>
      </c>
      <c r="O8" s="11" t="s">
        <v>95</v>
      </c>
      <c r="P8" s="10">
        <v>4371</v>
      </c>
      <c r="Q8" s="11" t="s">
        <v>96</v>
      </c>
    </row>
    <row r="9" spans="1:17" ht="12.75">
      <c r="A9" s="9" t="s">
        <v>14</v>
      </c>
      <c r="B9" s="10">
        <v>2880</v>
      </c>
      <c r="C9" s="11" t="s">
        <v>97</v>
      </c>
      <c r="D9" s="10">
        <v>2848</v>
      </c>
      <c r="E9" s="11" t="s">
        <v>98</v>
      </c>
      <c r="F9" s="10">
        <v>2872</v>
      </c>
      <c r="G9" s="11" t="s">
        <v>99</v>
      </c>
      <c r="H9" s="10">
        <v>3071</v>
      </c>
      <c r="I9" s="11" t="s">
        <v>100</v>
      </c>
      <c r="J9" s="10">
        <v>2986</v>
      </c>
      <c r="K9" s="11" t="s">
        <v>101</v>
      </c>
      <c r="L9" s="10">
        <v>2923</v>
      </c>
      <c r="M9" s="11" t="s">
        <v>102</v>
      </c>
      <c r="N9" s="10">
        <v>3270</v>
      </c>
      <c r="O9" s="11" t="s">
        <v>103</v>
      </c>
      <c r="P9" s="10">
        <v>2807</v>
      </c>
      <c r="Q9" s="11" t="s">
        <v>104</v>
      </c>
    </row>
    <row r="10" spans="1:17" ht="12.75">
      <c r="A10" s="9" t="s">
        <v>15</v>
      </c>
      <c r="B10" s="16">
        <v>1616</v>
      </c>
      <c r="C10" s="52" t="s">
        <v>105</v>
      </c>
      <c r="D10" s="10">
        <v>2245</v>
      </c>
      <c r="E10" s="11" t="s">
        <v>106</v>
      </c>
      <c r="F10" s="10">
        <v>1507</v>
      </c>
      <c r="G10" s="11" t="s">
        <v>107</v>
      </c>
      <c r="H10" s="10">
        <v>1503</v>
      </c>
      <c r="I10" s="11" t="s">
        <v>108</v>
      </c>
      <c r="J10" s="10">
        <v>1927</v>
      </c>
      <c r="K10" s="11" t="s">
        <v>109</v>
      </c>
      <c r="L10" s="10">
        <v>1298</v>
      </c>
      <c r="M10" s="11" t="s">
        <v>110</v>
      </c>
      <c r="N10" s="10">
        <v>1410</v>
      </c>
      <c r="O10" s="11" t="s">
        <v>111</v>
      </c>
      <c r="P10" s="10">
        <v>1484</v>
      </c>
      <c r="Q10" s="11" t="s">
        <v>112</v>
      </c>
    </row>
    <row r="11" spans="1:17" ht="12.75">
      <c r="A11" s="9" t="s">
        <v>16</v>
      </c>
      <c r="B11" s="10">
        <v>1757</v>
      </c>
      <c r="C11" s="11" t="s">
        <v>113</v>
      </c>
      <c r="D11" s="10">
        <v>2621</v>
      </c>
      <c r="E11" s="11" t="s">
        <v>114</v>
      </c>
      <c r="F11" s="10">
        <v>1345</v>
      </c>
      <c r="G11" s="11" t="s">
        <v>115</v>
      </c>
      <c r="H11" s="10">
        <v>1179</v>
      </c>
      <c r="I11" s="11" t="s">
        <v>116</v>
      </c>
      <c r="J11" s="10">
        <v>710</v>
      </c>
      <c r="K11" s="11" t="s">
        <v>117</v>
      </c>
      <c r="L11" s="10">
        <v>1106</v>
      </c>
      <c r="M11" s="11" t="s">
        <v>118</v>
      </c>
      <c r="N11" s="10">
        <v>1082</v>
      </c>
      <c r="O11" s="11" t="s">
        <v>119</v>
      </c>
      <c r="P11" s="13" t="s">
        <v>60</v>
      </c>
      <c r="Q11" s="51" t="s">
        <v>59</v>
      </c>
    </row>
    <row r="12" spans="1:17" ht="12.75">
      <c r="A12" s="9" t="s">
        <v>17</v>
      </c>
      <c r="B12" s="10">
        <v>1167</v>
      </c>
      <c r="C12" s="11" t="s">
        <v>120</v>
      </c>
      <c r="D12" s="10">
        <v>1268</v>
      </c>
      <c r="E12" s="11" t="s">
        <v>121</v>
      </c>
      <c r="F12" s="10">
        <v>821</v>
      </c>
      <c r="G12" s="11" t="s">
        <v>122</v>
      </c>
      <c r="H12" s="10">
        <v>1466</v>
      </c>
      <c r="I12" s="11" t="s">
        <v>123</v>
      </c>
      <c r="J12" s="10">
        <v>1722</v>
      </c>
      <c r="K12" s="11" t="s">
        <v>124</v>
      </c>
      <c r="L12" s="10">
        <v>1042</v>
      </c>
      <c r="M12" s="11" t="s">
        <v>125</v>
      </c>
      <c r="N12" s="10">
        <v>608</v>
      </c>
      <c r="O12" s="11" t="s">
        <v>126</v>
      </c>
      <c r="P12" s="10">
        <v>1292</v>
      </c>
      <c r="Q12" s="11" t="s">
        <v>127</v>
      </c>
    </row>
    <row r="13" spans="1:17" ht="12.75">
      <c r="A13" s="9" t="s">
        <v>51</v>
      </c>
      <c r="B13" s="10">
        <v>3304</v>
      </c>
      <c r="C13" s="11" t="s">
        <v>128</v>
      </c>
      <c r="D13" s="10">
        <v>1869</v>
      </c>
      <c r="E13" s="11" t="s">
        <v>129</v>
      </c>
      <c r="F13" s="10">
        <v>1533</v>
      </c>
      <c r="G13" s="11" t="s">
        <v>130</v>
      </c>
      <c r="H13" s="10">
        <v>3094</v>
      </c>
      <c r="I13" s="11" t="s">
        <v>131</v>
      </c>
      <c r="J13" s="10">
        <v>1074</v>
      </c>
      <c r="K13" s="11" t="s">
        <v>132</v>
      </c>
      <c r="L13" s="10">
        <v>1423</v>
      </c>
      <c r="M13" s="11" t="s">
        <v>133</v>
      </c>
      <c r="N13" s="10">
        <v>815</v>
      </c>
      <c r="O13" s="11" t="s">
        <v>134</v>
      </c>
      <c r="P13" s="10">
        <v>2049</v>
      </c>
      <c r="Q13" s="11" t="s">
        <v>135</v>
      </c>
    </row>
    <row r="14" spans="1:17" ht="12.75">
      <c r="A14" s="9" t="s">
        <v>18</v>
      </c>
      <c r="B14" s="10">
        <v>750</v>
      </c>
      <c r="C14" s="11" t="s">
        <v>136</v>
      </c>
      <c r="D14" s="10">
        <v>1435</v>
      </c>
      <c r="E14" s="11" t="s">
        <v>137</v>
      </c>
      <c r="F14" s="10">
        <v>525</v>
      </c>
      <c r="G14" s="11" t="s">
        <v>138</v>
      </c>
      <c r="H14" s="10">
        <v>628</v>
      </c>
      <c r="I14" s="11" t="s">
        <v>139</v>
      </c>
      <c r="J14" s="10">
        <v>463</v>
      </c>
      <c r="K14" s="11" t="s">
        <v>140</v>
      </c>
      <c r="L14" s="10">
        <v>588</v>
      </c>
      <c r="M14" s="11" t="s">
        <v>141</v>
      </c>
      <c r="N14" s="10">
        <v>880</v>
      </c>
      <c r="O14" s="11" t="s">
        <v>142</v>
      </c>
      <c r="P14" s="10">
        <v>744</v>
      </c>
      <c r="Q14" s="11" t="s">
        <v>143</v>
      </c>
    </row>
    <row r="15" spans="1:17" ht="12.75">
      <c r="A15" s="9" t="s">
        <v>19</v>
      </c>
      <c r="B15" s="10">
        <v>2545</v>
      </c>
      <c r="C15" s="11" t="s">
        <v>144</v>
      </c>
      <c r="D15" s="10">
        <v>3341</v>
      </c>
      <c r="E15" s="11" t="s">
        <v>145</v>
      </c>
      <c r="F15" s="10">
        <v>3732</v>
      </c>
      <c r="G15" s="11" t="s">
        <v>146</v>
      </c>
      <c r="H15" s="10">
        <v>3056</v>
      </c>
      <c r="I15" s="11" t="s">
        <v>147</v>
      </c>
      <c r="J15" s="10">
        <v>2716</v>
      </c>
      <c r="K15" s="11" t="s">
        <v>148</v>
      </c>
      <c r="L15" s="10">
        <v>3492</v>
      </c>
      <c r="M15" s="11" t="s">
        <v>149</v>
      </c>
      <c r="N15" s="10">
        <v>2838</v>
      </c>
      <c r="O15" s="11" t="s">
        <v>150</v>
      </c>
      <c r="P15" s="10">
        <v>2344</v>
      </c>
      <c r="Q15" s="11" t="s">
        <v>151</v>
      </c>
    </row>
    <row r="16" spans="1:17" ht="12.75">
      <c r="A16" s="9" t="s">
        <v>20</v>
      </c>
      <c r="B16" s="10">
        <v>1175</v>
      </c>
      <c r="C16" s="11" t="s">
        <v>152</v>
      </c>
      <c r="D16" s="10">
        <v>718</v>
      </c>
      <c r="E16" s="11" t="s">
        <v>153</v>
      </c>
      <c r="F16" s="10">
        <v>1094</v>
      </c>
      <c r="G16" s="11" t="s">
        <v>154</v>
      </c>
      <c r="H16" s="10">
        <v>1072</v>
      </c>
      <c r="I16" s="11">
        <v>-21</v>
      </c>
      <c r="J16" s="10">
        <v>845</v>
      </c>
      <c r="K16" s="11" t="s">
        <v>155</v>
      </c>
      <c r="L16" s="10">
        <v>1117</v>
      </c>
      <c r="M16" s="11" t="s">
        <v>156</v>
      </c>
      <c r="N16" s="10">
        <v>823</v>
      </c>
      <c r="O16" s="11" t="s">
        <v>157</v>
      </c>
      <c r="P16" s="13" t="s">
        <v>60</v>
      </c>
      <c r="Q16" s="51" t="s">
        <v>59</v>
      </c>
    </row>
    <row r="17" spans="1:17" ht="12.75">
      <c r="A17" s="9" t="s">
        <v>21</v>
      </c>
      <c r="B17" s="10">
        <v>1575</v>
      </c>
      <c r="C17" s="11" t="s">
        <v>158</v>
      </c>
      <c r="D17" s="10">
        <v>1809</v>
      </c>
      <c r="E17" s="11" t="s">
        <v>159</v>
      </c>
      <c r="F17" s="10">
        <v>1598</v>
      </c>
      <c r="G17" s="11" t="s">
        <v>160</v>
      </c>
      <c r="H17" s="10">
        <v>1635</v>
      </c>
      <c r="I17" s="11" t="s">
        <v>161</v>
      </c>
      <c r="J17" s="10">
        <v>1628</v>
      </c>
      <c r="K17" s="11" t="s">
        <v>162</v>
      </c>
      <c r="L17" s="16">
        <v>1391</v>
      </c>
      <c r="M17" s="52" t="s">
        <v>163</v>
      </c>
      <c r="N17" s="10">
        <v>1601</v>
      </c>
      <c r="O17" s="11" t="s">
        <v>164</v>
      </c>
      <c r="P17" s="10">
        <v>1659</v>
      </c>
      <c r="Q17" s="11" t="s">
        <v>165</v>
      </c>
    </row>
    <row r="18" spans="1:17" ht="12.75">
      <c r="A18" s="9" t="s">
        <v>22</v>
      </c>
      <c r="B18" s="10">
        <v>1202</v>
      </c>
      <c r="C18" s="11" t="s">
        <v>166</v>
      </c>
      <c r="D18" s="10">
        <v>1228</v>
      </c>
      <c r="E18" s="11" t="s">
        <v>167</v>
      </c>
      <c r="F18" s="10">
        <v>1243</v>
      </c>
      <c r="G18" s="11" t="s">
        <v>168</v>
      </c>
      <c r="H18" s="10">
        <v>1151</v>
      </c>
      <c r="I18" s="11" t="s">
        <v>169</v>
      </c>
      <c r="J18" s="10">
        <v>1078</v>
      </c>
      <c r="K18" s="11" t="s">
        <v>170</v>
      </c>
      <c r="L18" s="10">
        <v>807</v>
      </c>
      <c r="M18" s="11" t="s">
        <v>171</v>
      </c>
      <c r="N18" s="10">
        <v>1188</v>
      </c>
      <c r="O18" s="11" t="s">
        <v>172</v>
      </c>
      <c r="P18" s="10">
        <v>1131</v>
      </c>
      <c r="Q18" s="11" t="s">
        <v>173</v>
      </c>
    </row>
    <row r="19" spans="1:17" ht="12.75">
      <c r="A19" s="53" t="s">
        <v>23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ht="12.75">
      <c r="A20" s="9" t="s">
        <v>24</v>
      </c>
      <c r="B20" s="10">
        <v>4146</v>
      </c>
      <c r="C20" s="11" t="s">
        <v>174</v>
      </c>
      <c r="D20" s="10">
        <v>3881</v>
      </c>
      <c r="E20" s="11" t="s">
        <v>175</v>
      </c>
      <c r="F20" s="10">
        <v>3961</v>
      </c>
      <c r="G20" s="11" t="s">
        <v>176</v>
      </c>
      <c r="H20" s="10">
        <v>5532</v>
      </c>
      <c r="I20" s="11" t="s">
        <v>177</v>
      </c>
      <c r="J20" s="10">
        <v>3057</v>
      </c>
      <c r="K20" s="11" t="s">
        <v>178</v>
      </c>
      <c r="L20" s="14">
        <v>4214</v>
      </c>
      <c r="M20" s="51" t="s">
        <v>179</v>
      </c>
      <c r="N20" s="14">
        <v>1999</v>
      </c>
      <c r="O20" s="51" t="s">
        <v>180</v>
      </c>
      <c r="P20" s="10">
        <v>2758</v>
      </c>
      <c r="Q20" s="11" t="s">
        <v>181</v>
      </c>
    </row>
    <row r="21" spans="1:17" ht="12.75">
      <c r="A21" s="9" t="s">
        <v>25</v>
      </c>
      <c r="B21" s="10">
        <v>616</v>
      </c>
      <c r="C21" s="11" t="s">
        <v>182</v>
      </c>
      <c r="D21" s="10">
        <v>1545</v>
      </c>
      <c r="E21" s="11" t="s">
        <v>183</v>
      </c>
      <c r="F21" s="10">
        <v>1400</v>
      </c>
      <c r="G21" s="11" t="s">
        <v>184</v>
      </c>
      <c r="H21" s="14" t="s">
        <v>60</v>
      </c>
      <c r="I21" s="51" t="s">
        <v>59</v>
      </c>
      <c r="J21" s="10">
        <v>1215</v>
      </c>
      <c r="K21" s="11" t="s">
        <v>163</v>
      </c>
      <c r="L21" s="10">
        <v>1390</v>
      </c>
      <c r="M21" s="11" t="s">
        <v>185</v>
      </c>
      <c r="N21" s="10">
        <v>1146</v>
      </c>
      <c r="O21" s="11" t="s">
        <v>186</v>
      </c>
      <c r="P21" s="10">
        <v>1252</v>
      </c>
      <c r="Q21" s="11" t="s">
        <v>187</v>
      </c>
    </row>
    <row r="22" spans="1:17" ht="12.75">
      <c r="A22" s="9" t="s">
        <v>26</v>
      </c>
      <c r="B22" s="10">
        <v>2098</v>
      </c>
      <c r="C22" s="11" t="s">
        <v>188</v>
      </c>
      <c r="D22" s="10">
        <v>3296</v>
      </c>
      <c r="E22" s="11" t="s">
        <v>189</v>
      </c>
      <c r="F22" s="10">
        <v>3627</v>
      </c>
      <c r="G22" s="11" t="s">
        <v>190</v>
      </c>
      <c r="H22" s="10">
        <v>2256</v>
      </c>
      <c r="I22" s="11" t="s">
        <v>191</v>
      </c>
      <c r="J22" s="10">
        <v>1818</v>
      </c>
      <c r="K22" s="11">
        <v>0</v>
      </c>
      <c r="L22" s="14">
        <v>1590</v>
      </c>
      <c r="M22" s="13" t="s">
        <v>192</v>
      </c>
      <c r="N22" s="10">
        <v>4639</v>
      </c>
      <c r="O22" s="11" t="s">
        <v>133</v>
      </c>
      <c r="P22" s="10">
        <v>1867</v>
      </c>
      <c r="Q22" s="11">
        <v>0</v>
      </c>
    </row>
    <row r="23" spans="1:17" ht="12.75">
      <c r="A23" s="9" t="s">
        <v>27</v>
      </c>
      <c r="B23" s="10">
        <v>5154</v>
      </c>
      <c r="C23" s="11" t="s">
        <v>193</v>
      </c>
      <c r="D23" s="10">
        <v>3908</v>
      </c>
      <c r="E23" s="11" t="s">
        <v>194</v>
      </c>
      <c r="F23" s="10">
        <v>4177</v>
      </c>
      <c r="G23" s="11" t="s">
        <v>195</v>
      </c>
      <c r="H23" s="10">
        <v>2750</v>
      </c>
      <c r="I23" s="11" t="s">
        <v>196</v>
      </c>
      <c r="J23" s="10">
        <v>3607</v>
      </c>
      <c r="K23" s="11" t="s">
        <v>197</v>
      </c>
      <c r="L23" s="10">
        <v>2901</v>
      </c>
      <c r="M23" s="11" t="s">
        <v>198</v>
      </c>
      <c r="N23" s="10">
        <v>4640</v>
      </c>
      <c r="O23" s="11" t="s">
        <v>199</v>
      </c>
      <c r="P23" s="10">
        <v>3011</v>
      </c>
      <c r="Q23" s="11" t="s">
        <v>200</v>
      </c>
    </row>
    <row r="24" spans="1:17" ht="12.75">
      <c r="A24" s="9" t="s">
        <v>28</v>
      </c>
      <c r="B24" s="10">
        <v>2640</v>
      </c>
      <c r="C24" s="11">
        <v>9</v>
      </c>
      <c r="D24" s="10">
        <v>2893</v>
      </c>
      <c r="E24" s="11" t="s">
        <v>201</v>
      </c>
      <c r="F24" s="10">
        <v>2084</v>
      </c>
      <c r="G24" s="11" t="s">
        <v>202</v>
      </c>
      <c r="H24" s="10">
        <v>2633</v>
      </c>
      <c r="I24" s="11" t="s">
        <v>203</v>
      </c>
      <c r="J24" s="10">
        <v>2181</v>
      </c>
      <c r="K24" s="11" t="s">
        <v>204</v>
      </c>
      <c r="L24" s="10">
        <v>2969</v>
      </c>
      <c r="M24" s="11" t="s">
        <v>205</v>
      </c>
      <c r="N24" s="10">
        <v>1739</v>
      </c>
      <c r="O24" s="11" t="s">
        <v>206</v>
      </c>
      <c r="P24" s="10">
        <v>1700</v>
      </c>
      <c r="Q24" s="11" t="s">
        <v>207</v>
      </c>
    </row>
    <row r="25" spans="1:17" ht="12.75">
      <c r="A25" s="9" t="s">
        <v>29</v>
      </c>
      <c r="B25" s="10" t="s">
        <v>60</v>
      </c>
      <c r="C25" s="13" t="s">
        <v>59</v>
      </c>
      <c r="D25" s="10">
        <v>2210</v>
      </c>
      <c r="E25" s="11" t="s">
        <v>208</v>
      </c>
      <c r="F25" s="10">
        <v>1356</v>
      </c>
      <c r="G25" s="11" t="s">
        <v>209</v>
      </c>
      <c r="H25" s="14">
        <v>2218</v>
      </c>
      <c r="I25" s="11" t="s">
        <v>210</v>
      </c>
      <c r="J25" s="10">
        <v>1403</v>
      </c>
      <c r="K25" s="11" t="s">
        <v>211</v>
      </c>
      <c r="L25" s="14">
        <v>1779</v>
      </c>
      <c r="M25" s="51" t="s">
        <v>212</v>
      </c>
      <c r="N25" s="10">
        <v>1731</v>
      </c>
      <c r="O25" s="11" t="s">
        <v>213</v>
      </c>
      <c r="P25" s="10">
        <v>1376</v>
      </c>
      <c r="Q25" s="11" t="s">
        <v>214</v>
      </c>
    </row>
    <row r="26" spans="1:17" ht="12.75">
      <c r="A26" s="9" t="s">
        <v>30</v>
      </c>
      <c r="B26" s="10">
        <v>5535</v>
      </c>
      <c r="C26" s="11" t="s">
        <v>215</v>
      </c>
      <c r="D26" s="10">
        <v>4324</v>
      </c>
      <c r="E26" s="11" t="s">
        <v>216</v>
      </c>
      <c r="F26" s="10">
        <v>4292</v>
      </c>
      <c r="G26" s="11" t="s">
        <v>217</v>
      </c>
      <c r="H26" s="10">
        <v>4394</v>
      </c>
      <c r="I26" s="11" t="s">
        <v>218</v>
      </c>
      <c r="J26" s="10">
        <v>3674</v>
      </c>
      <c r="K26" s="11" t="s">
        <v>219</v>
      </c>
      <c r="L26" s="10" t="s">
        <v>60</v>
      </c>
      <c r="M26" s="11" t="s">
        <v>59</v>
      </c>
      <c r="N26" s="10">
        <v>4333</v>
      </c>
      <c r="O26" s="11" t="s">
        <v>220</v>
      </c>
      <c r="P26" s="10">
        <v>3378</v>
      </c>
      <c r="Q26" s="11" t="s">
        <v>221</v>
      </c>
    </row>
    <row r="27" spans="1:17" ht="12.75">
      <c r="A27" s="9" t="s">
        <v>31</v>
      </c>
      <c r="B27" s="10">
        <v>1751</v>
      </c>
      <c r="C27" s="11" t="s">
        <v>222</v>
      </c>
      <c r="D27" s="10">
        <v>2012</v>
      </c>
      <c r="E27" s="11" t="s">
        <v>223</v>
      </c>
      <c r="F27" s="10">
        <v>1238</v>
      </c>
      <c r="G27" s="11" t="s">
        <v>224</v>
      </c>
      <c r="H27" s="10">
        <v>2044</v>
      </c>
      <c r="I27" s="11" t="s">
        <v>225</v>
      </c>
      <c r="J27" s="10">
        <v>1845</v>
      </c>
      <c r="K27" s="11" t="s">
        <v>226</v>
      </c>
      <c r="L27" s="10">
        <v>1339</v>
      </c>
      <c r="M27" s="11" t="s">
        <v>227</v>
      </c>
      <c r="N27" s="10">
        <v>2191</v>
      </c>
      <c r="O27" s="11" t="s">
        <v>228</v>
      </c>
      <c r="P27" s="10">
        <v>1624</v>
      </c>
      <c r="Q27" s="11" t="s">
        <v>229</v>
      </c>
    </row>
    <row r="28" spans="1:17" ht="12.75">
      <c r="A28" s="9" t="s">
        <v>32</v>
      </c>
      <c r="B28" s="10">
        <v>1663</v>
      </c>
      <c r="C28" s="11" t="s">
        <v>230</v>
      </c>
      <c r="D28" s="10">
        <v>2055</v>
      </c>
      <c r="E28" s="11" t="s">
        <v>231</v>
      </c>
      <c r="F28" s="10">
        <v>1483</v>
      </c>
      <c r="G28" s="11" t="s">
        <v>232</v>
      </c>
      <c r="H28" s="14" t="s">
        <v>60</v>
      </c>
      <c r="I28" s="51" t="s">
        <v>59</v>
      </c>
      <c r="J28" s="10">
        <v>1684</v>
      </c>
      <c r="K28" s="11" t="s">
        <v>233</v>
      </c>
      <c r="L28" s="14">
        <v>1544</v>
      </c>
      <c r="M28" s="13" t="s">
        <v>234</v>
      </c>
      <c r="N28" s="10">
        <v>1493</v>
      </c>
      <c r="O28" s="11" t="s">
        <v>235</v>
      </c>
      <c r="P28" s="10">
        <v>1352</v>
      </c>
      <c r="Q28" s="11" t="s">
        <v>236</v>
      </c>
    </row>
    <row r="29" spans="1:17" ht="12.75">
      <c r="A29" s="17" t="s">
        <v>58</v>
      </c>
      <c r="B29" s="10">
        <v>5314</v>
      </c>
      <c r="C29" s="11" t="s">
        <v>237</v>
      </c>
      <c r="D29" s="10">
        <v>4043</v>
      </c>
      <c r="E29" s="11" t="s">
        <v>238</v>
      </c>
      <c r="F29" s="10">
        <v>3593</v>
      </c>
      <c r="G29" s="11" t="s">
        <v>239</v>
      </c>
      <c r="H29" s="10">
        <v>4158</v>
      </c>
      <c r="I29" s="11" t="s">
        <v>240</v>
      </c>
      <c r="J29" s="10">
        <v>3665</v>
      </c>
      <c r="K29" s="11" t="s">
        <v>241</v>
      </c>
      <c r="L29" s="10">
        <v>4003</v>
      </c>
      <c r="M29" s="11" t="s">
        <v>242</v>
      </c>
      <c r="N29" s="10">
        <v>3868</v>
      </c>
      <c r="O29" s="11" t="s">
        <v>243</v>
      </c>
      <c r="P29" s="10">
        <v>3626</v>
      </c>
      <c r="Q29" s="11" t="s">
        <v>244</v>
      </c>
    </row>
    <row r="30" spans="1:17" ht="12.75">
      <c r="A30" s="9" t="s">
        <v>33</v>
      </c>
      <c r="B30" s="10">
        <v>2218</v>
      </c>
      <c r="C30" s="11" t="s">
        <v>245</v>
      </c>
      <c r="D30" s="10">
        <v>2037</v>
      </c>
      <c r="E30" s="11" t="s">
        <v>246</v>
      </c>
      <c r="F30" s="10">
        <v>1986</v>
      </c>
      <c r="G30" s="11" t="s">
        <v>247</v>
      </c>
      <c r="H30" s="10">
        <v>2363</v>
      </c>
      <c r="I30" s="11">
        <v>-29</v>
      </c>
      <c r="J30" s="10">
        <v>1653</v>
      </c>
      <c r="K30" s="11" t="s">
        <v>248</v>
      </c>
      <c r="L30" s="10">
        <v>2755</v>
      </c>
      <c r="M30" s="11" t="s">
        <v>249</v>
      </c>
      <c r="N30" s="10">
        <v>1803</v>
      </c>
      <c r="O30" s="11" t="s">
        <v>250</v>
      </c>
      <c r="P30" s="10">
        <v>1700</v>
      </c>
      <c r="Q30" s="11" t="s">
        <v>251</v>
      </c>
    </row>
    <row r="31" spans="1:17" ht="12.75">
      <c r="A31" s="9" t="s">
        <v>34</v>
      </c>
      <c r="B31" s="10">
        <v>4375</v>
      </c>
      <c r="C31" s="11" t="s">
        <v>252</v>
      </c>
      <c r="D31" s="10">
        <v>4316</v>
      </c>
      <c r="E31" s="11" t="s">
        <v>253</v>
      </c>
      <c r="F31" s="10">
        <v>3647</v>
      </c>
      <c r="G31" s="11" t="s">
        <v>254</v>
      </c>
      <c r="H31" s="10">
        <v>3854</v>
      </c>
      <c r="I31" s="11" t="s">
        <v>255</v>
      </c>
      <c r="J31" s="10">
        <v>3498</v>
      </c>
      <c r="K31" s="11" t="s">
        <v>256</v>
      </c>
      <c r="L31" s="10">
        <v>4031</v>
      </c>
      <c r="M31" s="11" t="s">
        <v>257</v>
      </c>
      <c r="N31" s="10">
        <v>4439</v>
      </c>
      <c r="O31" s="11" t="s">
        <v>258</v>
      </c>
      <c r="P31" s="10">
        <v>3813</v>
      </c>
      <c r="Q31" s="11" t="s">
        <v>259</v>
      </c>
    </row>
    <row r="32" spans="1:17" ht="12.75">
      <c r="A32" s="9" t="s">
        <v>35</v>
      </c>
      <c r="B32" s="10">
        <v>1091</v>
      </c>
      <c r="C32" s="11" t="s">
        <v>260</v>
      </c>
      <c r="D32" s="10">
        <v>1100</v>
      </c>
      <c r="E32" s="11" t="s">
        <v>261</v>
      </c>
      <c r="F32" s="10">
        <v>620</v>
      </c>
      <c r="G32" s="11" t="s">
        <v>262</v>
      </c>
      <c r="H32" s="14">
        <v>1103</v>
      </c>
      <c r="I32" s="13" t="s">
        <v>263</v>
      </c>
      <c r="J32" s="10">
        <v>586</v>
      </c>
      <c r="K32" s="66" t="s">
        <v>264</v>
      </c>
      <c r="L32" s="14">
        <v>883</v>
      </c>
      <c r="M32" s="51" t="s">
        <v>265</v>
      </c>
      <c r="N32" s="10">
        <v>1159</v>
      </c>
      <c r="O32" s="11" t="s">
        <v>266</v>
      </c>
      <c r="P32" s="10">
        <v>691</v>
      </c>
      <c r="Q32" s="11" t="s">
        <v>267</v>
      </c>
    </row>
    <row r="33" spans="1:17" ht="12.75">
      <c r="A33" s="9" t="s">
        <v>36</v>
      </c>
      <c r="B33" s="10">
        <v>1890</v>
      </c>
      <c r="C33" s="11" t="s">
        <v>268</v>
      </c>
      <c r="D33" s="10">
        <v>1204</v>
      </c>
      <c r="E33" s="11" t="s">
        <v>219</v>
      </c>
      <c r="F33" s="10">
        <v>1078</v>
      </c>
      <c r="G33" s="11" t="s">
        <v>269</v>
      </c>
      <c r="H33" s="10">
        <v>1625</v>
      </c>
      <c r="I33" s="11" t="s">
        <v>270</v>
      </c>
      <c r="J33" s="10">
        <v>903</v>
      </c>
      <c r="K33" s="11" t="s">
        <v>271</v>
      </c>
      <c r="L33" s="10">
        <v>967</v>
      </c>
      <c r="M33" s="11" t="s">
        <v>272</v>
      </c>
      <c r="N33" s="10">
        <v>1656</v>
      </c>
      <c r="O33" s="11" t="s">
        <v>273</v>
      </c>
      <c r="P33" s="10">
        <v>1114</v>
      </c>
      <c r="Q33" s="11" t="s">
        <v>274</v>
      </c>
    </row>
    <row r="34" spans="1:17" ht="12.75">
      <c r="A34" s="9" t="s">
        <v>37</v>
      </c>
      <c r="B34" s="10">
        <v>1036</v>
      </c>
      <c r="C34" s="11" t="s">
        <v>275</v>
      </c>
      <c r="D34" s="10">
        <v>768</v>
      </c>
      <c r="E34" s="11" t="s">
        <v>276</v>
      </c>
      <c r="F34" s="10">
        <v>675</v>
      </c>
      <c r="G34" s="11">
        <v>0</v>
      </c>
      <c r="H34" s="10">
        <v>1280</v>
      </c>
      <c r="I34" s="11" t="s">
        <v>277</v>
      </c>
      <c r="J34" s="10">
        <v>940</v>
      </c>
      <c r="K34" s="11" t="s">
        <v>278</v>
      </c>
      <c r="L34" s="10">
        <v>823</v>
      </c>
      <c r="M34" s="11" t="s">
        <v>279</v>
      </c>
      <c r="N34" s="10">
        <v>900</v>
      </c>
      <c r="O34" s="11">
        <v>0</v>
      </c>
      <c r="P34" s="10">
        <v>1478</v>
      </c>
      <c r="Q34" s="11" t="s">
        <v>280</v>
      </c>
    </row>
    <row r="35" spans="1:17" ht="12.75">
      <c r="A35" s="17" t="s">
        <v>38</v>
      </c>
      <c r="B35" s="10">
        <v>2015</v>
      </c>
      <c r="C35" s="11" t="s">
        <v>281</v>
      </c>
      <c r="D35" s="10">
        <v>2083</v>
      </c>
      <c r="E35" s="11" t="s">
        <v>282</v>
      </c>
      <c r="F35" s="10">
        <v>1904</v>
      </c>
      <c r="G35" s="11" t="s">
        <v>283</v>
      </c>
      <c r="H35" s="10">
        <v>1871</v>
      </c>
      <c r="I35" s="11" t="s">
        <v>284</v>
      </c>
      <c r="J35" s="10">
        <v>1743</v>
      </c>
      <c r="K35" s="11" t="s">
        <v>285</v>
      </c>
      <c r="L35" s="10">
        <v>2285</v>
      </c>
      <c r="M35" s="11" t="s">
        <v>286</v>
      </c>
      <c r="N35" s="10">
        <v>1746</v>
      </c>
      <c r="O35" s="11" t="s">
        <v>287</v>
      </c>
      <c r="P35" s="10">
        <v>1894</v>
      </c>
      <c r="Q35" s="11">
        <v>0</v>
      </c>
    </row>
    <row r="36" spans="1:17" ht="12.75">
      <c r="A36" s="17" t="s">
        <v>55</v>
      </c>
      <c r="B36" s="10">
        <v>3980</v>
      </c>
      <c r="C36" s="11" t="s">
        <v>288</v>
      </c>
      <c r="D36" s="10">
        <v>4175</v>
      </c>
      <c r="E36" s="11" t="s">
        <v>289</v>
      </c>
      <c r="F36" s="10">
        <v>3825</v>
      </c>
      <c r="G36" s="11" t="s">
        <v>290</v>
      </c>
      <c r="H36" s="10">
        <v>4744</v>
      </c>
      <c r="I36" s="11" t="s">
        <v>291</v>
      </c>
      <c r="J36" s="10">
        <v>3759</v>
      </c>
      <c r="K36" s="11" t="s">
        <v>292</v>
      </c>
      <c r="L36" s="14" t="s">
        <v>60</v>
      </c>
      <c r="M36" s="51" t="s">
        <v>59</v>
      </c>
      <c r="N36" s="10">
        <v>3924</v>
      </c>
      <c r="O36" s="11" t="s">
        <v>293</v>
      </c>
      <c r="P36" s="10">
        <v>3556</v>
      </c>
      <c r="Q36" s="11" t="s">
        <v>294</v>
      </c>
    </row>
    <row r="37" spans="1:17" ht="12.75">
      <c r="A37" s="6" t="s">
        <v>39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ht="12.75">
      <c r="A38" s="9" t="s">
        <v>40</v>
      </c>
      <c r="B38" s="13" t="s">
        <v>60</v>
      </c>
      <c r="C38" s="51" t="s">
        <v>59</v>
      </c>
      <c r="D38" s="10">
        <v>3963</v>
      </c>
      <c r="E38" s="11" t="s">
        <v>295</v>
      </c>
      <c r="F38" s="10">
        <v>3802</v>
      </c>
      <c r="G38" s="11" t="s">
        <v>296</v>
      </c>
      <c r="H38" s="13" t="s">
        <v>60</v>
      </c>
      <c r="I38" s="51" t="s">
        <v>59</v>
      </c>
      <c r="J38" s="10">
        <v>3654</v>
      </c>
      <c r="K38" s="11" t="s">
        <v>297</v>
      </c>
      <c r="L38" s="10">
        <v>4037</v>
      </c>
      <c r="M38" s="11" t="s">
        <v>298</v>
      </c>
      <c r="N38" s="10">
        <v>3414</v>
      </c>
      <c r="O38" s="11" t="s">
        <v>299</v>
      </c>
      <c r="P38" s="10">
        <v>4267</v>
      </c>
      <c r="Q38" s="11" t="s">
        <v>300</v>
      </c>
    </row>
    <row r="39" spans="1:17" ht="12.75">
      <c r="A39" s="9" t="s">
        <v>41</v>
      </c>
      <c r="B39" s="10">
        <v>1543</v>
      </c>
      <c r="C39" s="11" t="s">
        <v>301</v>
      </c>
      <c r="D39" s="10">
        <v>1959</v>
      </c>
      <c r="E39" s="11" t="s">
        <v>302</v>
      </c>
      <c r="F39" s="10">
        <v>1894</v>
      </c>
      <c r="G39" s="11" t="s">
        <v>303</v>
      </c>
      <c r="H39" s="10">
        <v>1560</v>
      </c>
      <c r="I39" s="15" t="s">
        <v>304</v>
      </c>
      <c r="J39" s="10">
        <v>1391</v>
      </c>
      <c r="K39" s="11" t="s">
        <v>305</v>
      </c>
      <c r="L39" s="10">
        <v>1735</v>
      </c>
      <c r="M39" s="11" t="s">
        <v>306</v>
      </c>
      <c r="N39" s="10">
        <v>2843</v>
      </c>
      <c r="O39" s="11" t="s">
        <v>307</v>
      </c>
      <c r="P39" s="10">
        <v>1341</v>
      </c>
      <c r="Q39" s="11" t="s">
        <v>308</v>
      </c>
    </row>
    <row r="40" spans="1:17" ht="12.75">
      <c r="A40" s="9" t="s">
        <v>42</v>
      </c>
      <c r="B40" s="10">
        <v>3676</v>
      </c>
      <c r="C40" s="11" t="s">
        <v>309</v>
      </c>
      <c r="D40" s="10">
        <v>4691</v>
      </c>
      <c r="E40" s="11" t="s">
        <v>310</v>
      </c>
      <c r="F40" s="10">
        <v>3808</v>
      </c>
      <c r="G40" s="11" t="s">
        <v>311</v>
      </c>
      <c r="H40" s="10">
        <v>4333</v>
      </c>
      <c r="I40" s="11" t="s">
        <v>312</v>
      </c>
      <c r="J40" s="10">
        <v>3108</v>
      </c>
      <c r="K40" s="11" t="s">
        <v>313</v>
      </c>
      <c r="L40" s="10">
        <v>3495</v>
      </c>
      <c r="M40" s="11" t="s">
        <v>314</v>
      </c>
      <c r="N40" s="10">
        <v>4362</v>
      </c>
      <c r="O40" s="11" t="s">
        <v>315</v>
      </c>
      <c r="P40" s="10">
        <v>3821</v>
      </c>
      <c r="Q40" s="11" t="s">
        <v>316</v>
      </c>
    </row>
    <row r="41" spans="1:17" ht="12.75">
      <c r="A41" s="9" t="s">
        <v>43</v>
      </c>
      <c r="B41" s="10">
        <v>1446</v>
      </c>
      <c r="C41" s="11" t="s">
        <v>317</v>
      </c>
      <c r="D41" s="10">
        <v>1935</v>
      </c>
      <c r="E41" s="11" t="s">
        <v>318</v>
      </c>
      <c r="F41" s="10">
        <v>1821</v>
      </c>
      <c r="G41" s="11" t="s">
        <v>319</v>
      </c>
      <c r="H41" s="10">
        <v>1399</v>
      </c>
      <c r="I41" s="11" t="s">
        <v>320</v>
      </c>
      <c r="J41" s="10">
        <v>1433</v>
      </c>
      <c r="K41" s="11" t="s">
        <v>321</v>
      </c>
      <c r="L41" s="10">
        <v>1493</v>
      </c>
      <c r="M41" s="11" t="s">
        <v>322</v>
      </c>
      <c r="N41" s="10">
        <v>1622</v>
      </c>
      <c r="O41" s="11" t="s">
        <v>323</v>
      </c>
      <c r="P41" s="10">
        <v>1330</v>
      </c>
      <c r="Q41" s="11" t="s">
        <v>324</v>
      </c>
    </row>
    <row r="42" spans="1:17" ht="12.75">
      <c r="A42" s="9" t="s">
        <v>44</v>
      </c>
      <c r="B42" s="10">
        <v>854</v>
      </c>
      <c r="C42" s="11" t="s">
        <v>325</v>
      </c>
      <c r="D42" s="10">
        <v>1584</v>
      </c>
      <c r="E42" s="11" t="s">
        <v>326</v>
      </c>
      <c r="F42" s="10">
        <v>1169</v>
      </c>
      <c r="G42" s="11" t="s">
        <v>327</v>
      </c>
      <c r="H42" s="10">
        <v>756</v>
      </c>
      <c r="I42" s="11" t="s">
        <v>188</v>
      </c>
      <c r="J42" s="10">
        <v>1180</v>
      </c>
      <c r="K42" s="15" t="s">
        <v>328</v>
      </c>
      <c r="L42" s="10">
        <v>1416</v>
      </c>
      <c r="M42" s="11" t="s">
        <v>329</v>
      </c>
      <c r="N42" s="10">
        <v>1274</v>
      </c>
      <c r="O42" s="11" t="s">
        <v>330</v>
      </c>
      <c r="P42" s="10">
        <v>1160</v>
      </c>
      <c r="Q42" s="11" t="s">
        <v>331</v>
      </c>
    </row>
    <row r="43" spans="1:17" ht="12.75">
      <c r="A43" s="6" t="s">
        <v>45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ht="12.75">
      <c r="A44" s="9" t="s">
        <v>61</v>
      </c>
      <c r="B44" s="10">
        <v>2939</v>
      </c>
      <c r="C44" s="15" t="s">
        <v>332</v>
      </c>
      <c r="D44" s="10">
        <v>2963</v>
      </c>
      <c r="E44" s="11" t="s">
        <v>316</v>
      </c>
      <c r="F44" s="10">
        <v>3033</v>
      </c>
      <c r="G44" s="11" t="s">
        <v>333</v>
      </c>
      <c r="H44" s="10">
        <v>3096</v>
      </c>
      <c r="I44" s="11" t="s">
        <v>334</v>
      </c>
      <c r="J44" s="10">
        <v>3004</v>
      </c>
      <c r="K44" s="11" t="s">
        <v>335</v>
      </c>
      <c r="L44" s="10">
        <v>3175</v>
      </c>
      <c r="M44" s="11" t="s">
        <v>336</v>
      </c>
      <c r="N44" s="10">
        <v>2874</v>
      </c>
      <c r="O44" s="11" t="s">
        <v>332</v>
      </c>
      <c r="P44" s="10">
        <v>3073</v>
      </c>
      <c r="Q44" s="11" t="s">
        <v>337</v>
      </c>
    </row>
    <row r="45" spans="1:17" ht="12.75">
      <c r="A45" s="9" t="s">
        <v>62</v>
      </c>
      <c r="B45" s="10">
        <v>2013</v>
      </c>
      <c r="C45" s="15" t="s">
        <v>338</v>
      </c>
      <c r="D45" s="10">
        <v>2227</v>
      </c>
      <c r="E45" s="11" t="s">
        <v>339</v>
      </c>
      <c r="F45" s="10">
        <v>2004</v>
      </c>
      <c r="G45" s="11" t="s">
        <v>340</v>
      </c>
      <c r="H45" s="10">
        <v>2450</v>
      </c>
      <c r="I45" s="11" t="s">
        <v>341</v>
      </c>
      <c r="J45" s="10">
        <v>2571</v>
      </c>
      <c r="K45" s="11" t="s">
        <v>342</v>
      </c>
      <c r="L45" s="10">
        <v>2250</v>
      </c>
      <c r="M45" s="11" t="s">
        <v>191</v>
      </c>
      <c r="N45" s="10">
        <v>2400</v>
      </c>
      <c r="O45" s="11">
        <v>0</v>
      </c>
      <c r="P45" s="10">
        <v>2179</v>
      </c>
      <c r="Q45" s="11" t="s">
        <v>190</v>
      </c>
    </row>
    <row r="46" spans="1:17" ht="12.75">
      <c r="A46" s="9" t="s">
        <v>63</v>
      </c>
      <c r="B46" s="10">
        <v>4771</v>
      </c>
      <c r="C46" s="15" t="s">
        <v>343</v>
      </c>
      <c r="D46" s="10">
        <v>7700</v>
      </c>
      <c r="E46" s="11" t="s">
        <v>344</v>
      </c>
      <c r="F46" s="10">
        <v>5600</v>
      </c>
      <c r="G46" s="11" t="s">
        <v>345</v>
      </c>
      <c r="H46" s="10">
        <v>5038</v>
      </c>
      <c r="I46" s="11" t="s">
        <v>346</v>
      </c>
      <c r="J46" s="10">
        <v>5773</v>
      </c>
      <c r="K46" s="11" t="s">
        <v>347</v>
      </c>
      <c r="L46" s="10">
        <v>9542</v>
      </c>
      <c r="M46" s="11" t="s">
        <v>348</v>
      </c>
      <c r="N46" s="10">
        <v>7800</v>
      </c>
      <c r="O46" s="11" t="s">
        <v>349</v>
      </c>
      <c r="P46" s="10">
        <v>8371</v>
      </c>
      <c r="Q46" s="11" t="s">
        <v>320</v>
      </c>
    </row>
    <row r="47" spans="1:17" ht="12.75">
      <c r="A47" s="9" t="s">
        <v>64</v>
      </c>
      <c r="B47" s="14" t="s">
        <v>60</v>
      </c>
      <c r="C47" s="51" t="s">
        <v>59</v>
      </c>
      <c r="D47" s="10">
        <v>5481</v>
      </c>
      <c r="E47" s="11" t="s">
        <v>350</v>
      </c>
      <c r="F47" s="10">
        <v>4600</v>
      </c>
      <c r="G47" s="11">
        <v>0</v>
      </c>
      <c r="H47" s="14" t="s">
        <v>60</v>
      </c>
      <c r="I47" s="51" t="s">
        <v>59</v>
      </c>
      <c r="J47" s="14" t="s">
        <v>60</v>
      </c>
      <c r="K47" s="51" t="s">
        <v>59</v>
      </c>
      <c r="L47" s="10">
        <v>4808</v>
      </c>
      <c r="M47" s="11" t="s">
        <v>351</v>
      </c>
      <c r="N47" s="10">
        <v>3880</v>
      </c>
      <c r="O47" s="11">
        <v>0</v>
      </c>
      <c r="P47" s="10">
        <v>4773</v>
      </c>
      <c r="Q47" s="11" t="s">
        <v>352</v>
      </c>
    </row>
    <row r="48" spans="1:17" ht="12.75">
      <c r="A48" s="9" t="s">
        <v>65</v>
      </c>
      <c r="B48" s="10">
        <v>5283</v>
      </c>
      <c r="C48" s="15" t="s">
        <v>353</v>
      </c>
      <c r="D48" s="10">
        <v>5229</v>
      </c>
      <c r="E48" s="11" t="s">
        <v>325</v>
      </c>
      <c r="F48" s="10">
        <v>4930</v>
      </c>
      <c r="G48" s="11" t="s">
        <v>354</v>
      </c>
      <c r="H48" s="10">
        <v>5003</v>
      </c>
      <c r="I48" s="11">
        <v>0</v>
      </c>
      <c r="J48" s="10">
        <v>5325</v>
      </c>
      <c r="K48" s="11" t="s">
        <v>355</v>
      </c>
      <c r="L48" s="10">
        <v>5226</v>
      </c>
      <c r="M48" s="11" t="s">
        <v>356</v>
      </c>
      <c r="N48" s="10">
        <v>4600</v>
      </c>
      <c r="O48" s="11">
        <v>0</v>
      </c>
      <c r="P48" s="10">
        <v>5219</v>
      </c>
      <c r="Q48" s="11" t="s">
        <v>357</v>
      </c>
    </row>
    <row r="49" spans="1:17" ht="12.75">
      <c r="A49" s="9" t="s">
        <v>66</v>
      </c>
      <c r="B49" s="10">
        <v>1562</v>
      </c>
      <c r="C49" s="15" t="s">
        <v>358</v>
      </c>
      <c r="D49" s="10">
        <v>1007</v>
      </c>
      <c r="E49" s="11" t="s">
        <v>359</v>
      </c>
      <c r="F49" s="14" t="s">
        <v>60</v>
      </c>
      <c r="G49" s="51" t="s">
        <v>59</v>
      </c>
      <c r="H49" s="10">
        <v>968</v>
      </c>
      <c r="I49" s="11" t="s">
        <v>360</v>
      </c>
      <c r="J49" s="10">
        <v>1591</v>
      </c>
      <c r="K49" s="11" t="s">
        <v>361</v>
      </c>
      <c r="L49" s="14" t="s">
        <v>60</v>
      </c>
      <c r="M49" s="51" t="s">
        <v>59</v>
      </c>
      <c r="N49" s="10">
        <v>1188</v>
      </c>
      <c r="O49" s="11">
        <v>0</v>
      </c>
      <c r="P49" s="10">
        <v>1395</v>
      </c>
      <c r="Q49" s="11" t="s">
        <v>362</v>
      </c>
    </row>
    <row r="50" spans="1:17" ht="12.75">
      <c r="A50" s="9" t="s">
        <v>67</v>
      </c>
      <c r="B50" s="10">
        <v>293</v>
      </c>
      <c r="C50" s="15" t="s">
        <v>363</v>
      </c>
      <c r="D50" s="10">
        <v>300</v>
      </c>
      <c r="E50" s="11" t="s">
        <v>364</v>
      </c>
      <c r="F50" s="10">
        <v>282</v>
      </c>
      <c r="G50" s="11" t="s">
        <v>365</v>
      </c>
      <c r="H50" s="10">
        <v>314</v>
      </c>
      <c r="I50" s="11" t="s">
        <v>366</v>
      </c>
      <c r="J50" s="10">
        <v>280</v>
      </c>
      <c r="K50" s="11" t="s">
        <v>367</v>
      </c>
      <c r="L50" s="10">
        <v>297</v>
      </c>
      <c r="M50" s="11" t="s">
        <v>368</v>
      </c>
      <c r="N50" s="10">
        <v>301</v>
      </c>
      <c r="O50" s="11" t="s">
        <v>369</v>
      </c>
      <c r="P50" s="10">
        <v>287</v>
      </c>
      <c r="Q50" s="11" t="s">
        <v>370</v>
      </c>
    </row>
    <row r="51" spans="1:17" ht="12.75">
      <c r="A51" s="17" t="s">
        <v>68</v>
      </c>
      <c r="B51" s="10">
        <v>12456</v>
      </c>
      <c r="C51" s="15" t="s">
        <v>371</v>
      </c>
      <c r="D51" s="10">
        <v>13121</v>
      </c>
      <c r="E51" s="11" t="s">
        <v>372</v>
      </c>
      <c r="F51" s="10">
        <v>12917</v>
      </c>
      <c r="G51" s="11" t="s">
        <v>373</v>
      </c>
      <c r="H51" s="10">
        <v>12063</v>
      </c>
      <c r="I51" s="11" t="s">
        <v>374</v>
      </c>
      <c r="J51" s="10">
        <v>11285</v>
      </c>
      <c r="K51" s="11" t="s">
        <v>375</v>
      </c>
      <c r="L51" s="10">
        <v>12375</v>
      </c>
      <c r="M51" s="11" t="s">
        <v>376</v>
      </c>
      <c r="N51" s="10">
        <v>13125</v>
      </c>
      <c r="O51" s="11" t="s">
        <v>377</v>
      </c>
      <c r="P51" s="10">
        <v>12600</v>
      </c>
      <c r="Q51" s="11" t="s">
        <v>378</v>
      </c>
    </row>
    <row r="52" spans="1:17" ht="12.75">
      <c r="A52" s="9" t="s">
        <v>69</v>
      </c>
      <c r="B52" s="10">
        <v>13106</v>
      </c>
      <c r="C52" s="15" t="s">
        <v>379</v>
      </c>
      <c r="D52" s="10">
        <v>12750</v>
      </c>
      <c r="E52" s="11" t="s">
        <v>380</v>
      </c>
      <c r="F52" s="14" t="s">
        <v>60</v>
      </c>
      <c r="G52" s="51" t="s">
        <v>59</v>
      </c>
      <c r="H52" s="10">
        <v>11938</v>
      </c>
      <c r="I52" s="11" t="s">
        <v>381</v>
      </c>
      <c r="J52" s="10">
        <v>13650</v>
      </c>
      <c r="K52" s="11" t="s">
        <v>382</v>
      </c>
      <c r="L52" s="10">
        <v>11433</v>
      </c>
      <c r="M52" s="11" t="s">
        <v>383</v>
      </c>
      <c r="N52" s="10">
        <v>13438</v>
      </c>
      <c r="O52" s="11" t="s">
        <v>384</v>
      </c>
      <c r="P52" s="10">
        <v>14000</v>
      </c>
      <c r="Q52" s="11">
        <v>0</v>
      </c>
    </row>
    <row r="53" spans="1:17" ht="12.75">
      <c r="A53" s="9" t="s">
        <v>385</v>
      </c>
      <c r="B53" s="10">
        <v>11353</v>
      </c>
      <c r="C53" s="15" t="s">
        <v>386</v>
      </c>
      <c r="D53" s="10">
        <v>12363</v>
      </c>
      <c r="E53" s="15" t="s">
        <v>387</v>
      </c>
      <c r="F53" s="10">
        <v>14600</v>
      </c>
      <c r="G53" s="15" t="s">
        <v>388</v>
      </c>
      <c r="H53" s="10">
        <v>9000</v>
      </c>
      <c r="I53" s="15">
        <v>0</v>
      </c>
      <c r="J53" s="10">
        <v>12078</v>
      </c>
      <c r="K53" s="15" t="s">
        <v>389</v>
      </c>
      <c r="L53" s="10">
        <v>11800</v>
      </c>
      <c r="M53" s="15">
        <v>18</v>
      </c>
      <c r="N53" s="10">
        <v>10950</v>
      </c>
      <c r="O53" s="15">
        <v>0</v>
      </c>
      <c r="P53" s="10">
        <v>12800</v>
      </c>
      <c r="Q53" s="15" t="s">
        <v>390</v>
      </c>
    </row>
    <row r="54" spans="1:17" ht="12.75">
      <c r="A54" s="17" t="s">
        <v>70</v>
      </c>
      <c r="B54" s="10">
        <v>6738</v>
      </c>
      <c r="C54" s="15" t="s">
        <v>382</v>
      </c>
      <c r="D54" s="10">
        <v>7617</v>
      </c>
      <c r="E54" s="11" t="s">
        <v>391</v>
      </c>
      <c r="F54" s="10">
        <v>7715</v>
      </c>
      <c r="G54" s="11" t="s">
        <v>392</v>
      </c>
      <c r="H54" s="10">
        <v>6906</v>
      </c>
      <c r="I54" s="11" t="s">
        <v>393</v>
      </c>
      <c r="J54" s="10">
        <v>7732</v>
      </c>
      <c r="K54" s="11" t="s">
        <v>394</v>
      </c>
      <c r="L54" s="10">
        <v>7447</v>
      </c>
      <c r="M54" s="11" t="s">
        <v>395</v>
      </c>
      <c r="N54" s="10">
        <v>8100</v>
      </c>
      <c r="O54" s="11" t="s">
        <v>396</v>
      </c>
      <c r="P54" s="14" t="s">
        <v>60</v>
      </c>
      <c r="Q54" s="51" t="s">
        <v>59</v>
      </c>
    </row>
    <row r="55" spans="1:17" ht="12.75">
      <c r="A55" s="9" t="s">
        <v>71</v>
      </c>
      <c r="B55" s="10">
        <v>4800</v>
      </c>
      <c r="C55" s="15" t="s">
        <v>397</v>
      </c>
      <c r="D55" s="10">
        <v>5421</v>
      </c>
      <c r="E55" s="11" t="s">
        <v>398</v>
      </c>
      <c r="F55" s="10">
        <v>5081</v>
      </c>
      <c r="G55" s="11" t="s">
        <v>399</v>
      </c>
      <c r="H55" s="10">
        <v>4771</v>
      </c>
      <c r="I55" s="11" t="s">
        <v>400</v>
      </c>
      <c r="J55" s="10">
        <v>5900</v>
      </c>
      <c r="K55" s="11" t="s">
        <v>401</v>
      </c>
      <c r="L55" s="10">
        <v>4764</v>
      </c>
      <c r="M55" s="11" t="s">
        <v>288</v>
      </c>
      <c r="N55" s="10">
        <v>4627</v>
      </c>
      <c r="O55" s="11" t="s">
        <v>402</v>
      </c>
      <c r="P55" s="14" t="s">
        <v>60</v>
      </c>
      <c r="Q55" s="51" t="s">
        <v>59</v>
      </c>
    </row>
    <row r="56" spans="1:17" ht="12.75">
      <c r="A56" s="9" t="s">
        <v>72</v>
      </c>
      <c r="B56" s="10">
        <v>2588</v>
      </c>
      <c r="C56" s="15" t="s">
        <v>403</v>
      </c>
      <c r="D56" s="10">
        <v>2722</v>
      </c>
      <c r="E56" s="11" t="s">
        <v>404</v>
      </c>
      <c r="F56" s="10">
        <v>2711</v>
      </c>
      <c r="G56" s="11" t="s">
        <v>405</v>
      </c>
      <c r="H56" s="10">
        <v>2569</v>
      </c>
      <c r="I56" s="11" t="s">
        <v>406</v>
      </c>
      <c r="J56" s="10">
        <v>2596</v>
      </c>
      <c r="K56" s="11" t="s">
        <v>407</v>
      </c>
      <c r="L56" s="14" t="s">
        <v>60</v>
      </c>
      <c r="M56" s="51" t="s">
        <v>59</v>
      </c>
      <c r="N56" s="10">
        <v>2721</v>
      </c>
      <c r="O56" s="11" t="s">
        <v>408</v>
      </c>
      <c r="P56" s="10">
        <v>2675</v>
      </c>
      <c r="Q56" s="11" t="s">
        <v>409</v>
      </c>
    </row>
    <row r="57" spans="1:17" ht="12.75">
      <c r="A57" s="9" t="s">
        <v>73</v>
      </c>
      <c r="B57" s="10">
        <v>9699</v>
      </c>
      <c r="C57" s="15" t="s">
        <v>410</v>
      </c>
      <c r="D57" s="10">
        <v>8871</v>
      </c>
      <c r="E57" s="56" t="s">
        <v>411</v>
      </c>
      <c r="F57" s="10">
        <v>9231</v>
      </c>
      <c r="G57" s="56">
        <v>0</v>
      </c>
      <c r="H57" s="10">
        <v>9115</v>
      </c>
      <c r="I57" s="56" t="s">
        <v>412</v>
      </c>
      <c r="J57" s="10">
        <v>8611</v>
      </c>
      <c r="K57" s="56" t="s">
        <v>340</v>
      </c>
      <c r="L57" s="10">
        <v>9824</v>
      </c>
      <c r="M57" s="56" t="s">
        <v>413</v>
      </c>
      <c r="N57" s="10">
        <v>8160</v>
      </c>
      <c r="O57" s="56" t="s">
        <v>409</v>
      </c>
      <c r="P57" s="10">
        <v>8195</v>
      </c>
      <c r="Q57" s="56">
        <v>0</v>
      </c>
    </row>
    <row r="58" spans="1:17" ht="12.75">
      <c r="A58" s="9" t="s">
        <v>74</v>
      </c>
      <c r="B58" s="10">
        <v>1380</v>
      </c>
      <c r="C58" s="15" t="s">
        <v>414</v>
      </c>
      <c r="D58" s="10">
        <v>1614</v>
      </c>
      <c r="E58" s="11" t="s">
        <v>189</v>
      </c>
      <c r="F58" s="10">
        <v>1996</v>
      </c>
      <c r="G58" s="11" t="s">
        <v>415</v>
      </c>
      <c r="H58" s="10">
        <v>1500</v>
      </c>
      <c r="I58" s="11">
        <v>0</v>
      </c>
      <c r="J58" s="10">
        <v>2728</v>
      </c>
      <c r="K58" s="11" t="s">
        <v>275</v>
      </c>
      <c r="L58" s="10">
        <v>1677</v>
      </c>
      <c r="M58" s="11" t="s">
        <v>416</v>
      </c>
      <c r="N58" s="10">
        <v>2505</v>
      </c>
      <c r="O58" s="11" t="s">
        <v>417</v>
      </c>
      <c r="P58" s="10">
        <v>2690</v>
      </c>
      <c r="Q58" s="11" t="s">
        <v>418</v>
      </c>
    </row>
    <row r="59" spans="1:17" ht="12.75">
      <c r="A59" s="9" t="s">
        <v>75</v>
      </c>
      <c r="B59" s="10">
        <v>1834</v>
      </c>
      <c r="C59" s="15">
        <v>0</v>
      </c>
      <c r="D59" s="10">
        <v>2573</v>
      </c>
      <c r="E59" s="11" t="s">
        <v>419</v>
      </c>
      <c r="F59" s="10">
        <v>1904</v>
      </c>
      <c r="G59" s="11" t="s">
        <v>420</v>
      </c>
      <c r="H59" s="10">
        <v>2490</v>
      </c>
      <c r="I59" s="11" t="s">
        <v>421</v>
      </c>
      <c r="J59" s="10">
        <v>2314</v>
      </c>
      <c r="K59" s="11" t="s">
        <v>422</v>
      </c>
      <c r="L59" s="10">
        <v>1708</v>
      </c>
      <c r="M59" s="11" t="s">
        <v>423</v>
      </c>
      <c r="N59" s="14" t="s">
        <v>60</v>
      </c>
      <c r="O59" s="51" t="s">
        <v>59</v>
      </c>
      <c r="P59" s="10">
        <v>2504</v>
      </c>
      <c r="Q59" s="11" t="s">
        <v>424</v>
      </c>
    </row>
    <row r="60" spans="1:17" ht="12.75">
      <c r="A60" s="9" t="s">
        <v>76</v>
      </c>
      <c r="B60" s="10">
        <v>17713</v>
      </c>
      <c r="C60" s="15" t="s">
        <v>425</v>
      </c>
      <c r="D60" s="10">
        <v>17486</v>
      </c>
      <c r="E60" s="11" t="s">
        <v>426</v>
      </c>
      <c r="F60" s="10">
        <v>19097</v>
      </c>
      <c r="G60" s="11" t="s">
        <v>427</v>
      </c>
      <c r="H60" s="14" t="s">
        <v>60</v>
      </c>
      <c r="I60" s="51" t="s">
        <v>59</v>
      </c>
      <c r="J60" s="10">
        <v>15609</v>
      </c>
      <c r="K60" s="11" t="s">
        <v>291</v>
      </c>
      <c r="L60" s="10">
        <v>17269</v>
      </c>
      <c r="M60" s="11" t="s">
        <v>398</v>
      </c>
      <c r="N60" s="10">
        <v>16016</v>
      </c>
      <c r="O60" s="11" t="s">
        <v>428</v>
      </c>
      <c r="P60" s="10">
        <v>22453</v>
      </c>
      <c r="Q60" s="11" t="s">
        <v>429</v>
      </c>
    </row>
    <row r="61" spans="1:17" ht="12.75">
      <c r="A61" s="9" t="s">
        <v>77</v>
      </c>
      <c r="B61" s="10">
        <v>9151</v>
      </c>
      <c r="C61" s="15" t="s">
        <v>430</v>
      </c>
      <c r="D61" s="10">
        <v>10349</v>
      </c>
      <c r="E61" s="11" t="s">
        <v>431</v>
      </c>
      <c r="F61" s="10">
        <v>11753</v>
      </c>
      <c r="G61" s="11" t="s">
        <v>432</v>
      </c>
      <c r="H61" s="14" t="s">
        <v>60</v>
      </c>
      <c r="I61" s="51" t="s">
        <v>59</v>
      </c>
      <c r="J61" s="10">
        <v>14380</v>
      </c>
      <c r="K61" s="11" t="s">
        <v>433</v>
      </c>
      <c r="L61" s="10" t="s">
        <v>60</v>
      </c>
      <c r="M61" s="13" t="s">
        <v>59</v>
      </c>
      <c r="N61" s="10">
        <v>11975</v>
      </c>
      <c r="O61" s="11">
        <v>0</v>
      </c>
      <c r="P61" s="10">
        <v>10683</v>
      </c>
      <c r="Q61" s="11" t="s">
        <v>434</v>
      </c>
    </row>
    <row r="62" spans="1:17" ht="12.75">
      <c r="A62" s="9" t="s">
        <v>78</v>
      </c>
      <c r="B62" s="10">
        <v>2134</v>
      </c>
      <c r="C62" s="15" t="s">
        <v>435</v>
      </c>
      <c r="D62" s="10">
        <v>2138</v>
      </c>
      <c r="E62" s="11" t="s">
        <v>436</v>
      </c>
      <c r="F62" s="10">
        <v>2029</v>
      </c>
      <c r="G62" s="11" t="s">
        <v>437</v>
      </c>
      <c r="H62" s="10">
        <v>1714</v>
      </c>
      <c r="I62" s="11">
        <v>0</v>
      </c>
      <c r="J62" s="10">
        <v>2900</v>
      </c>
      <c r="K62" s="11" t="s">
        <v>409</v>
      </c>
      <c r="L62" s="10">
        <v>2025</v>
      </c>
      <c r="M62" s="11" t="s">
        <v>438</v>
      </c>
      <c r="N62" s="10">
        <v>1945</v>
      </c>
      <c r="O62" s="11" t="s">
        <v>439</v>
      </c>
      <c r="P62" s="10">
        <v>2485</v>
      </c>
      <c r="Q62" s="11" t="s">
        <v>440</v>
      </c>
    </row>
    <row r="63" spans="1:17" ht="12.75">
      <c r="A63" s="9" t="s">
        <v>79</v>
      </c>
      <c r="B63" s="10">
        <v>4595</v>
      </c>
      <c r="C63" s="15" t="s">
        <v>441</v>
      </c>
      <c r="D63" s="10">
        <v>4932</v>
      </c>
      <c r="E63" s="11" t="s">
        <v>442</v>
      </c>
      <c r="F63" s="10">
        <v>4043</v>
      </c>
      <c r="G63" s="11">
        <v>0</v>
      </c>
      <c r="H63" s="10">
        <v>3073</v>
      </c>
      <c r="I63" s="11" t="s">
        <v>443</v>
      </c>
      <c r="J63" s="10">
        <v>5033</v>
      </c>
      <c r="K63" s="11" t="s">
        <v>444</v>
      </c>
      <c r="L63" s="10">
        <v>3170</v>
      </c>
      <c r="M63" s="11" t="s">
        <v>445</v>
      </c>
      <c r="N63" s="10">
        <v>4679</v>
      </c>
      <c r="O63" s="11">
        <v>0</v>
      </c>
      <c r="P63" s="10">
        <v>5531</v>
      </c>
      <c r="Q63" s="11" t="s">
        <v>446</v>
      </c>
    </row>
    <row r="64" spans="1:17" ht="12.75">
      <c r="A64" s="9" t="s">
        <v>80</v>
      </c>
      <c r="B64" s="10">
        <v>17530</v>
      </c>
      <c r="C64" s="15" t="s">
        <v>447</v>
      </c>
      <c r="D64" s="10">
        <v>16186</v>
      </c>
      <c r="E64" s="11" t="s">
        <v>448</v>
      </c>
      <c r="F64" s="14">
        <v>8134</v>
      </c>
      <c r="G64" s="51" t="s">
        <v>449</v>
      </c>
      <c r="H64" s="10">
        <v>15716</v>
      </c>
      <c r="I64" s="11" t="s">
        <v>450</v>
      </c>
      <c r="J64" s="10">
        <v>14056</v>
      </c>
      <c r="K64" s="11" t="s">
        <v>451</v>
      </c>
      <c r="L64" s="10" t="s">
        <v>60</v>
      </c>
      <c r="M64" s="13" t="s">
        <v>59</v>
      </c>
      <c r="N64" s="10">
        <v>14570</v>
      </c>
      <c r="O64" s="11" t="s">
        <v>428</v>
      </c>
      <c r="P64" s="10" t="s">
        <v>60</v>
      </c>
      <c r="Q64" s="13" t="s">
        <v>59</v>
      </c>
    </row>
    <row r="65" spans="1:17" ht="12.75">
      <c r="A65" s="18"/>
      <c r="B65" s="67"/>
      <c r="C65" s="68"/>
      <c r="D65" s="67"/>
      <c r="E65" s="69"/>
      <c r="F65" s="70"/>
      <c r="G65" s="71"/>
      <c r="H65" s="67"/>
      <c r="I65" s="69"/>
      <c r="J65" s="67"/>
      <c r="K65" s="69"/>
      <c r="L65" s="67"/>
      <c r="M65" s="69"/>
      <c r="N65" s="67"/>
      <c r="O65" s="69"/>
      <c r="P65" s="67"/>
      <c r="Q65" s="69"/>
    </row>
    <row r="66" ht="14.25">
      <c r="A66" s="65" t="s">
        <v>46</v>
      </c>
    </row>
    <row r="67" ht="14.25">
      <c r="A67" s="64" t="s">
        <v>57</v>
      </c>
    </row>
    <row r="68" spans="1:17" ht="12.75">
      <c r="A68" s="75" t="s">
        <v>47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ht="14.25">
      <c r="A69" s="19" t="s">
        <v>48</v>
      </c>
      <c r="B69" s="24"/>
      <c r="C69" s="21"/>
      <c r="D69" s="22"/>
      <c r="E69" s="21"/>
      <c r="F69" s="22"/>
      <c r="G69" s="21"/>
      <c r="H69" s="20"/>
      <c r="I69" s="21"/>
      <c r="J69" s="22"/>
      <c r="K69" s="23"/>
      <c r="L69" s="22"/>
      <c r="M69" s="23"/>
      <c r="N69" s="22"/>
      <c r="O69" s="23"/>
      <c r="P69" s="22"/>
      <c r="Q69" s="23"/>
    </row>
    <row r="70" ht="12.75">
      <c r="A70" s="12" t="s">
        <v>49</v>
      </c>
    </row>
  </sheetData>
  <sheetProtection/>
  <mergeCells count="10">
    <mergeCell ref="A68:Q68"/>
    <mergeCell ref="P4:Q4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5905511811023623" right="0.5905511811023623" top="0.44" bottom="0.4" header="0.31496062992125984" footer="0.31496062992125984"/>
  <pageSetup fitToHeight="1" fitToWidth="1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A4" sqref="A4:I40"/>
    </sheetView>
  </sheetViews>
  <sheetFormatPr defaultColWidth="11.421875" defaultRowHeight="15"/>
  <cols>
    <col min="1" max="1" width="19.421875" style="12" customWidth="1"/>
    <col min="2" max="2" width="10.28125" style="36" bestFit="1" customWidth="1"/>
    <col min="3" max="3" width="7.7109375" style="36" customWidth="1"/>
    <col min="4" max="4" width="11.57421875" style="36" bestFit="1" customWidth="1"/>
    <col min="5" max="5" width="9.00390625" style="36" bestFit="1" customWidth="1"/>
    <col min="6" max="6" width="8.00390625" style="36" customWidth="1"/>
    <col min="7" max="7" width="7.28125" style="36" bestFit="1" customWidth="1"/>
    <col min="8" max="8" width="7.7109375" style="36" bestFit="1" customWidth="1"/>
    <col min="9" max="9" width="7.421875" style="36" customWidth="1"/>
    <col min="19" max="16384" width="11.421875" style="12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9" s="28" customFormat="1" ht="15">
      <c r="A2" s="44" t="s">
        <v>56</v>
      </c>
      <c r="B2" s="27"/>
      <c r="C2" s="27"/>
      <c r="D2" s="27"/>
      <c r="E2" s="27"/>
      <c r="F2" s="27"/>
      <c r="G2" s="27"/>
      <c r="H2" s="27"/>
      <c r="I2" s="27"/>
    </row>
    <row r="3" spans="1:9" s="28" customFormat="1" ht="15">
      <c r="A3" s="44" t="s">
        <v>452</v>
      </c>
      <c r="B3" s="27"/>
      <c r="C3" s="27"/>
      <c r="D3" s="27"/>
      <c r="E3" s="27"/>
      <c r="F3" s="27"/>
      <c r="G3" s="27"/>
      <c r="H3" s="27"/>
      <c r="I3" s="27"/>
    </row>
    <row r="4" spans="1:9" s="2" customFormat="1" ht="11.25" customHeight="1">
      <c r="A4" s="31" t="s">
        <v>50</v>
      </c>
      <c r="B4" s="47" t="s">
        <v>1</v>
      </c>
      <c r="C4" s="47" t="s">
        <v>2</v>
      </c>
      <c r="D4" s="47" t="s">
        <v>3</v>
      </c>
      <c r="E4" s="48" t="s">
        <v>4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s="5" customFormat="1" ht="11.25" customHeight="1">
      <c r="A5" s="6" t="s">
        <v>11</v>
      </c>
      <c r="B5" s="7"/>
      <c r="C5" s="7"/>
      <c r="D5" s="7"/>
      <c r="E5" s="7"/>
      <c r="F5" s="7"/>
      <c r="G5" s="7"/>
      <c r="H5" s="7"/>
      <c r="I5" s="8"/>
    </row>
    <row r="6" spans="1:9" ht="15">
      <c r="A6" s="9" t="s">
        <v>12</v>
      </c>
      <c r="B6" s="49">
        <v>0.8356867779204102</v>
      </c>
      <c r="C6" s="49">
        <v>-0.25709515859766274</v>
      </c>
      <c r="D6" s="49">
        <v>-0.2850467289719627</v>
      </c>
      <c r="E6" s="49">
        <v>-0.023809523809523614</v>
      </c>
      <c r="F6" s="49">
        <v>-0.43930957683741645</v>
      </c>
      <c r="G6" s="49">
        <v>-0.1968562874251495</v>
      </c>
      <c r="H6" s="49">
        <v>-0.39652173913043476</v>
      </c>
      <c r="I6" s="49">
        <v>-0.31967812728602785</v>
      </c>
    </row>
    <row r="7" spans="1:9" ht="15">
      <c r="A7" s="9" t="s">
        <v>13</v>
      </c>
      <c r="B7" s="49">
        <v>0.8906510851419027</v>
      </c>
      <c r="C7" s="49">
        <v>1.4761269671912505</v>
      </c>
      <c r="D7" s="49">
        <v>1.2302571860816944</v>
      </c>
      <c r="E7" s="57" t="s">
        <v>59</v>
      </c>
      <c r="F7" s="49">
        <v>1.0976897689768972</v>
      </c>
      <c r="G7" s="49">
        <v>1.0439290586630285</v>
      </c>
      <c r="H7" s="49">
        <v>0.11219512195121961</v>
      </c>
      <c r="I7" s="49">
        <v>0.3929254302103251</v>
      </c>
    </row>
    <row r="8" spans="1:9" ht="15">
      <c r="A8" s="9" t="s">
        <v>14</v>
      </c>
      <c r="B8" s="49">
        <v>0.7932752179327518</v>
      </c>
      <c r="C8" s="49">
        <v>0.9440273037542661</v>
      </c>
      <c r="D8" s="49">
        <v>0.9820565907522432</v>
      </c>
      <c r="E8" s="49">
        <v>0.8054085831863607</v>
      </c>
      <c r="F8" s="58">
        <v>0.9276952872821174</v>
      </c>
      <c r="G8" s="49">
        <v>0.9167213114754096</v>
      </c>
      <c r="H8" s="49">
        <v>0.9902617163724892</v>
      </c>
      <c r="I8" s="49">
        <v>0.8775919732441473</v>
      </c>
    </row>
    <row r="9" spans="1:9" ht="15">
      <c r="A9" s="9" t="s">
        <v>15</v>
      </c>
      <c r="B9" s="49">
        <v>0.1348314606741572</v>
      </c>
      <c r="C9" s="49">
        <v>0.7457231726283045</v>
      </c>
      <c r="D9" s="49">
        <v>0.2485501242750623</v>
      </c>
      <c r="E9" s="50">
        <v>0.07664756446991383</v>
      </c>
      <c r="F9" s="49">
        <v>0.6193277310924374</v>
      </c>
      <c r="G9" s="49">
        <v>0.09443507588532873</v>
      </c>
      <c r="H9" s="49">
        <v>-0.2047377326565143</v>
      </c>
      <c r="I9" s="49">
        <v>-0.04134366925064581</v>
      </c>
    </row>
    <row r="10" spans="1:9" ht="15">
      <c r="A10" s="9" t="s">
        <v>16</v>
      </c>
      <c r="B10" s="49">
        <v>1.6223880597014926</v>
      </c>
      <c r="C10" s="49">
        <v>0.9811035525321243</v>
      </c>
      <c r="D10" s="49">
        <v>0.5860849056603772</v>
      </c>
      <c r="E10" s="49">
        <v>0.9781879194630874</v>
      </c>
      <c r="F10" s="49">
        <v>0.061285500747383814</v>
      </c>
      <c r="G10" s="49">
        <v>0.6336779911373707</v>
      </c>
      <c r="H10" s="49">
        <v>0.3836317135549874</v>
      </c>
      <c r="I10" s="57" t="s">
        <v>59</v>
      </c>
    </row>
    <row r="11" spans="1:9" ht="15">
      <c r="A11" s="9" t="s">
        <v>17</v>
      </c>
      <c r="B11" s="49">
        <v>-0.30535714285714277</v>
      </c>
      <c r="C11" s="49">
        <v>-0.059347181008901906</v>
      </c>
      <c r="D11" s="49">
        <v>-0.3297959183673469</v>
      </c>
      <c r="E11" s="49">
        <v>0.09812734082397001</v>
      </c>
      <c r="F11" s="49">
        <v>0.7482233502538069</v>
      </c>
      <c r="G11" s="49">
        <v>-0.12510495382031916</v>
      </c>
      <c r="H11" s="49">
        <v>-0.5571740713765477</v>
      </c>
      <c r="I11" s="49">
        <v>0.2435033686236765</v>
      </c>
    </row>
    <row r="12" spans="1:9" ht="15">
      <c r="A12" s="9" t="s">
        <v>51</v>
      </c>
      <c r="B12" s="49">
        <v>1.202666666666666</v>
      </c>
      <c r="C12" s="49">
        <v>0.5772151898734177</v>
      </c>
      <c r="D12" s="49">
        <v>0.5193260654112983</v>
      </c>
      <c r="E12" s="49">
        <v>1.4831460674157304</v>
      </c>
      <c r="F12" s="49">
        <v>0.3948051948051945</v>
      </c>
      <c r="G12" s="49">
        <v>0.23524305555555558</v>
      </c>
      <c r="H12" s="49">
        <v>0.22188905547226367</v>
      </c>
      <c r="I12" s="49">
        <v>0.4490806223479489</v>
      </c>
    </row>
    <row r="13" spans="1:9" ht="15">
      <c r="A13" s="9" t="s">
        <v>18</v>
      </c>
      <c r="B13" s="49">
        <v>-0.4322482967448902</v>
      </c>
      <c r="C13" s="49">
        <v>-0.2354821523708045</v>
      </c>
      <c r="D13" s="49">
        <v>-0.37200956937799046</v>
      </c>
      <c r="E13" s="49">
        <v>-0.41032863849765255</v>
      </c>
      <c r="F13" s="49">
        <v>-0.5116033755274261</v>
      </c>
      <c r="G13" s="49">
        <v>-0.34375</v>
      </c>
      <c r="H13" s="49">
        <v>-0.26298157453936344</v>
      </c>
      <c r="I13" s="49">
        <v>-0.4004834810636584</v>
      </c>
    </row>
    <row r="14" spans="1:9" ht="15">
      <c r="A14" s="9" t="s">
        <v>19</v>
      </c>
      <c r="B14" s="49">
        <v>0.706908115358819</v>
      </c>
      <c r="C14" s="49">
        <v>1.0585335797905118</v>
      </c>
      <c r="D14" s="49">
        <v>1.5457025920873124</v>
      </c>
      <c r="E14" s="49">
        <v>0.7532989099254161</v>
      </c>
      <c r="F14" s="49">
        <v>1.0908391070053884</v>
      </c>
      <c r="G14" s="49">
        <v>1.5304347826086961</v>
      </c>
      <c r="H14" s="49">
        <v>1.2559618441971385</v>
      </c>
      <c r="I14" s="49">
        <v>0.7744133232399697</v>
      </c>
    </row>
    <row r="15" spans="1:9" ht="15">
      <c r="A15" s="9" t="s">
        <v>20</v>
      </c>
      <c r="B15" s="49">
        <v>0.3888888888888886</v>
      </c>
      <c r="C15" s="49">
        <v>-0.0552631578947369</v>
      </c>
      <c r="D15" s="49">
        <v>0.26036866359447</v>
      </c>
      <c r="E15" s="49">
        <v>0.27771156138259845</v>
      </c>
      <c r="F15" s="49">
        <v>-0.020857473928157733</v>
      </c>
      <c r="G15" s="49">
        <v>0.6259097525473074</v>
      </c>
      <c r="H15" s="49">
        <v>-0.03062426383981154</v>
      </c>
      <c r="I15" s="57" t="s">
        <v>59</v>
      </c>
    </row>
    <row r="16" spans="1:9" ht="15">
      <c r="A16" s="9" t="s">
        <v>21</v>
      </c>
      <c r="B16" s="49">
        <v>-0.47464976651100743</v>
      </c>
      <c r="C16" s="49">
        <v>-0.31321184510250566</v>
      </c>
      <c r="D16" s="49">
        <v>-0.4592216582064297</v>
      </c>
      <c r="E16" s="49">
        <v>-0.5548597876395317</v>
      </c>
      <c r="F16" s="49">
        <v>-0.4077846489632594</v>
      </c>
      <c r="G16" s="57" t="s">
        <v>59</v>
      </c>
      <c r="H16" s="49">
        <v>-0.4663333333333334</v>
      </c>
      <c r="I16" s="49">
        <v>-0.4235580264072273</v>
      </c>
    </row>
    <row r="17" spans="1:9" ht="15">
      <c r="A17" s="9" t="s">
        <v>22</v>
      </c>
      <c r="B17" s="49">
        <v>-0.2937720329024677</v>
      </c>
      <c r="C17" s="49">
        <v>-0.2950631458094142</v>
      </c>
      <c r="D17" s="49">
        <v>-0.2097902097902099</v>
      </c>
      <c r="E17" s="49">
        <v>-0.3152885187388459</v>
      </c>
      <c r="F17" s="49">
        <v>-0.3296019900497513</v>
      </c>
      <c r="G17" s="49">
        <v>-0.40835777126099715</v>
      </c>
      <c r="H17" s="49">
        <v>0.3098125689084896</v>
      </c>
      <c r="I17" s="49">
        <v>-0.2707930367504834</v>
      </c>
    </row>
    <row r="18" spans="1:9" s="5" customFormat="1" ht="11.25" customHeight="1">
      <c r="A18" s="6" t="s">
        <v>23</v>
      </c>
      <c r="B18" s="62"/>
      <c r="C18" s="62"/>
      <c r="D18" s="62"/>
      <c r="E18" s="62"/>
      <c r="F18" s="62"/>
      <c r="G18" s="62"/>
      <c r="H18" s="62"/>
      <c r="I18" s="63"/>
    </row>
    <row r="19" spans="1:9" ht="15">
      <c r="A19" s="9" t="s">
        <v>24</v>
      </c>
      <c r="B19" s="50">
        <v>0.12236058473199796</v>
      </c>
      <c r="C19" s="49">
        <v>0.1145893164847791</v>
      </c>
      <c r="D19" s="49">
        <v>0.30424761277576584</v>
      </c>
      <c r="E19" s="57" t="s">
        <v>59</v>
      </c>
      <c r="F19" s="49">
        <v>0.04584331166609612</v>
      </c>
      <c r="G19" s="57" t="s">
        <v>59</v>
      </c>
      <c r="H19" s="49">
        <v>0.01897018970189701</v>
      </c>
      <c r="I19" s="57" t="s">
        <v>59</v>
      </c>
    </row>
    <row r="20" spans="1:9" ht="15">
      <c r="A20" s="9" t="s">
        <v>25</v>
      </c>
      <c r="B20" s="49">
        <v>0.711111111111111</v>
      </c>
      <c r="C20" s="49">
        <v>0.12363636363636377</v>
      </c>
      <c r="D20" s="49">
        <v>0.05660377358490565</v>
      </c>
      <c r="E20" s="57" t="s">
        <v>59</v>
      </c>
      <c r="F20" s="49">
        <v>0.4691656590084643</v>
      </c>
      <c r="G20" s="49">
        <v>-0.09681611435997428</v>
      </c>
      <c r="H20" s="49">
        <v>0.29491525423728815</v>
      </c>
      <c r="I20" s="49">
        <v>0.3404710920770879</v>
      </c>
    </row>
    <row r="21" spans="1:9" ht="15">
      <c r="A21" s="9" t="s">
        <v>26</v>
      </c>
      <c r="B21" s="50">
        <v>0.14457174031642106</v>
      </c>
      <c r="C21" s="49">
        <v>-0.19766309639727364</v>
      </c>
      <c r="D21" s="49">
        <v>-0.06712962962962965</v>
      </c>
      <c r="E21" s="49">
        <v>0.10102489019033656</v>
      </c>
      <c r="F21" s="49">
        <v>0.08407871198568873</v>
      </c>
      <c r="G21" s="57" t="s">
        <v>59</v>
      </c>
      <c r="H21" s="49">
        <v>-0.2019611216239462</v>
      </c>
      <c r="I21" s="57" t="s">
        <v>59</v>
      </c>
    </row>
    <row r="22" spans="1:9" ht="15">
      <c r="A22" s="9" t="s">
        <v>27</v>
      </c>
      <c r="B22" s="49">
        <v>0.05076452599388359</v>
      </c>
      <c r="C22" s="49">
        <v>0.6672354948805459</v>
      </c>
      <c r="D22" s="49">
        <v>0.7774468085106381</v>
      </c>
      <c r="E22" s="49">
        <v>-0.05465795806118934</v>
      </c>
      <c r="F22" s="50">
        <v>0.89942074776198</v>
      </c>
      <c r="G22" s="49">
        <v>0.11192027596780352</v>
      </c>
      <c r="H22" s="49">
        <v>0.6618911174785103</v>
      </c>
      <c r="I22" s="49">
        <v>0.35752930568079333</v>
      </c>
    </row>
    <row r="23" spans="1:9" ht="15">
      <c r="A23" s="9" t="s">
        <v>28</v>
      </c>
      <c r="B23" s="49">
        <v>0.1875843454790822</v>
      </c>
      <c r="C23" s="49">
        <v>0.3822264691829911</v>
      </c>
      <c r="D23" s="49">
        <v>0.41383989145183175</v>
      </c>
      <c r="E23" s="49">
        <v>0.29195289499509336</v>
      </c>
      <c r="F23" s="50">
        <v>0.17069243156199687</v>
      </c>
      <c r="G23" s="49">
        <v>0.6268493150684928</v>
      </c>
      <c r="H23" s="49">
        <v>0.14634146341463428</v>
      </c>
      <c r="I23" s="49">
        <v>0.15646258503401356</v>
      </c>
    </row>
    <row r="24" spans="1:9" ht="15">
      <c r="A24" s="9" t="s">
        <v>52</v>
      </c>
      <c r="B24" s="49">
        <v>0.5044824775876118</v>
      </c>
      <c r="C24" s="49">
        <v>0.253839935327405</v>
      </c>
      <c r="D24" s="49">
        <v>0.5780590717299579</v>
      </c>
      <c r="E24" s="57" t="s">
        <v>59</v>
      </c>
      <c r="F24" s="49">
        <v>0.4756898817345603</v>
      </c>
      <c r="G24" s="50">
        <v>1.0420168067226894</v>
      </c>
      <c r="H24" s="49">
        <v>0.14472537053182233</v>
      </c>
      <c r="I24" s="49">
        <v>-0.01271860095389521</v>
      </c>
    </row>
    <row r="25" spans="1:9" ht="15">
      <c r="A25" s="9" t="s">
        <v>30</v>
      </c>
      <c r="B25" s="49">
        <v>0.45657894736842053</v>
      </c>
      <c r="C25" s="49">
        <v>0.09801929913661778</v>
      </c>
      <c r="D25" s="49">
        <v>0.2411798727588199</v>
      </c>
      <c r="E25" s="49">
        <v>0.22123401889938843</v>
      </c>
      <c r="F25" s="49">
        <v>0.07113702623906693</v>
      </c>
      <c r="G25" s="49" t="s">
        <v>59</v>
      </c>
      <c r="H25" s="49">
        <v>0.6113796950539234</v>
      </c>
      <c r="I25" s="49">
        <v>0.26659167604049494</v>
      </c>
    </row>
    <row r="26" spans="1:9" ht="15">
      <c r="A26" s="9" t="s">
        <v>31</v>
      </c>
      <c r="B26" s="49">
        <v>0.008059873344847368</v>
      </c>
      <c r="C26" s="49">
        <v>-0.09816225907664733</v>
      </c>
      <c r="D26" s="49">
        <v>-0.275175644028103</v>
      </c>
      <c r="E26" s="49">
        <v>-0.13609467455621294</v>
      </c>
      <c r="F26" s="49">
        <v>-0.17523468931604824</v>
      </c>
      <c r="G26" s="57">
        <v>-0.07845836200963519</v>
      </c>
      <c r="H26" s="49">
        <v>0.24488636363636362</v>
      </c>
      <c r="I26" s="49">
        <v>0.03373647358370446</v>
      </c>
    </row>
    <row r="27" spans="1:9" ht="15">
      <c r="A27" s="9" t="s">
        <v>32</v>
      </c>
      <c r="B27" s="49">
        <v>-0.16137165910237028</v>
      </c>
      <c r="C27" s="49">
        <v>-0.014388489208633226</v>
      </c>
      <c r="D27" s="49">
        <v>-0.2528967254408059</v>
      </c>
      <c r="E27" s="57" t="s">
        <v>59</v>
      </c>
      <c r="F27" s="49">
        <v>-0.17733268197361984</v>
      </c>
      <c r="G27" s="57" t="s">
        <v>59</v>
      </c>
      <c r="H27" s="49">
        <v>-0.15887323943662002</v>
      </c>
      <c r="I27" s="49">
        <v>-0.2505543237250556</v>
      </c>
    </row>
    <row r="28" spans="1:9" ht="15">
      <c r="A28" s="9" t="s">
        <v>58</v>
      </c>
      <c r="B28" s="49">
        <v>-0.018470631695603923</v>
      </c>
      <c r="C28" s="49">
        <v>-0.2592524734334921</v>
      </c>
      <c r="D28" s="49">
        <v>-0.3271535580524343</v>
      </c>
      <c r="E28" s="49">
        <v>-0.21384004537719792</v>
      </c>
      <c r="F28" s="49">
        <v>-0.25035794641030884</v>
      </c>
      <c r="G28" s="49">
        <v>-0.2412812736921911</v>
      </c>
      <c r="H28" s="49">
        <v>-0.2529934337582077</v>
      </c>
      <c r="I28" s="49">
        <v>-0.3120849933598937</v>
      </c>
    </row>
    <row r="29" spans="1:9" ht="15">
      <c r="A29" s="9" t="s">
        <v>33</v>
      </c>
      <c r="B29" s="49">
        <v>-0.13155833985904486</v>
      </c>
      <c r="C29" s="49">
        <v>-0.21744141375336146</v>
      </c>
      <c r="D29" s="49">
        <v>-0.13350785340314164</v>
      </c>
      <c r="E29" s="49">
        <v>-0.12578616352201266</v>
      </c>
      <c r="F29" s="49">
        <v>-0.23472222222222217</v>
      </c>
      <c r="G29" s="49">
        <v>-0.06799729364005414</v>
      </c>
      <c r="H29" s="49">
        <v>-0.051551814834297716</v>
      </c>
      <c r="I29" s="49">
        <v>-0.1579990094105993</v>
      </c>
    </row>
    <row r="30" spans="1:9" ht="15">
      <c r="A30" s="9" t="s">
        <v>34</v>
      </c>
      <c r="B30" s="49">
        <v>0.4815441923467656</v>
      </c>
      <c r="C30" s="49">
        <v>0.12337324310255071</v>
      </c>
      <c r="D30" s="49">
        <v>0.6517210144927534</v>
      </c>
      <c r="E30" s="49">
        <v>0.5037065938353489</v>
      </c>
      <c r="F30" s="49">
        <v>0.16911764705882337</v>
      </c>
      <c r="G30" s="49">
        <v>0.6040588937524869</v>
      </c>
      <c r="H30" s="49">
        <v>0.6392171344165438</v>
      </c>
      <c r="I30" s="49">
        <v>0.15092061575611204</v>
      </c>
    </row>
    <row r="31" spans="1:9" ht="15">
      <c r="A31" s="9" t="s">
        <v>35</v>
      </c>
      <c r="B31" s="49">
        <v>0.21222222222222187</v>
      </c>
      <c r="C31" s="49">
        <v>-0.029126213592232886</v>
      </c>
      <c r="D31" s="49">
        <v>-0.19060052219321166</v>
      </c>
      <c r="E31" s="57" t="s">
        <v>59</v>
      </c>
      <c r="F31" s="57">
        <v>-0.26750000000000007</v>
      </c>
      <c r="G31" s="57" t="s">
        <v>59</v>
      </c>
      <c r="H31" s="49">
        <v>0.048868778280543035</v>
      </c>
      <c r="I31" s="49">
        <v>0.025222551928783643</v>
      </c>
    </row>
    <row r="32" spans="1:9" ht="15">
      <c r="A32" s="9" t="s">
        <v>36</v>
      </c>
      <c r="B32" s="49">
        <v>-0.017160686427457272</v>
      </c>
      <c r="C32" s="49">
        <v>-0.38477261113949945</v>
      </c>
      <c r="D32" s="49">
        <v>-0.24825662482566246</v>
      </c>
      <c r="E32" s="49">
        <v>-0.025194961007798167</v>
      </c>
      <c r="F32" s="49">
        <v>-0.3251121076233182</v>
      </c>
      <c r="G32" s="49">
        <v>-0.27565543071161047</v>
      </c>
      <c r="H32" s="49">
        <v>-0.24452554744525534</v>
      </c>
      <c r="I32" s="49">
        <v>-0.1933381607530773</v>
      </c>
    </row>
    <row r="33" spans="1:9" ht="15">
      <c r="A33" s="9" t="s">
        <v>37</v>
      </c>
      <c r="B33" s="49">
        <v>-0.12499999999999989</v>
      </c>
      <c r="C33" s="49">
        <v>-0.21230769230769253</v>
      </c>
      <c r="D33" s="49">
        <v>-0.18181818181818166</v>
      </c>
      <c r="E33" s="49">
        <v>-0.07913669064748197</v>
      </c>
      <c r="F33" s="49">
        <v>0.05027932960893833</v>
      </c>
      <c r="G33" s="49">
        <v>-0.2612208258527827</v>
      </c>
      <c r="H33" s="49">
        <v>0.06888361045130642</v>
      </c>
      <c r="I33" s="49">
        <v>0.08756438557763024</v>
      </c>
    </row>
    <row r="34" spans="1:9" ht="15">
      <c r="A34" s="9" t="s">
        <v>38</v>
      </c>
      <c r="B34" s="49">
        <v>0.6448979591836734</v>
      </c>
      <c r="C34" s="49">
        <v>0.36769533814839095</v>
      </c>
      <c r="D34" s="49">
        <v>0.5813953488372094</v>
      </c>
      <c r="E34" s="49">
        <v>0.34507548526240117</v>
      </c>
      <c r="F34" s="49">
        <v>0.5012919896640826</v>
      </c>
      <c r="G34" s="57" t="s">
        <v>59</v>
      </c>
      <c r="H34" s="49">
        <v>0.5715571557155716</v>
      </c>
      <c r="I34" s="49">
        <v>0.42943396226415076</v>
      </c>
    </row>
    <row r="35" spans="1:9" s="5" customFormat="1" ht="11.25" customHeight="1">
      <c r="A35" s="6" t="s">
        <v>39</v>
      </c>
      <c r="B35" s="62"/>
      <c r="C35" s="62"/>
      <c r="D35" s="62"/>
      <c r="E35" s="62"/>
      <c r="F35" s="62"/>
      <c r="G35" s="62"/>
      <c r="H35" s="62"/>
      <c r="I35" s="63"/>
    </row>
    <row r="36" spans="1:9" ht="15">
      <c r="A36" s="9" t="s">
        <v>40</v>
      </c>
      <c r="B36" s="57" t="s">
        <v>59</v>
      </c>
      <c r="C36" s="59">
        <v>0.5396270396270395</v>
      </c>
      <c r="D36" s="59">
        <v>0.7110711071107114</v>
      </c>
      <c r="E36" s="57" t="s">
        <v>59</v>
      </c>
      <c r="F36" s="59">
        <v>0.5588737201365188</v>
      </c>
      <c r="G36" s="59">
        <v>0.4874723655121591</v>
      </c>
      <c r="H36" s="59">
        <v>0.37163519485737306</v>
      </c>
      <c r="I36" s="57">
        <v>0.3795667636598772</v>
      </c>
    </row>
    <row r="37" spans="1:9" ht="15">
      <c r="A37" s="9" t="s">
        <v>41</v>
      </c>
      <c r="B37" s="59">
        <v>0.6259220231822975</v>
      </c>
      <c r="C37" s="59">
        <v>0.4685157421289352</v>
      </c>
      <c r="D37" s="59">
        <v>0.7986704653371319</v>
      </c>
      <c r="E37" s="59">
        <v>0.6473072861668427</v>
      </c>
      <c r="F37" s="59">
        <v>0.4611344537815125</v>
      </c>
      <c r="G37" s="59">
        <v>1.0034642032332561</v>
      </c>
      <c r="H37" s="59">
        <v>0.48387096774193505</v>
      </c>
      <c r="I37" s="59">
        <v>0.5964285714285713</v>
      </c>
    </row>
    <row r="38" spans="1:9" ht="15">
      <c r="A38" s="9" t="s">
        <v>42</v>
      </c>
      <c r="B38" s="59">
        <v>0.38060517681370754</v>
      </c>
      <c r="C38" s="59">
        <v>0.308872767857143</v>
      </c>
      <c r="D38" s="59">
        <v>0.8512396694214872</v>
      </c>
      <c r="E38" s="59">
        <v>0.49827109266943337</v>
      </c>
      <c r="F38" s="59">
        <v>0.16535433070866135</v>
      </c>
      <c r="G38" s="59">
        <v>1.0005724098454496</v>
      </c>
      <c r="H38" s="59">
        <v>0.542978422355854</v>
      </c>
      <c r="I38" s="59">
        <v>0.24503095470837377</v>
      </c>
    </row>
    <row r="39" spans="1:9" ht="15">
      <c r="A39" s="9" t="s">
        <v>43</v>
      </c>
      <c r="B39" s="59">
        <v>0.15219123505976073</v>
      </c>
      <c r="C39" s="59">
        <v>0.10508280982295815</v>
      </c>
      <c r="D39" s="59">
        <v>-0.07281059063136464</v>
      </c>
      <c r="E39" s="59">
        <v>0.03706449221645647</v>
      </c>
      <c r="F39" s="59">
        <v>0.1354992076069732</v>
      </c>
      <c r="G39" s="59">
        <v>-0.026727509778357472</v>
      </c>
      <c r="H39" s="59">
        <v>0.2751572327044023</v>
      </c>
      <c r="I39" s="59">
        <v>0.14853195164076016</v>
      </c>
    </row>
    <row r="40" spans="1:9" ht="15">
      <c r="A40" s="9" t="s">
        <v>44</v>
      </c>
      <c r="B40" s="59">
        <v>0.0608695652173914</v>
      </c>
      <c r="C40" s="59">
        <v>0.08196721311475397</v>
      </c>
      <c r="D40" s="59">
        <v>-0.05953338696701527</v>
      </c>
      <c r="E40" s="59">
        <v>-0.14479638009049767</v>
      </c>
      <c r="F40" s="59">
        <v>-0.17134831460674138</v>
      </c>
      <c r="G40" s="59">
        <v>-0.03212576896787411</v>
      </c>
      <c r="H40" s="59">
        <v>0.04824120603015092</v>
      </c>
      <c r="I40" s="59">
        <v>-0.14831130690161531</v>
      </c>
    </row>
    <row r="41" spans="1:9" ht="15">
      <c r="A41" s="18"/>
      <c r="B41" s="32"/>
      <c r="C41" s="32"/>
      <c r="D41" s="32"/>
      <c r="E41" s="32"/>
      <c r="F41" s="32"/>
      <c r="G41" s="32"/>
      <c r="H41" s="32"/>
      <c r="I41" s="32"/>
    </row>
    <row r="42" spans="1:9" ht="15.75">
      <c r="A42" s="19" t="s">
        <v>46</v>
      </c>
      <c r="B42" s="34"/>
      <c r="C42" s="35"/>
      <c r="D42" s="35"/>
      <c r="E42" s="34"/>
      <c r="F42" s="35"/>
      <c r="G42" s="35"/>
      <c r="H42" s="35"/>
      <c r="I42" s="35"/>
    </row>
    <row r="43" spans="1:9" ht="15">
      <c r="A43" s="37" t="s">
        <v>47</v>
      </c>
      <c r="B43" s="37"/>
      <c r="C43" s="37"/>
      <c r="D43" s="37"/>
      <c r="E43" s="37"/>
      <c r="F43" s="37"/>
      <c r="G43" s="37"/>
      <c r="H43" s="37"/>
      <c r="I43" s="37"/>
    </row>
    <row r="44" spans="1:9" ht="15.75">
      <c r="A44" s="5" t="s">
        <v>48</v>
      </c>
      <c r="B44" s="34"/>
      <c r="C44" s="35"/>
      <c r="D44" s="35"/>
      <c r="E44" s="34"/>
      <c r="F44" s="35"/>
      <c r="G44" s="35"/>
      <c r="H44" s="35"/>
      <c r="I44" s="35"/>
    </row>
    <row r="45" ht="15">
      <c r="A45" s="12" t="s">
        <v>49</v>
      </c>
    </row>
    <row r="51" spans="1:18" s="36" customFormat="1" ht="15">
      <c r="A51" s="38"/>
      <c r="J51"/>
      <c r="K51"/>
      <c r="L51"/>
      <c r="M51"/>
      <c r="N51"/>
      <c r="O51"/>
      <c r="P51"/>
      <c r="Q51"/>
      <c r="R51"/>
    </row>
    <row r="52" spans="1:18" s="36" customFormat="1" ht="15">
      <c r="A52" s="12"/>
      <c r="J52"/>
      <c r="K52"/>
      <c r="L52"/>
      <c r="M52"/>
      <c r="N52"/>
      <c r="O52"/>
      <c r="P52"/>
      <c r="Q52"/>
      <c r="R52"/>
    </row>
    <row r="53" spans="1:18" s="36" customFormat="1" ht="15">
      <c r="A53" s="39"/>
      <c r="J53"/>
      <c r="K53"/>
      <c r="L53"/>
      <c r="M53"/>
      <c r="N53"/>
      <c r="O53"/>
      <c r="P53"/>
      <c r="Q53"/>
      <c r="R53"/>
    </row>
  </sheetData>
  <sheetProtection/>
  <printOptions/>
  <pageMargins left="0.1968503937007874" right="0.1968503937007874" top="0.35433070866141736" bottom="0.4330708661417323" header="0.31496062992125984" footer="0.31496062992125984"/>
  <pageSetup fitToHeight="1" fitToWidth="1" horizontalDpi="600" verticalDpi="600" orientation="landscape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J11" sqref="J11"/>
    </sheetView>
  </sheetViews>
  <sheetFormatPr defaultColWidth="11.421875" defaultRowHeight="15"/>
  <cols>
    <col min="1" max="1" width="19.421875" style="12" customWidth="1"/>
    <col min="2" max="2" width="10.28125" style="36" bestFit="1" customWidth="1"/>
    <col min="3" max="3" width="7.8515625" style="36" customWidth="1"/>
    <col min="4" max="4" width="11.57421875" style="36" bestFit="1" customWidth="1"/>
    <col min="5" max="5" width="9.00390625" style="36" bestFit="1" customWidth="1"/>
    <col min="6" max="7" width="7.140625" style="36" customWidth="1"/>
    <col min="8" max="8" width="7.7109375" style="36" bestFit="1" customWidth="1"/>
    <col min="9" max="9" width="7.28125" style="36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10" ht="15">
      <c r="A2" s="44" t="s">
        <v>56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44" t="s">
        <v>453</v>
      </c>
      <c r="B3" s="29"/>
      <c r="C3" s="30"/>
      <c r="D3" s="30"/>
      <c r="E3" s="30"/>
      <c r="F3" s="30"/>
      <c r="G3" s="30"/>
      <c r="H3" s="30"/>
      <c r="I3" s="30"/>
      <c r="J3" s="5"/>
    </row>
    <row r="4" spans="1:9" ht="15">
      <c r="A4" s="31" t="s">
        <v>50</v>
      </c>
      <c r="B4" s="47" t="s">
        <v>1</v>
      </c>
      <c r="C4" s="47" t="s">
        <v>2</v>
      </c>
      <c r="D4" s="47" t="s">
        <v>3</v>
      </c>
      <c r="E4" s="48" t="s">
        <v>4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ht="15">
      <c r="A5" s="6" t="s">
        <v>11</v>
      </c>
      <c r="B5" s="7"/>
      <c r="C5" s="7"/>
      <c r="D5" s="7"/>
      <c r="E5" s="7"/>
      <c r="F5" s="7"/>
      <c r="G5" s="7"/>
      <c r="H5" s="7"/>
      <c r="I5" s="8"/>
    </row>
    <row r="6" spans="1:9" ht="15">
      <c r="A6" s="9" t="s">
        <v>12</v>
      </c>
      <c r="B6" s="49">
        <v>2.206278026905828</v>
      </c>
      <c r="C6" s="49">
        <v>0.5415704387990761</v>
      </c>
      <c r="D6" s="49">
        <v>0.8142292490118572</v>
      </c>
      <c r="E6" s="49">
        <v>0.4089347079037804</v>
      </c>
      <c r="F6" s="49">
        <v>0.6320907617504057</v>
      </c>
      <c r="G6" s="49">
        <v>0.5328571428571431</v>
      </c>
      <c r="H6" s="49">
        <v>0.32190476190476214</v>
      </c>
      <c r="I6" s="49">
        <v>0.5499999999999996</v>
      </c>
    </row>
    <row r="7" spans="1:9" ht="15">
      <c r="A7" s="9" t="s">
        <v>13</v>
      </c>
      <c r="B7" s="49">
        <v>0.9073684210526312</v>
      </c>
      <c r="C7" s="49">
        <v>1.810475325461701</v>
      </c>
      <c r="D7" s="49">
        <v>1.7783641160949877</v>
      </c>
      <c r="E7" s="57" t="s">
        <v>59</v>
      </c>
      <c r="F7" s="49">
        <v>1.7372954349698522</v>
      </c>
      <c r="G7" s="49">
        <v>1.1113303269447572</v>
      </c>
      <c r="H7" s="49">
        <v>0.33333333333333437</v>
      </c>
      <c r="I7" s="49">
        <v>0.6941860465116276</v>
      </c>
    </row>
    <row r="8" spans="1:9" ht="15">
      <c r="A8" s="9" t="s">
        <v>14</v>
      </c>
      <c r="B8" s="49">
        <v>1.4303797468354427</v>
      </c>
      <c r="C8" s="49">
        <v>1.6056724611161934</v>
      </c>
      <c r="D8" s="49">
        <v>1.606170598911072</v>
      </c>
      <c r="E8" s="49">
        <v>1.4866396761133602</v>
      </c>
      <c r="F8" s="58">
        <v>1.507136859781696</v>
      </c>
      <c r="G8" s="49">
        <v>1.7241379310344827</v>
      </c>
      <c r="H8" s="49">
        <v>1.1414538310412574</v>
      </c>
      <c r="I8" s="49">
        <v>1.4862710363153235</v>
      </c>
    </row>
    <row r="9" spans="1:9" ht="15">
      <c r="A9" s="9" t="s">
        <v>15</v>
      </c>
      <c r="B9" s="49">
        <v>0.6176176176176174</v>
      </c>
      <c r="C9" s="49">
        <v>1.1545105566218803</v>
      </c>
      <c r="D9" s="49">
        <v>0.820048309178744</v>
      </c>
      <c r="E9" s="50">
        <v>0.5738219895287959</v>
      </c>
      <c r="F9" s="49">
        <v>0.932798395185557</v>
      </c>
      <c r="G9" s="49">
        <v>0.628607277289837</v>
      </c>
      <c r="H9" s="49">
        <v>0.7602996254681649</v>
      </c>
      <c r="I9" s="49">
        <v>2.3423423423423446</v>
      </c>
    </row>
    <row r="10" spans="1:9" ht="15">
      <c r="A10" s="9" t="s">
        <v>16</v>
      </c>
      <c r="B10" s="49">
        <v>0.9202185792349726</v>
      </c>
      <c r="C10" s="49">
        <v>0.7805706521739133</v>
      </c>
      <c r="D10" s="49">
        <v>0.48127753303964727</v>
      </c>
      <c r="E10" s="49">
        <v>0.1957403651115619</v>
      </c>
      <c r="F10" s="49">
        <v>0.095679012345679</v>
      </c>
      <c r="G10" s="49">
        <v>0.486559139784946</v>
      </c>
      <c r="H10" s="49">
        <v>0.2537659327925841</v>
      </c>
      <c r="I10" s="57" t="s">
        <v>59</v>
      </c>
    </row>
    <row r="11" spans="1:9" ht="15">
      <c r="A11" s="9" t="s">
        <v>17</v>
      </c>
      <c r="B11" s="49">
        <v>-0.27244389027431415</v>
      </c>
      <c r="C11" s="49">
        <v>0.16437098255280058</v>
      </c>
      <c r="D11" s="49">
        <v>-0.3405622489959841</v>
      </c>
      <c r="E11" s="49">
        <v>-0.028495692511597226</v>
      </c>
      <c r="F11" s="49">
        <v>0.46803069053708457</v>
      </c>
      <c r="G11" s="49">
        <v>-0.4592631032693305</v>
      </c>
      <c r="H11" s="49">
        <v>-0.025641025641025772</v>
      </c>
      <c r="I11" s="49">
        <v>0.4292035398230085</v>
      </c>
    </row>
    <row r="12" spans="1:9" ht="15">
      <c r="A12" s="9" t="s">
        <v>51</v>
      </c>
      <c r="B12" s="49">
        <v>1.9110132158590298</v>
      </c>
      <c r="C12" s="49">
        <v>0.8802816901408452</v>
      </c>
      <c r="D12" s="49">
        <v>0.501469147894221</v>
      </c>
      <c r="E12" s="49">
        <v>1.5277777777777786</v>
      </c>
      <c r="F12" s="49">
        <v>0.949183303085299</v>
      </c>
      <c r="G12" s="49">
        <v>0.8196930946291561</v>
      </c>
      <c r="H12" s="49">
        <v>0.3907849829351535</v>
      </c>
      <c r="I12" s="49">
        <v>0.7247474747474747</v>
      </c>
    </row>
    <row r="13" spans="1:9" ht="15">
      <c r="A13" s="9" t="s">
        <v>18</v>
      </c>
      <c r="B13" s="49">
        <v>-0.416796267496112</v>
      </c>
      <c r="C13" s="49">
        <v>-0.22390481341265545</v>
      </c>
      <c r="D13" s="49">
        <v>-0.37200956937799057</v>
      </c>
      <c r="E13" s="49">
        <v>-0.18863049095607254</v>
      </c>
      <c r="F13" s="49">
        <v>-0.38998682476943347</v>
      </c>
      <c r="G13" s="49">
        <v>-0.34883720930232565</v>
      </c>
      <c r="H13" s="49">
        <v>-0.17525773195876304</v>
      </c>
      <c r="I13" s="49">
        <v>-0.2832369942196532</v>
      </c>
    </row>
    <row r="14" spans="1:9" ht="15">
      <c r="A14" s="9" t="s">
        <v>19</v>
      </c>
      <c r="B14" s="49">
        <v>1.0724755700325725</v>
      </c>
      <c r="C14" s="49">
        <v>0.28598922247882963</v>
      </c>
      <c r="D14" s="49">
        <v>1.9737051792828684</v>
      </c>
      <c r="E14" s="49">
        <v>0.9741602067183466</v>
      </c>
      <c r="F14" s="49">
        <v>0.6755089450956195</v>
      </c>
      <c r="G14" s="49">
        <v>2.272727272727274</v>
      </c>
      <c r="H14" s="49">
        <v>0.8215661103979461</v>
      </c>
      <c r="I14" s="49">
        <v>0.528031290743155</v>
      </c>
    </row>
    <row r="15" spans="1:9" ht="15">
      <c r="A15" s="9" t="s">
        <v>20</v>
      </c>
      <c r="B15" s="49">
        <v>0.5899864682002702</v>
      </c>
      <c r="C15" s="49">
        <v>0.23156089193825014</v>
      </c>
      <c r="D15" s="49">
        <v>0.3918575063613232</v>
      </c>
      <c r="E15" s="49">
        <v>0.5056179775280896</v>
      </c>
      <c r="F15" s="49">
        <v>0.1575342465753422</v>
      </c>
      <c r="G15" s="49">
        <v>0.6259097525473076</v>
      </c>
      <c r="H15" s="49">
        <v>0.4618117229129661</v>
      </c>
      <c r="I15" s="57" t="s">
        <v>59</v>
      </c>
    </row>
    <row r="16" spans="1:9" ht="15">
      <c r="A16" s="9" t="s">
        <v>21</v>
      </c>
      <c r="B16" s="49">
        <v>0.5144230769230766</v>
      </c>
      <c r="C16" s="49">
        <v>0.2730471498944407</v>
      </c>
      <c r="D16" s="49">
        <v>0.5964035964035965</v>
      </c>
      <c r="E16" s="49">
        <v>0.15711252653927832</v>
      </c>
      <c r="F16" s="49">
        <v>0.16202712348322623</v>
      </c>
      <c r="G16" s="57" t="s">
        <v>59</v>
      </c>
      <c r="H16" s="49">
        <v>0.22588055130168483</v>
      </c>
      <c r="I16" s="49">
        <v>0.3135391923990498</v>
      </c>
    </row>
    <row r="17" spans="1:9" ht="15">
      <c r="A17" s="9" t="s">
        <v>22</v>
      </c>
      <c r="B17" s="49">
        <v>0.11813953488372042</v>
      </c>
      <c r="C17" s="49">
        <v>0.05498281786941628</v>
      </c>
      <c r="D17" s="49">
        <v>0.1815589353612166</v>
      </c>
      <c r="E17" s="49">
        <v>0.06771799628942521</v>
      </c>
      <c r="F17" s="49">
        <v>-0.033183856502242204</v>
      </c>
      <c r="G17" s="49">
        <v>-0.009815950920245564</v>
      </c>
      <c r="H17" s="49">
        <v>1.0169779286926994</v>
      </c>
      <c r="I17" s="49">
        <v>0.05799812909260993</v>
      </c>
    </row>
    <row r="18" spans="1:9" ht="15">
      <c r="A18" s="6" t="s">
        <v>23</v>
      </c>
      <c r="B18" s="62"/>
      <c r="C18" s="62"/>
      <c r="D18" s="62"/>
      <c r="E18" s="62"/>
      <c r="F18" s="62"/>
      <c r="G18" s="62"/>
      <c r="H18" s="62"/>
      <c r="I18" s="63"/>
    </row>
    <row r="19" spans="1:9" ht="15">
      <c r="A19" s="9" t="s">
        <v>24</v>
      </c>
      <c r="B19" s="50">
        <v>-0.153877551020408</v>
      </c>
      <c r="C19" s="49">
        <v>0.027535080751919683</v>
      </c>
      <c r="D19" s="49">
        <v>0.0542986425339369</v>
      </c>
      <c r="E19" s="57" t="s">
        <v>59</v>
      </c>
      <c r="F19" s="49">
        <v>0.11650840029218368</v>
      </c>
      <c r="G19" s="57" t="s">
        <v>59</v>
      </c>
      <c r="H19" s="49">
        <v>0.2316331305568553</v>
      </c>
      <c r="I19" s="57" t="s">
        <v>59</v>
      </c>
    </row>
    <row r="20" spans="1:9" ht="15">
      <c r="A20" s="9" t="s">
        <v>25</v>
      </c>
      <c r="B20" s="49">
        <v>0.1868978805394994</v>
      </c>
      <c r="C20" s="49">
        <v>0.30269814502529524</v>
      </c>
      <c r="D20" s="49">
        <v>0.13821138211382133</v>
      </c>
      <c r="E20" s="57" t="s">
        <v>59</v>
      </c>
      <c r="F20" s="49">
        <v>0.7357142857142858</v>
      </c>
      <c r="G20" s="49">
        <v>0.29422718808193604</v>
      </c>
      <c r="H20" s="49">
        <v>0.746951219512195</v>
      </c>
      <c r="I20" s="49">
        <v>0.8304093567251465</v>
      </c>
    </row>
    <row r="21" spans="1:9" ht="15">
      <c r="A21" s="9" t="s">
        <v>26</v>
      </c>
      <c r="B21" s="50">
        <v>0.19885714285714262</v>
      </c>
      <c r="C21" s="49">
        <v>0.0986666666666669</v>
      </c>
      <c r="D21" s="49">
        <v>0.5546506643806259</v>
      </c>
      <c r="E21" s="49">
        <v>0.0008873114463174847</v>
      </c>
      <c r="F21" s="49">
        <v>0.22095366017461382</v>
      </c>
      <c r="G21" s="57" t="s">
        <v>59</v>
      </c>
      <c r="H21" s="49">
        <v>0.6254379817799582</v>
      </c>
      <c r="I21" s="57" t="s">
        <v>59</v>
      </c>
    </row>
    <row r="22" spans="1:9" ht="15">
      <c r="A22" s="9" t="s">
        <v>27</v>
      </c>
      <c r="B22" s="49">
        <v>0.2744807121661721</v>
      </c>
      <c r="C22" s="49">
        <v>0.5841102553708957</v>
      </c>
      <c r="D22" s="49">
        <v>0.6904087414002424</v>
      </c>
      <c r="E22" s="49">
        <v>-0.1062723431914201</v>
      </c>
      <c r="F22" s="50">
        <v>0.5388225255972694</v>
      </c>
      <c r="G22" s="49">
        <v>0.20523473203157416</v>
      </c>
      <c r="H22" s="49">
        <v>0.5702199661590532</v>
      </c>
      <c r="I22" s="49">
        <v>0.4276908487434796</v>
      </c>
    </row>
    <row r="23" spans="1:9" ht="15">
      <c r="A23" s="9" t="s">
        <v>28</v>
      </c>
      <c r="B23" s="49">
        <v>0.4707520891364898</v>
      </c>
      <c r="C23" s="49">
        <v>0.4640688259109311</v>
      </c>
      <c r="D23" s="49">
        <v>1.398158803222095</v>
      </c>
      <c r="E23" s="49">
        <v>0.4514884233737597</v>
      </c>
      <c r="F23" s="50">
        <v>0.5534188034188039</v>
      </c>
      <c r="G23" s="49">
        <v>1.1056737588652474</v>
      </c>
      <c r="H23" s="49">
        <v>0.4103811841038123</v>
      </c>
      <c r="I23" s="49">
        <v>0.6536964980544748</v>
      </c>
    </row>
    <row r="24" spans="1:9" ht="15">
      <c r="A24" s="9" t="s">
        <v>52</v>
      </c>
      <c r="B24" s="49">
        <v>0.40167046317387944</v>
      </c>
      <c r="C24" s="49">
        <v>0.3199999999999996</v>
      </c>
      <c r="D24" s="49">
        <v>0.10433070866141714</v>
      </c>
      <c r="E24" s="57" t="s">
        <v>59</v>
      </c>
      <c r="F24" s="49">
        <v>0.23135964912280738</v>
      </c>
      <c r="G24" s="50">
        <v>0.1530249110320283</v>
      </c>
      <c r="H24" s="49">
        <v>-0.02524127691165534</v>
      </c>
      <c r="I24" s="49">
        <v>-0.059090909090909305</v>
      </c>
    </row>
    <row r="25" spans="1:9" ht="15">
      <c r="A25" s="9" t="s">
        <v>30</v>
      </c>
      <c r="B25" s="49">
        <v>0.7768860353130009</v>
      </c>
      <c r="C25" s="49">
        <v>0.7613034623217929</v>
      </c>
      <c r="D25" s="49">
        <v>0.8365425759520753</v>
      </c>
      <c r="E25" s="49">
        <v>0.5439212930428672</v>
      </c>
      <c r="F25" s="49">
        <v>0.7904483430799212</v>
      </c>
      <c r="G25" s="49" t="s">
        <v>59</v>
      </c>
      <c r="H25" s="49">
        <v>1.1115984405458104</v>
      </c>
      <c r="I25" s="49">
        <v>0.8378672470076172</v>
      </c>
    </row>
    <row r="26" spans="1:9" ht="15">
      <c r="A26" s="9" t="s">
        <v>31</v>
      </c>
      <c r="B26" s="49">
        <v>0.14071661237784983</v>
      </c>
      <c r="C26" s="49">
        <v>-0.06938020351526375</v>
      </c>
      <c r="D26" s="49">
        <v>0.1734597156398101</v>
      </c>
      <c r="E26" s="49">
        <v>0.1713467048710604</v>
      </c>
      <c r="F26" s="49">
        <v>0.2283621837549934</v>
      </c>
      <c r="G26" s="57">
        <v>0.2128623188405796</v>
      </c>
      <c r="H26" s="49">
        <v>0.5594306049822062</v>
      </c>
      <c r="I26" s="49">
        <v>0.707676130389064</v>
      </c>
    </row>
    <row r="27" spans="1:9" ht="15">
      <c r="A27" s="9" t="s">
        <v>32</v>
      </c>
      <c r="B27" s="49">
        <v>0.08621815806662347</v>
      </c>
      <c r="C27" s="49">
        <v>-0.10961871750433283</v>
      </c>
      <c r="D27" s="49">
        <v>-0.19577006507592165</v>
      </c>
      <c r="E27" s="57" t="s">
        <v>59</v>
      </c>
      <c r="F27" s="49">
        <v>-0.2574955908289239</v>
      </c>
      <c r="G27" s="57" t="s">
        <v>59</v>
      </c>
      <c r="H27" s="49">
        <v>-0.14783105022831067</v>
      </c>
      <c r="I27" s="49">
        <v>0.2790917691579937</v>
      </c>
    </row>
    <row r="28" spans="1:9" ht="15">
      <c r="A28" s="9" t="s">
        <v>58</v>
      </c>
      <c r="B28" s="49">
        <v>0.41631130063965904</v>
      </c>
      <c r="C28" s="49">
        <v>0.19934737466627062</v>
      </c>
      <c r="D28" s="49">
        <v>0.18035479632063067</v>
      </c>
      <c r="E28" s="49">
        <v>0.14356435643564347</v>
      </c>
      <c r="F28" s="49">
        <v>0.14281259744309382</v>
      </c>
      <c r="G28" s="49">
        <v>0.18889218889218862</v>
      </c>
      <c r="H28" s="49">
        <v>0.24053880692751806</v>
      </c>
      <c r="I28" s="49">
        <v>0.10886850152905181</v>
      </c>
    </row>
    <row r="29" spans="1:9" ht="15">
      <c r="A29" s="9" t="s">
        <v>33</v>
      </c>
      <c r="B29" s="49">
        <v>0.1867308721241301</v>
      </c>
      <c r="C29" s="49">
        <v>-0.003424657534246256</v>
      </c>
      <c r="D29" s="49">
        <v>0.1863799283154115</v>
      </c>
      <c r="E29" s="49">
        <v>0.28354155350353016</v>
      </c>
      <c r="F29" s="49">
        <v>0.0475285171102664</v>
      </c>
      <c r="G29" s="49">
        <v>0.4677677144379331</v>
      </c>
      <c r="H29" s="49">
        <v>0.20602006688963193</v>
      </c>
      <c r="I29" s="49">
        <v>0.08418367346938815</v>
      </c>
    </row>
    <row r="30" spans="1:9" ht="15">
      <c r="A30" s="9" t="s">
        <v>34</v>
      </c>
      <c r="B30" s="49">
        <v>0.327769347496206</v>
      </c>
      <c r="C30" s="49">
        <v>0.44541192230408555</v>
      </c>
      <c r="D30" s="49">
        <v>0.3628550074738415</v>
      </c>
      <c r="E30" s="49">
        <v>0.21385826771653504</v>
      </c>
      <c r="F30" s="49">
        <v>0.1702910672465705</v>
      </c>
      <c r="G30" s="49">
        <v>0.45313626532083595</v>
      </c>
      <c r="H30" s="49">
        <v>1.3574083908656407</v>
      </c>
      <c r="I30" s="49">
        <v>0.46993060909791806</v>
      </c>
    </row>
    <row r="31" spans="1:9" ht="15">
      <c r="A31" s="9" t="s">
        <v>35</v>
      </c>
      <c r="B31" s="49">
        <v>0.16435432230522928</v>
      </c>
      <c r="C31" s="49">
        <v>0.1258955987717505</v>
      </c>
      <c r="D31" s="49">
        <v>0.11913357400722013</v>
      </c>
      <c r="E31" s="57" t="s">
        <v>59</v>
      </c>
      <c r="F31" s="57">
        <v>0.23628691983122319</v>
      </c>
      <c r="G31" s="57" t="s">
        <v>59</v>
      </c>
      <c r="H31" s="49">
        <v>0.19979296066252572</v>
      </c>
      <c r="I31" s="49">
        <v>0.24954792043399676</v>
      </c>
    </row>
    <row r="32" spans="1:9" ht="15">
      <c r="A32" s="9" t="s">
        <v>36</v>
      </c>
      <c r="B32" s="49">
        <v>0.22250970245795565</v>
      </c>
      <c r="C32" s="49">
        <v>0.324532453245324</v>
      </c>
      <c r="D32" s="49">
        <v>0.19116022099447516</v>
      </c>
      <c r="E32" s="49">
        <v>0.3000000000000007</v>
      </c>
      <c r="F32" s="49">
        <v>-0.10946745562130167</v>
      </c>
      <c r="G32" s="49">
        <v>0.017894736842105186</v>
      </c>
      <c r="H32" s="49">
        <v>0.166197183098592</v>
      </c>
      <c r="I32" s="49">
        <v>0.05492424242424265</v>
      </c>
    </row>
    <row r="33" spans="1:9" ht="15">
      <c r="A33" s="9" t="s">
        <v>37</v>
      </c>
      <c r="B33" s="49">
        <v>0.025742574257425765</v>
      </c>
      <c r="C33" s="49">
        <v>0.2075471698113207</v>
      </c>
      <c r="D33" s="49">
        <v>0.16580310880829008</v>
      </c>
      <c r="E33" s="49">
        <v>0.15523465703971118</v>
      </c>
      <c r="F33" s="49">
        <v>0.14494518879415308</v>
      </c>
      <c r="G33" s="49">
        <v>0.10469798657718132</v>
      </c>
      <c r="H33" s="49">
        <v>0.125</v>
      </c>
      <c r="I33" s="49">
        <v>0.309123117803366</v>
      </c>
    </row>
    <row r="34" spans="1:9" ht="15">
      <c r="A34" s="9" t="s">
        <v>38</v>
      </c>
      <c r="B34" s="49">
        <v>-0.11661551950898708</v>
      </c>
      <c r="C34" s="49">
        <v>-0.04580852038479155</v>
      </c>
      <c r="D34" s="49">
        <v>-0.1415689810640216</v>
      </c>
      <c r="E34" s="49">
        <v>-0.2595963593193512</v>
      </c>
      <c r="F34" s="49">
        <v>-0.20410958904109588</v>
      </c>
      <c r="G34" s="57" t="s">
        <v>59</v>
      </c>
      <c r="H34" s="49">
        <v>-0.15570599613152825</v>
      </c>
      <c r="I34" s="49">
        <v>-0.2414897877452944</v>
      </c>
    </row>
    <row r="35" spans="1:9" ht="15">
      <c r="A35" s="6" t="s">
        <v>39</v>
      </c>
      <c r="B35" s="62"/>
      <c r="C35" s="62"/>
      <c r="D35" s="62"/>
      <c r="E35" s="62"/>
      <c r="F35" s="62"/>
      <c r="G35" s="62"/>
      <c r="H35" s="62"/>
      <c r="I35" s="63"/>
    </row>
    <row r="36" spans="1:9" ht="15">
      <c r="A36" s="9" t="s">
        <v>40</v>
      </c>
      <c r="B36" s="57" t="s">
        <v>59</v>
      </c>
      <c r="C36" s="59">
        <v>2.232463295269169</v>
      </c>
      <c r="D36" s="59">
        <v>2.4068100358422937</v>
      </c>
      <c r="E36" s="57" t="s">
        <v>59</v>
      </c>
      <c r="F36" s="59">
        <v>2.45042492917847</v>
      </c>
      <c r="G36" s="59">
        <v>2.919417475728154</v>
      </c>
      <c r="H36" s="59">
        <v>1.2519788918205816</v>
      </c>
      <c r="I36" s="57">
        <v>2.083092485549133</v>
      </c>
    </row>
    <row r="37" spans="1:9" ht="15">
      <c r="A37" s="9" t="s">
        <v>41</v>
      </c>
      <c r="B37" s="59">
        <v>0.8152941176470594</v>
      </c>
      <c r="C37" s="59">
        <v>0.5328638497652576</v>
      </c>
      <c r="D37" s="59">
        <v>0.5902602854743915</v>
      </c>
      <c r="E37" s="59">
        <v>0.8439716312056738</v>
      </c>
      <c r="F37" s="59">
        <v>0.6080924855491334</v>
      </c>
      <c r="G37" s="59">
        <v>0.6414380321665094</v>
      </c>
      <c r="H37" s="59">
        <v>0.6770833333333333</v>
      </c>
      <c r="I37" s="59">
        <v>0.8624999999999996</v>
      </c>
    </row>
    <row r="38" spans="1:9" ht="15">
      <c r="A38" s="9" t="s">
        <v>42</v>
      </c>
      <c r="B38" s="59">
        <v>1.1168250419228616</v>
      </c>
      <c r="C38" s="59">
        <v>1.2596339113680157</v>
      </c>
      <c r="D38" s="59">
        <v>1.2505910165484635</v>
      </c>
      <c r="E38" s="59">
        <v>1.1261040235525024</v>
      </c>
      <c r="F38" s="59">
        <v>1.5475409836065577</v>
      </c>
      <c r="G38" s="59">
        <v>1.0890615660490144</v>
      </c>
      <c r="H38" s="59">
        <v>1.8887417218543048</v>
      </c>
      <c r="I38" s="59">
        <v>1.3881249999999987</v>
      </c>
    </row>
    <row r="39" spans="1:9" ht="15">
      <c r="A39" s="9" t="s">
        <v>43</v>
      </c>
      <c r="B39" s="59">
        <v>0.2584856396866837</v>
      </c>
      <c r="C39" s="59">
        <v>0.4919043947571322</v>
      </c>
      <c r="D39" s="59">
        <v>0.5630901287553647</v>
      </c>
      <c r="E39" s="59">
        <v>0.1383238405207481</v>
      </c>
      <c r="F39" s="59">
        <v>0.5781938325991187</v>
      </c>
      <c r="G39" s="59">
        <v>0.3142605633802813</v>
      </c>
      <c r="H39" s="59">
        <v>0.3305988515176377</v>
      </c>
      <c r="I39" s="59">
        <v>0.5573770491803283</v>
      </c>
    </row>
    <row r="40" spans="1:9" ht="15">
      <c r="A40" s="9" t="s">
        <v>44</v>
      </c>
      <c r="B40" s="59">
        <v>-0.2129032258064517</v>
      </c>
      <c r="C40" s="59">
        <v>-0.011235955056179803</v>
      </c>
      <c r="D40" s="59">
        <v>0.033598585322722974</v>
      </c>
      <c r="E40" s="59">
        <v>-0.2529644268774702</v>
      </c>
      <c r="F40" s="59">
        <v>-0.1771269177126915</v>
      </c>
      <c r="G40" s="59">
        <v>0.24757709251101367</v>
      </c>
      <c r="H40" s="59">
        <v>-0.39005847953216377</v>
      </c>
      <c r="I40" s="59">
        <v>-0.1343283582089554</v>
      </c>
    </row>
    <row r="41" spans="1:9" ht="15">
      <c r="A41" s="18"/>
      <c r="B41" s="32"/>
      <c r="C41" s="32"/>
      <c r="D41" s="32"/>
      <c r="E41" s="32"/>
      <c r="F41" s="33"/>
      <c r="G41" s="32"/>
      <c r="H41" s="32"/>
      <c r="I41" s="32"/>
    </row>
    <row r="42" spans="1:9" ht="15.75">
      <c r="A42" s="19" t="s">
        <v>46</v>
      </c>
      <c r="I42" s="35"/>
    </row>
    <row r="43" ht="15">
      <c r="A43" s="37" t="s">
        <v>47</v>
      </c>
    </row>
    <row r="44" spans="1:9" ht="15.75">
      <c r="A44" s="5" t="s">
        <v>48</v>
      </c>
      <c r="I44" s="35"/>
    </row>
    <row r="45" ht="15">
      <c r="A45" s="12" t="s">
        <v>49</v>
      </c>
    </row>
    <row r="51" ht="15">
      <c r="A51" s="38"/>
    </row>
    <row r="53" ht="15">
      <c r="A53" s="3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2015-07-01T14:09:34Z</cp:lastPrinted>
  <dcterms:created xsi:type="dcterms:W3CDTF">2015-07-01T14:07:44Z</dcterms:created>
  <dcterms:modified xsi:type="dcterms:W3CDTF">2016-06-07T15:59:47Z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