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 activeTab="2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8" i="520"/>
  <c r="A11" i="519"/>
</calcChain>
</file>

<file path=xl/sharedStrings.xml><?xml version="1.0" encoding="utf-8"?>
<sst xmlns="http://schemas.openxmlformats.org/spreadsheetml/2006/main" count="346" uniqueCount="89">
  <si>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</si>
  <si>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</si>
  <si>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</si>
  <si>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</si>
  <si>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</si>
  <si>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</si>
  <si>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</si>
  <si>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</si>
  <si>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</si>
  <si>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</si>
  <si>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</si>
  <si>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</si>
  <si>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</si>
  <si>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</si>
  <si>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</si>
  <si>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</si>
  <si>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</si>
  <si>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</si>
  <si>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</si>
  <si>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</si>
  <si>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</si>
  <si>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</si>
  <si>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</si>
  <si>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</si>
  <si>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</si>
  <si>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</si>
  <si>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</si>
  <si>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</si>
  <si>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</si>
  <si>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</si>
  <si>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</si>
  <si>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</si>
  <si>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</si>
  <si>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</si>
  <si>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</si>
  <si>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</si>
  <si>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</si>
  <si>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</si>
  <si>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</si>
  <si>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</si>
  <si>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</si>
  <si>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</si>
  <si>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</si>
  <si>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</si>
  <si>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</si>
  <si>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</si>
  <si>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</si>
  <si>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</si>
  <si>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</si>
  <si>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</si>
  <si>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</si>
  <si>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</si>
  <si>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</si>
  <si>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</si>
  <si>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</si>
  <si>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</si>
  <si>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</si>
  <si>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Febrero de 2021</t>
  </si>
  <si>
    <t>Variación mensual. Febrero 2021</t>
  </si>
  <si>
    <t>Variación año corrido. Febrero 2021</t>
  </si>
  <si>
    <t>Variación anual.Febrero 2021</t>
  </si>
  <si>
    <t>Fecha de actualización: 8 de marzo de 2021</t>
  </si>
  <si>
    <t>n.d.</t>
  </si>
  <si>
    <t>-</t>
  </si>
  <si>
    <t>Manzana roja importada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</si>
  <si>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</si>
  <si>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</si>
  <si>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</si>
  <si>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</si>
  <si>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</si>
  <si>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</si>
  <si>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</si>
  <si>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</si>
  <si>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</si>
  <si>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A**</t>
  </si>
  <si>
    <t>Queso costeño</t>
  </si>
  <si>
    <t>Carne de cerdo, lomo sin hueso</t>
  </si>
  <si>
    <t>Carne de res, sobrebarriga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</si>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</sst>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3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4" fontId="25" fillId="0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18" fillId="33" borderId="0" xfId="0" applyFont="1" applyFill="1" applyBorder="1" applyAlignment="1">
      <alignment horizontal="right"/>
    </xf>
    <xf numFmtId="4" fontId="26" fillId="33" borderId="0" xfId="33" applyNumberFormat="1" applyFont="1" applyFill="1" applyBorder="1" applyAlignment="1">
      <alignment horizontal="right"/>
    </xf>
    <xf numFmtId="167" fontId="18" fillId="33" borderId="0" xfId="33" applyNumberFormat="1" applyFont="1" applyFill="1" applyBorder="1" applyAlignment="1">
      <alignment horizontal="right"/>
    </xf>
    <xf numFmtId="0" fontId="18" fillId="0" borderId="0" xfId="0" applyFont="1"/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center"/>
    </xf>
    <xf numFmtId="4" fontId="25" fillId="33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5" fillId="33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167" fontId="25" fillId="0" borderId="2" xfId="33" applyNumberFormat="1" applyFont="1" applyFill="1" applyBorder="1" applyAlignment="1">
      <alignment horizontal="center" vertical="justify"/>
    </xf>
    <xf numFmtId="0" fontId="25" fillId="0" borderId="2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/>
    </xf>
    <xf numFmtId="167" fontId="25" fillId="0" borderId="2" xfId="33" applyNumberFormat="1" applyFont="1" applyFill="1" applyBorder="1" applyAlignment="1">
      <alignment horizontal="center" vertical="center"/>
    </xf>
    <xf numFmtId="4" fontId="25" fillId="0" borderId="2" xfId="33" applyNumberFormat="1" applyFont="1" applyFill="1" applyBorder="1" applyAlignment="1">
      <alignment horizontal="right" vertical="justify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2" fontId="25" fillId="0" borderId="0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/>
    <xf numFmtId="0" fontId="25" fillId="0" borderId="0" xfId="0" applyNumberFormat="1" applyFont="1" applyAlignment="1">
      <alignment horizontal="center" vertical="center"/>
    </xf>
    <xf numFmtId="4" fontId="25" fillId="0" borderId="0" xfId="33" applyNumberFormat="1" applyFont="1" applyFill="1" applyBorder="1" applyAlignment="1">
      <alignment horizont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0" fontId="31" fillId="33" borderId="0" xfId="33" applyNumberFormat="1" applyFont="1" applyFill="1" applyBorder="1" applyAlignment="1" applyProtection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4" fontId="31" fillId="0" borderId="0" xfId="33" applyNumberFormat="1" applyFont="1" applyFill="1" applyBorder="1" applyAlignment="1" applyProtection="1">
      <alignment horizont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zoomScale="85" zoomScaleNormal="85" workbookViewId="0">
      <selection activeCell="A16" sqref="A16"/>
    </sheetView>
  </sheetViews>
  <sheetFormatPr baseColWidth="10" defaultColWidth="11.42578125" defaultRowHeight="14.25" x14ac:dyDescent="0.25"/>
  <cols>
    <col min="1" max="1" width="6.28515625" style="33" customWidth="1"/>
    <col min="2" max="2" width="11.42578125" style="27"/>
    <col min="3" max="3" width="14" style="27" customWidth="1"/>
    <col min="4" max="16384" width="11.42578125" style="27"/>
  </cols>
  <sheetData>
    <row r="1" spans="1:14" ht="21.95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ht="21.95" customHeigh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21.95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N3" s="28"/>
    </row>
    <row r="4" spans="1:14" ht="21.95" customHeight="1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4" ht="21.95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4" ht="36" customHeight="1" x14ac:dyDescent="0.25">
      <c r="A6" s="126" t="s">
        <v>53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4" ht="31.5" customHeight="1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4" x14ac:dyDescent="0.25">
      <c r="A8" s="124" t="s">
        <v>57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4" ht="15" customHeight="1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4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4" s="29" customFormat="1" ht="31.5" customHeight="1" x14ac:dyDescent="0.2">
      <c r="A11" s="62" t="str">
        <f>+"Anexo 1. "&amp;'Anexo 1'!A6&amp;" "&amp;'Anexo 1'!A7</f>
        <v>Anexo 1. Comportamiento de los precios mayoristas de los principales alimentos en las principales ocho ciudades. Variación mensual. Febrero 2021</v>
      </c>
    </row>
    <row r="12" spans="1:14" s="29" customFormat="1" ht="39" customHeight="1" x14ac:dyDescent="0.2">
      <c r="A12" s="123" t="str">
        <f>+"Anexo 2. "&amp;'Anexo 2'!A6&amp;" "&amp;'Anexo 2'!A7</f>
        <v>Anexo 2. Comportamiento de los precios mayoristas de los principales alimentos en las principales ocho ciudades. Variación año corrido. Febrero 2021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4" s="29" customFormat="1" ht="39" customHeight="1" x14ac:dyDescent="0.2">
      <c r="A13" s="123" t="str">
        <f>+"Anexo 3. "&amp;'Anexo 3'!A6&amp;" "&amp;'Anexo 3'!A7</f>
        <v>Anexo 3. Comportamiento de los precios mayoristas de los principales alimentos en las principales ocho ciudades. Variación anual.Febrero 2021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4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4" ht="18.75" customHeight="1" x14ac:dyDescent="0.25">
      <c r="A15" s="32" t="s">
        <v>61</v>
      </c>
    </row>
    <row r="16" spans="1:14" s="28" customFormat="1" ht="30" customHeight="1" x14ac:dyDescent="0.25"/>
    <row r="17" spans="1:1" s="28" customFormat="1" ht="32.25" customHeight="1" x14ac:dyDescent="0.25"/>
    <row r="18" spans="1:1" s="28" customFormat="1" ht="34.5" customHeight="1" x14ac:dyDescent="0.25"/>
    <row r="19" spans="1:1" s="28" customFormat="1" x14ac:dyDescent="0.25"/>
    <row r="20" spans="1:1" x14ac:dyDescent="0.25">
      <c r="A20" s="27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topLeftCell="A37" workbookViewId="0">
      <selection activeCell="R53" sqref="R53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58" customWidth="1"/>
    <col min="4" max="4" width="7.140625" style="7" customWidth="1"/>
    <col min="5" max="5" width="6.7109375" style="58" customWidth="1"/>
    <col min="6" max="6" width="7.140625" style="7" customWidth="1"/>
    <col min="7" max="7" width="6.7109375" style="58" customWidth="1"/>
    <col min="8" max="8" width="7.140625" style="7" customWidth="1"/>
    <col min="9" max="9" width="6.7109375" style="58" customWidth="1"/>
    <col min="10" max="10" width="7.140625" style="7" customWidth="1"/>
    <col min="11" max="11" width="6.7109375" style="58" customWidth="1"/>
    <col min="12" max="12" width="7.140625" style="7" customWidth="1"/>
    <col min="13" max="13" width="6.7109375" style="58" customWidth="1"/>
    <col min="14" max="14" width="7.140625" style="7" customWidth="1"/>
    <col min="15" max="15" width="6.7109375" style="58" customWidth="1"/>
    <col min="16" max="16" width="7.140625" style="7" customWidth="1"/>
    <col min="17" max="17" width="6.7109375" style="58" customWidth="1"/>
    <col min="18" max="16384" width="11.42578125" style="7"/>
  </cols>
  <sheetData>
    <row r="1" spans="1:17" s="2" customFormat="1" ht="12" x14ac:dyDescent="0.2">
      <c r="A1" s="1"/>
      <c r="B1" s="1"/>
      <c r="C1" s="54"/>
      <c r="D1" s="1"/>
      <c r="E1" s="54"/>
      <c r="F1" s="1"/>
      <c r="G1" s="54"/>
      <c r="I1" s="54"/>
      <c r="K1" s="54"/>
      <c r="M1" s="54"/>
      <c r="O1" s="54"/>
      <c r="Q1" s="54"/>
    </row>
    <row r="2" spans="1:17" s="2" customFormat="1" ht="33.75" customHeight="1" x14ac:dyDescent="0.2">
      <c r="A2" s="1"/>
      <c r="B2" s="1"/>
      <c r="C2" s="54"/>
      <c r="D2" s="1"/>
      <c r="E2" s="54"/>
      <c r="F2" s="1"/>
      <c r="G2" s="54"/>
      <c r="I2" s="54"/>
      <c r="K2" s="54"/>
      <c r="M2" s="54"/>
      <c r="O2" s="54"/>
      <c r="Q2" s="54"/>
    </row>
    <row r="3" spans="1:17" s="2" customFormat="1" ht="56.1" customHeight="1" x14ac:dyDescent="0.2">
      <c r="A3" s="1"/>
      <c r="B3" s="1"/>
      <c r="C3" s="54"/>
      <c r="D3" s="1"/>
      <c r="E3" s="54"/>
      <c r="F3" s="1"/>
      <c r="G3" s="54"/>
      <c r="I3" s="54"/>
      <c r="K3" s="54"/>
      <c r="M3" s="54"/>
      <c r="O3" s="54"/>
      <c r="Q3" s="54"/>
    </row>
    <row r="4" spans="1:17" s="2" customFormat="1" ht="18.75" customHeight="1" x14ac:dyDescent="0.2">
      <c r="A4" s="131" t="s">
        <v>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 s="2" customFormat="1" ht="24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 s="5" customFormat="1" ht="18.75" customHeight="1" x14ac:dyDescent="0.25">
      <c r="A6" s="3" t="s">
        <v>18</v>
      </c>
      <c r="B6" s="4"/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</row>
    <row r="7" spans="1:17" s="5" customFormat="1" ht="19.5" customHeight="1" x14ac:dyDescent="0.25">
      <c r="A7" s="3" t="s">
        <v>58</v>
      </c>
      <c r="B7" s="4"/>
      <c r="C7" s="55"/>
      <c r="D7" s="4"/>
      <c r="E7" s="55"/>
      <c r="F7" s="4"/>
      <c r="G7" s="55"/>
      <c r="H7" s="4"/>
      <c r="I7" s="55"/>
      <c r="J7" s="4"/>
      <c r="K7" s="55"/>
      <c r="L7" s="4"/>
      <c r="M7" s="55"/>
      <c r="N7" s="4"/>
      <c r="O7" s="55"/>
      <c r="P7" s="4"/>
      <c r="Q7" s="55"/>
    </row>
    <row r="8" spans="1:17" s="2" customFormat="1" ht="12" x14ac:dyDescent="0.2">
      <c r="A8" s="6"/>
      <c r="B8" s="6"/>
      <c r="C8" s="56"/>
      <c r="D8" s="6"/>
      <c r="E8" s="56"/>
      <c r="F8" s="6"/>
      <c r="G8" s="56"/>
      <c r="I8" s="54"/>
      <c r="K8" s="54"/>
      <c r="M8" s="54"/>
      <c r="O8" s="54"/>
      <c r="Q8" s="54"/>
    </row>
    <row r="9" spans="1:17" x14ac:dyDescent="0.25">
      <c r="A9" s="128" t="s">
        <v>1</v>
      </c>
      <c r="B9" s="130" t="s">
        <v>2</v>
      </c>
      <c r="C9" s="130"/>
      <c r="D9" s="130" t="s">
        <v>3</v>
      </c>
      <c r="E9" s="130"/>
      <c r="F9" s="130" t="s">
        <v>4</v>
      </c>
      <c r="G9" s="130"/>
      <c r="H9" s="132" t="s">
        <v>5</v>
      </c>
      <c r="I9" s="132"/>
      <c r="J9" s="130" t="s">
        <v>6</v>
      </c>
      <c r="K9" s="130"/>
      <c r="L9" s="130" t="s">
        <v>7</v>
      </c>
      <c r="M9" s="130"/>
      <c r="N9" s="130" t="s">
        <v>8</v>
      </c>
      <c r="O9" s="130"/>
      <c r="P9" s="130" t="s">
        <v>9</v>
      </c>
      <c r="Q9" s="130"/>
    </row>
    <row r="10" spans="1:17" x14ac:dyDescent="0.25">
      <c r="A10" s="129"/>
      <c r="B10" s="8" t="s">
        <v>10</v>
      </c>
      <c r="C10" s="64" t="s">
        <v>11</v>
      </c>
      <c r="D10" s="8" t="s">
        <v>10</v>
      </c>
      <c r="E10" s="64" t="s">
        <v>11</v>
      </c>
      <c r="F10" s="8" t="s">
        <v>10</v>
      </c>
      <c r="G10" s="64" t="s">
        <v>11</v>
      </c>
      <c r="H10" s="8" t="s">
        <v>10</v>
      </c>
      <c r="I10" s="64" t="s">
        <v>11</v>
      </c>
      <c r="J10" s="8" t="s">
        <v>10</v>
      </c>
      <c r="K10" s="64" t="s">
        <v>11</v>
      </c>
      <c r="L10" s="8" t="s">
        <v>10</v>
      </c>
      <c r="M10" s="64" t="s">
        <v>11</v>
      </c>
      <c r="N10" s="8" t="s">
        <v>10</v>
      </c>
      <c r="O10" s="64" t="s">
        <v>11</v>
      </c>
      <c r="P10" s="8" t="s">
        <v>10</v>
      </c>
      <c r="Q10" s="64" t="s">
        <v>11</v>
      </c>
    </row>
    <row r="11" spans="1:17" s="73" customFormat="1" ht="12" customHeight="1" x14ac:dyDescent="0.2">
      <c r="A11" s="46" t="s">
        <v>19</v>
      </c>
      <c r="B11" s="70"/>
      <c r="C11" s="71"/>
      <c r="D11" s="70"/>
      <c r="E11" s="71"/>
      <c r="F11" s="70"/>
      <c r="G11" s="71"/>
      <c r="H11" s="72"/>
      <c r="I11" s="71"/>
      <c r="J11" s="70"/>
      <c r="K11" s="71"/>
      <c r="L11" s="70"/>
      <c r="M11" s="71"/>
      <c r="N11" s="70"/>
      <c r="O11" s="71"/>
      <c r="P11" s="70"/>
      <c r="Q11" s="71"/>
    </row>
    <row r="12" spans="1:17" s="73" customFormat="1" ht="12" customHeight="1" x14ac:dyDescent="0.2">
      <c r="A12" s="9" t="s">
        <v>20</v>
      </c>
      <c r="B12" s="10">
        <v>603</v>
      </c>
      <c r="C12" s="22">
        <v>-3.83</v>
      </c>
      <c r="D12" s="10">
        <v>910</v>
      </c>
      <c r="E12" s="22">
        <v>-5.21</v>
      </c>
      <c r="F12" s="10">
        <v>582</v>
      </c>
      <c r="G12" s="22">
        <v>6.4</v>
      </c>
      <c r="H12" s="10">
        <v>796</v>
      </c>
      <c r="I12" s="22">
        <v>-8.2899999999999991</v>
      </c>
      <c r="J12" s="10">
        <v>706</v>
      </c>
      <c r="K12" s="22">
        <v>-3.68</v>
      </c>
      <c r="L12" s="10">
        <v>866</v>
      </c>
      <c r="M12" s="22">
        <v>3.84</v>
      </c>
      <c r="N12" s="10">
        <v>650</v>
      </c>
      <c r="O12" s="22">
        <v>-0.91</v>
      </c>
      <c r="P12" s="10">
        <v>904</v>
      </c>
      <c r="Q12" s="22">
        <v>0.44</v>
      </c>
    </row>
    <row r="13" spans="1:17" s="73" customFormat="1" ht="12" customHeight="1" x14ac:dyDescent="0.2">
      <c r="A13" s="74" t="s">
        <v>21</v>
      </c>
      <c r="B13" s="75">
        <v>7397</v>
      </c>
      <c r="C13" s="76">
        <v>12.93</v>
      </c>
      <c r="D13" s="77">
        <v>5168</v>
      </c>
      <c r="E13" s="78">
        <v>27.17</v>
      </c>
      <c r="F13" s="77">
        <v>4894</v>
      </c>
      <c r="G13" s="78">
        <v>6.44</v>
      </c>
      <c r="H13" s="79" t="s">
        <v>62</v>
      </c>
      <c r="I13" s="80" t="s">
        <v>63</v>
      </c>
      <c r="J13" s="77">
        <v>4481</v>
      </c>
      <c r="K13" s="78">
        <v>19.27</v>
      </c>
      <c r="L13" s="77">
        <v>4818</v>
      </c>
      <c r="M13" s="78">
        <v>-0.78</v>
      </c>
      <c r="N13" s="77">
        <v>3556</v>
      </c>
      <c r="O13" s="78">
        <v>-9.93</v>
      </c>
      <c r="P13" s="77">
        <v>4577</v>
      </c>
      <c r="Q13" s="78">
        <v>4.1399999999999997</v>
      </c>
    </row>
    <row r="14" spans="1:17" s="73" customFormat="1" ht="12" customHeight="1" x14ac:dyDescent="0.2">
      <c r="A14" s="9" t="s">
        <v>22</v>
      </c>
      <c r="B14" s="65">
        <v>2039</v>
      </c>
      <c r="C14" s="67">
        <v>27.28</v>
      </c>
      <c r="D14" s="10">
        <v>1879</v>
      </c>
      <c r="E14" s="22">
        <v>33.36</v>
      </c>
      <c r="F14" s="10">
        <v>1816</v>
      </c>
      <c r="G14" s="22">
        <v>27.17</v>
      </c>
      <c r="H14" s="10">
        <v>2113</v>
      </c>
      <c r="I14" s="22">
        <v>21.86</v>
      </c>
      <c r="J14" s="10">
        <v>1826</v>
      </c>
      <c r="K14" s="22">
        <v>19.739999999999998</v>
      </c>
      <c r="L14" s="10">
        <v>1805</v>
      </c>
      <c r="M14" s="22">
        <v>28.56</v>
      </c>
      <c r="N14" s="10">
        <v>1997</v>
      </c>
      <c r="O14" s="22">
        <v>19.649999999999999</v>
      </c>
      <c r="P14" s="81">
        <v>1963</v>
      </c>
      <c r="Q14" s="63">
        <v>22.92</v>
      </c>
    </row>
    <row r="15" spans="1:17" s="73" customFormat="1" ht="12" customHeight="1" x14ac:dyDescent="0.2">
      <c r="A15" s="74" t="s">
        <v>23</v>
      </c>
      <c r="B15" s="77">
        <v>2083</v>
      </c>
      <c r="C15" s="78">
        <v>8.15</v>
      </c>
      <c r="D15" s="77">
        <v>1998</v>
      </c>
      <c r="E15" s="78">
        <v>5.88</v>
      </c>
      <c r="F15" s="77">
        <v>1709</v>
      </c>
      <c r="G15" s="78">
        <v>4.9800000000000004</v>
      </c>
      <c r="H15" s="79">
        <v>2473</v>
      </c>
      <c r="I15" s="76">
        <v>14.54</v>
      </c>
      <c r="J15" s="77">
        <v>1748</v>
      </c>
      <c r="K15" s="78">
        <v>-8.15</v>
      </c>
      <c r="L15" s="77">
        <v>1606</v>
      </c>
      <c r="M15" s="78">
        <v>-7.54</v>
      </c>
      <c r="N15" s="77">
        <v>1885</v>
      </c>
      <c r="O15" s="78">
        <v>-21.75</v>
      </c>
      <c r="P15" s="82">
        <v>1008</v>
      </c>
      <c r="Q15" s="83">
        <v>-14.79</v>
      </c>
    </row>
    <row r="16" spans="1:17" s="73" customFormat="1" ht="12" customHeight="1" x14ac:dyDescent="0.2">
      <c r="A16" s="9" t="s">
        <v>24</v>
      </c>
      <c r="B16" s="10">
        <v>957</v>
      </c>
      <c r="C16" s="22">
        <v>3.68</v>
      </c>
      <c r="D16" s="10">
        <v>1476</v>
      </c>
      <c r="E16" s="22">
        <v>34.43</v>
      </c>
      <c r="F16" s="10">
        <v>1118</v>
      </c>
      <c r="G16" s="22">
        <v>16.46</v>
      </c>
      <c r="H16" s="10">
        <v>948</v>
      </c>
      <c r="I16" s="22">
        <v>28.11</v>
      </c>
      <c r="J16" s="10">
        <v>947</v>
      </c>
      <c r="K16" s="22">
        <v>9.86</v>
      </c>
      <c r="L16" s="10">
        <v>1089</v>
      </c>
      <c r="M16" s="22">
        <v>2.35</v>
      </c>
      <c r="N16" s="10">
        <v>1000</v>
      </c>
      <c r="O16" s="22">
        <v>-1.86</v>
      </c>
      <c r="P16" s="52" t="s">
        <v>62</v>
      </c>
      <c r="Q16" s="84" t="s">
        <v>63</v>
      </c>
    </row>
    <row r="17" spans="1:17" s="73" customFormat="1" ht="12" customHeight="1" x14ac:dyDescent="0.2">
      <c r="A17" s="74" t="s">
        <v>25</v>
      </c>
      <c r="B17" s="77">
        <v>2224</v>
      </c>
      <c r="C17" s="78">
        <v>-48.18</v>
      </c>
      <c r="D17" s="77">
        <v>1704</v>
      </c>
      <c r="E17" s="78">
        <v>-53.78</v>
      </c>
      <c r="F17" s="77">
        <v>1525</v>
      </c>
      <c r="G17" s="78">
        <v>-58</v>
      </c>
      <c r="H17" s="79">
        <v>1873</v>
      </c>
      <c r="I17" s="76">
        <v>-51.43</v>
      </c>
      <c r="J17" s="77">
        <v>2627</v>
      </c>
      <c r="K17" s="78">
        <v>22.76</v>
      </c>
      <c r="L17" s="77">
        <v>1540</v>
      </c>
      <c r="M17" s="78">
        <v>-60.82</v>
      </c>
      <c r="N17" s="77">
        <v>1373</v>
      </c>
      <c r="O17" s="78">
        <v>-46.11</v>
      </c>
      <c r="P17" s="77">
        <v>2057</v>
      </c>
      <c r="Q17" s="78">
        <v>0.69</v>
      </c>
    </row>
    <row r="18" spans="1:17" s="73" customFormat="1" ht="12" customHeight="1" x14ac:dyDescent="0.2">
      <c r="A18" s="9" t="s">
        <v>26</v>
      </c>
      <c r="B18" s="65">
        <v>1425</v>
      </c>
      <c r="C18" s="67">
        <v>-17.39</v>
      </c>
      <c r="D18" s="10">
        <v>1401</v>
      </c>
      <c r="E18" s="22">
        <v>20.67</v>
      </c>
      <c r="F18" s="10">
        <v>1302</v>
      </c>
      <c r="G18" s="22">
        <v>-17.18</v>
      </c>
      <c r="H18" s="10">
        <v>1430</v>
      </c>
      <c r="I18" s="22">
        <v>-12.32</v>
      </c>
      <c r="J18" s="10">
        <v>675</v>
      </c>
      <c r="K18" s="22">
        <v>-12.9</v>
      </c>
      <c r="L18" s="10">
        <v>1262</v>
      </c>
      <c r="M18" s="22">
        <v>-13.97</v>
      </c>
      <c r="N18" s="10">
        <v>662</v>
      </c>
      <c r="O18" s="22">
        <v>-17.559999999999999</v>
      </c>
      <c r="P18" s="81">
        <v>1323</v>
      </c>
      <c r="Q18" s="63">
        <v>-10.119999999999999</v>
      </c>
    </row>
    <row r="19" spans="1:17" s="73" customFormat="1" ht="12" customHeight="1" x14ac:dyDescent="0.2">
      <c r="A19" s="74" t="s">
        <v>27</v>
      </c>
      <c r="B19" s="77">
        <v>1721</v>
      </c>
      <c r="C19" s="78">
        <v>9.9700000000000006</v>
      </c>
      <c r="D19" s="77">
        <v>2129</v>
      </c>
      <c r="E19" s="78">
        <v>-11.7</v>
      </c>
      <c r="F19" s="77">
        <v>1073</v>
      </c>
      <c r="G19" s="78">
        <v>-23.3</v>
      </c>
      <c r="H19" s="79">
        <v>971</v>
      </c>
      <c r="I19" s="76" t="s">
        <v>63</v>
      </c>
      <c r="J19" s="77">
        <v>1317</v>
      </c>
      <c r="K19" s="78">
        <v>-9.24</v>
      </c>
      <c r="L19" s="77">
        <v>1240</v>
      </c>
      <c r="M19" s="78">
        <v>-12.8</v>
      </c>
      <c r="N19" s="77">
        <v>1509</v>
      </c>
      <c r="O19" s="78">
        <v>-7.08</v>
      </c>
      <c r="P19" s="82">
        <v>1288</v>
      </c>
      <c r="Q19" s="83">
        <v>-9.61</v>
      </c>
    </row>
    <row r="20" spans="1:17" s="73" customFormat="1" ht="12" customHeight="1" x14ac:dyDescent="0.2">
      <c r="A20" s="9" t="s">
        <v>28</v>
      </c>
      <c r="B20" s="10">
        <v>1774</v>
      </c>
      <c r="C20" s="22">
        <v>3.93</v>
      </c>
      <c r="D20" s="10">
        <v>3018</v>
      </c>
      <c r="E20" s="22">
        <v>-2.9</v>
      </c>
      <c r="F20" s="10">
        <v>2211</v>
      </c>
      <c r="G20" s="22">
        <v>31.76</v>
      </c>
      <c r="H20" s="10">
        <v>2336</v>
      </c>
      <c r="I20" s="22">
        <v>0.47</v>
      </c>
      <c r="J20" s="10">
        <v>1531</v>
      </c>
      <c r="K20" s="22">
        <v>-10.15</v>
      </c>
      <c r="L20" s="10">
        <v>1896</v>
      </c>
      <c r="M20" s="22">
        <v>10.3</v>
      </c>
      <c r="N20" s="10">
        <v>2207</v>
      </c>
      <c r="O20" s="22">
        <v>22.34</v>
      </c>
      <c r="P20" s="52">
        <v>1854</v>
      </c>
      <c r="Q20" s="63">
        <v>-11.21</v>
      </c>
    </row>
    <row r="21" spans="1:17" s="73" customFormat="1" ht="12" customHeight="1" x14ac:dyDescent="0.2">
      <c r="A21" s="74" t="s">
        <v>29</v>
      </c>
      <c r="B21" s="77">
        <v>2247</v>
      </c>
      <c r="C21" s="78">
        <v>72.180000000000007</v>
      </c>
      <c r="D21" s="77">
        <v>2125</v>
      </c>
      <c r="E21" s="78">
        <v>91.1</v>
      </c>
      <c r="F21" s="77">
        <v>2754</v>
      </c>
      <c r="G21" s="78">
        <v>105.52</v>
      </c>
      <c r="H21" s="79">
        <v>1969</v>
      </c>
      <c r="I21" s="76">
        <v>75.8</v>
      </c>
      <c r="J21" s="77">
        <v>2082</v>
      </c>
      <c r="K21" s="78">
        <v>77.34</v>
      </c>
      <c r="L21" s="77">
        <v>1891</v>
      </c>
      <c r="M21" s="78">
        <v>52.01</v>
      </c>
      <c r="N21" s="77">
        <v>770</v>
      </c>
      <c r="O21" s="78">
        <v>20.69</v>
      </c>
      <c r="P21" s="77">
        <v>1820</v>
      </c>
      <c r="Q21" s="78">
        <v>17.8</v>
      </c>
    </row>
    <row r="22" spans="1:17" s="73" customFormat="1" ht="12" customHeight="1" x14ac:dyDescent="0.2">
      <c r="A22" s="9" t="s">
        <v>30</v>
      </c>
      <c r="B22" s="10">
        <v>2262</v>
      </c>
      <c r="C22" s="22">
        <v>-16.41</v>
      </c>
      <c r="D22" s="10">
        <v>2226</v>
      </c>
      <c r="E22" s="22">
        <v>-16.82</v>
      </c>
      <c r="F22" s="10">
        <v>1732</v>
      </c>
      <c r="G22" s="22">
        <v>-20.88</v>
      </c>
      <c r="H22" s="52">
        <v>2627</v>
      </c>
      <c r="I22" s="63">
        <v>-25.24</v>
      </c>
      <c r="J22" s="10">
        <v>2432</v>
      </c>
      <c r="K22" s="22">
        <v>-14.58</v>
      </c>
      <c r="L22" s="10">
        <v>1646</v>
      </c>
      <c r="M22" s="22">
        <v>-38.24</v>
      </c>
      <c r="N22" s="10">
        <v>2839</v>
      </c>
      <c r="O22" s="22">
        <v>-3.24</v>
      </c>
      <c r="P22" s="65">
        <v>2471</v>
      </c>
      <c r="Q22" s="67">
        <v>-17.63</v>
      </c>
    </row>
    <row r="23" spans="1:17" s="73" customFormat="1" ht="12" customHeight="1" x14ac:dyDescent="0.2">
      <c r="A23" s="85" t="s">
        <v>31</v>
      </c>
      <c r="B23" s="86">
        <v>1265</v>
      </c>
      <c r="C23" s="87">
        <v>-2.17</v>
      </c>
      <c r="D23" s="86">
        <v>1349</v>
      </c>
      <c r="E23" s="87">
        <v>4.49</v>
      </c>
      <c r="F23" s="86">
        <v>1049</v>
      </c>
      <c r="G23" s="87">
        <v>1.25</v>
      </c>
      <c r="H23" s="86">
        <v>1101</v>
      </c>
      <c r="I23" s="87">
        <v>-10.34</v>
      </c>
      <c r="J23" s="86">
        <v>1294</v>
      </c>
      <c r="K23" s="87">
        <v>-10.08</v>
      </c>
      <c r="L23" s="86">
        <v>1008</v>
      </c>
      <c r="M23" s="87">
        <v>-0.49</v>
      </c>
      <c r="N23" s="86">
        <v>445</v>
      </c>
      <c r="O23" s="87">
        <v>-23.93</v>
      </c>
      <c r="P23" s="88">
        <v>1429</v>
      </c>
      <c r="Q23" s="89">
        <v>-3.25</v>
      </c>
    </row>
    <row r="24" spans="1:17" s="73" customFormat="1" ht="12" customHeight="1" x14ac:dyDescent="0.2">
      <c r="A24" s="90" t="s">
        <v>32</v>
      </c>
      <c r="B24" s="91"/>
      <c r="C24" s="92"/>
      <c r="D24" s="91"/>
      <c r="E24" s="92"/>
      <c r="F24" s="91"/>
      <c r="G24" s="92"/>
      <c r="H24" s="93"/>
      <c r="I24" s="92"/>
      <c r="J24" s="91"/>
      <c r="K24" s="92"/>
      <c r="L24" s="91"/>
      <c r="M24" s="92"/>
      <c r="N24" s="91"/>
      <c r="O24" s="92"/>
      <c r="P24" s="91"/>
      <c r="Q24" s="92"/>
    </row>
    <row r="25" spans="1:17" s="73" customFormat="1" ht="12" customHeight="1" x14ac:dyDescent="0.2">
      <c r="A25" s="9" t="s">
        <v>55</v>
      </c>
      <c r="B25" s="65">
        <v>5750</v>
      </c>
      <c r="C25" s="84">
        <v>-12.84</v>
      </c>
      <c r="D25" s="10">
        <v>5186</v>
      </c>
      <c r="E25" s="22">
        <v>-8.91</v>
      </c>
      <c r="F25" s="10">
        <v>5550</v>
      </c>
      <c r="G25" s="22">
        <v>-3.48</v>
      </c>
      <c r="H25" s="12">
        <v>5972</v>
      </c>
      <c r="I25" s="63">
        <v>-3.26</v>
      </c>
      <c r="J25" s="10">
        <v>4835</v>
      </c>
      <c r="K25" s="22">
        <v>-4.6500000000000004</v>
      </c>
      <c r="L25" s="12">
        <v>6172</v>
      </c>
      <c r="M25" s="63">
        <v>7.56</v>
      </c>
      <c r="N25" s="52">
        <v>4414</v>
      </c>
      <c r="O25" s="63">
        <v>-9.23</v>
      </c>
      <c r="P25" s="10">
        <v>4250</v>
      </c>
      <c r="Q25" s="22">
        <v>-13.88</v>
      </c>
    </row>
    <row r="26" spans="1:17" s="73" customFormat="1" ht="12" customHeight="1" x14ac:dyDescent="0.2">
      <c r="A26" s="74" t="s">
        <v>33</v>
      </c>
      <c r="B26" s="77">
        <v>935</v>
      </c>
      <c r="C26" s="78">
        <v>11.71</v>
      </c>
      <c r="D26" s="77">
        <v>1789</v>
      </c>
      <c r="E26" s="78">
        <v>-1</v>
      </c>
      <c r="F26" s="77">
        <v>1703</v>
      </c>
      <c r="G26" s="78">
        <v>12.86</v>
      </c>
      <c r="H26" s="82" t="s">
        <v>62</v>
      </c>
      <c r="I26" s="94" t="s">
        <v>63</v>
      </c>
      <c r="J26" s="77">
        <v>1181</v>
      </c>
      <c r="K26" s="78">
        <v>1.03</v>
      </c>
      <c r="L26" s="77">
        <v>2070</v>
      </c>
      <c r="M26" s="78">
        <v>-0.1</v>
      </c>
      <c r="N26" s="77">
        <v>1478</v>
      </c>
      <c r="O26" s="78">
        <v>-5.56</v>
      </c>
      <c r="P26" s="77">
        <v>1190</v>
      </c>
      <c r="Q26" s="78">
        <v>2.76</v>
      </c>
    </row>
    <row r="27" spans="1:17" s="73" customFormat="1" ht="12" customHeight="1" x14ac:dyDescent="0.2">
      <c r="A27" s="9" t="s">
        <v>34</v>
      </c>
      <c r="B27" s="10">
        <v>3619</v>
      </c>
      <c r="C27" s="22">
        <v>-14.79</v>
      </c>
      <c r="D27" s="10">
        <v>3874</v>
      </c>
      <c r="E27" s="22">
        <v>-1.53</v>
      </c>
      <c r="F27" s="65" t="s">
        <v>62</v>
      </c>
      <c r="G27" s="95" t="s">
        <v>63</v>
      </c>
      <c r="H27" s="10">
        <v>4772</v>
      </c>
      <c r="I27" s="22">
        <v>-5.0199999999999996</v>
      </c>
      <c r="J27" s="10">
        <v>2583</v>
      </c>
      <c r="K27" s="22">
        <v>-1.26</v>
      </c>
      <c r="L27" s="65" t="s">
        <v>62</v>
      </c>
      <c r="M27" s="95" t="s">
        <v>63</v>
      </c>
      <c r="N27" s="10">
        <v>6251</v>
      </c>
      <c r="O27" s="22">
        <v>-10.029999999999999</v>
      </c>
      <c r="P27" s="10">
        <v>2911</v>
      </c>
      <c r="Q27" s="22">
        <v>-5.21</v>
      </c>
    </row>
    <row r="28" spans="1:17" s="73" customFormat="1" ht="12" customHeight="1" x14ac:dyDescent="0.2">
      <c r="A28" s="74" t="s">
        <v>35</v>
      </c>
      <c r="B28" s="82" t="s">
        <v>62</v>
      </c>
      <c r="C28" s="94" t="s">
        <v>63</v>
      </c>
      <c r="D28" s="77">
        <v>5602</v>
      </c>
      <c r="E28" s="78">
        <v>21.89</v>
      </c>
      <c r="F28" s="77">
        <v>6330</v>
      </c>
      <c r="G28" s="78">
        <v>37.58</v>
      </c>
      <c r="H28" s="82" t="s">
        <v>62</v>
      </c>
      <c r="I28" s="94" t="s">
        <v>63</v>
      </c>
      <c r="J28" s="77">
        <v>5019</v>
      </c>
      <c r="K28" s="78">
        <v>32.18</v>
      </c>
      <c r="L28" s="77">
        <v>4487</v>
      </c>
      <c r="M28" s="78">
        <v>17.89</v>
      </c>
      <c r="N28" s="77">
        <v>4830</v>
      </c>
      <c r="O28" s="78">
        <v>14.75</v>
      </c>
      <c r="P28" s="77">
        <v>4886</v>
      </c>
      <c r="Q28" s="78">
        <v>10.14</v>
      </c>
    </row>
    <row r="29" spans="1:17" s="73" customFormat="1" ht="12" customHeight="1" x14ac:dyDescent="0.2">
      <c r="A29" s="9" t="s">
        <v>36</v>
      </c>
      <c r="B29" s="10">
        <v>2136</v>
      </c>
      <c r="C29" s="22">
        <v>-4.34</v>
      </c>
      <c r="D29" s="10">
        <v>1911</v>
      </c>
      <c r="E29" s="22">
        <v>21.18</v>
      </c>
      <c r="F29" s="10">
        <v>1237</v>
      </c>
      <c r="G29" s="22">
        <v>-8.64</v>
      </c>
      <c r="H29" s="10">
        <v>2431</v>
      </c>
      <c r="I29" s="22">
        <v>6.62</v>
      </c>
      <c r="J29" s="10">
        <v>1377</v>
      </c>
      <c r="K29" s="22">
        <v>-8.32</v>
      </c>
      <c r="L29" s="10">
        <v>1846</v>
      </c>
      <c r="M29" s="22">
        <v>15.88</v>
      </c>
      <c r="N29" s="10">
        <v>1402</v>
      </c>
      <c r="O29" s="22">
        <v>-3.24</v>
      </c>
      <c r="P29" s="10">
        <v>1396</v>
      </c>
      <c r="Q29" s="22">
        <v>8.81</v>
      </c>
    </row>
    <row r="30" spans="1:17" s="73" customFormat="1" ht="12" customHeight="1" x14ac:dyDescent="0.2">
      <c r="A30" s="74" t="s">
        <v>51</v>
      </c>
      <c r="B30" s="77">
        <v>2624</v>
      </c>
      <c r="C30" s="78">
        <v>83.62</v>
      </c>
      <c r="D30" s="77">
        <v>1712</v>
      </c>
      <c r="E30" s="78">
        <v>33.44</v>
      </c>
      <c r="F30" s="77">
        <v>2289</v>
      </c>
      <c r="G30" s="78">
        <v>34.17</v>
      </c>
      <c r="H30" s="79">
        <v>2211</v>
      </c>
      <c r="I30" s="76">
        <v>19.579999999999998</v>
      </c>
      <c r="J30" s="77">
        <v>1624</v>
      </c>
      <c r="K30" s="78">
        <v>3.9</v>
      </c>
      <c r="L30" s="77">
        <v>3338</v>
      </c>
      <c r="M30" s="78">
        <v>18.79</v>
      </c>
      <c r="N30" s="77">
        <v>2039</v>
      </c>
      <c r="O30" s="78">
        <v>28.08</v>
      </c>
      <c r="P30" s="77">
        <v>2485</v>
      </c>
      <c r="Q30" s="78">
        <v>0.08</v>
      </c>
    </row>
    <row r="31" spans="1:17" s="73" customFormat="1" ht="12" customHeight="1" x14ac:dyDescent="0.2">
      <c r="A31" s="9" t="s">
        <v>37</v>
      </c>
      <c r="B31" s="52">
        <v>3519</v>
      </c>
      <c r="C31" s="63">
        <v>7.71</v>
      </c>
      <c r="D31" s="10">
        <v>2818</v>
      </c>
      <c r="E31" s="22">
        <v>23.16</v>
      </c>
      <c r="F31" s="10">
        <v>2739</v>
      </c>
      <c r="G31" s="22">
        <v>14.13</v>
      </c>
      <c r="H31" s="52">
        <v>3534</v>
      </c>
      <c r="I31" s="63">
        <v>7.68</v>
      </c>
      <c r="J31" s="10">
        <v>2616</v>
      </c>
      <c r="K31" s="22">
        <v>18.59</v>
      </c>
      <c r="L31" s="52">
        <v>3437</v>
      </c>
      <c r="M31" s="63">
        <v>6.71</v>
      </c>
      <c r="N31" s="52">
        <v>2466</v>
      </c>
      <c r="O31" s="63">
        <v>12.04</v>
      </c>
      <c r="P31" s="10">
        <v>2454</v>
      </c>
      <c r="Q31" s="22">
        <v>28.89</v>
      </c>
    </row>
    <row r="32" spans="1:17" s="73" customFormat="1" ht="12" customHeight="1" x14ac:dyDescent="0.2">
      <c r="A32" s="74" t="s">
        <v>38</v>
      </c>
      <c r="B32" s="77">
        <v>2019</v>
      </c>
      <c r="C32" s="78">
        <v>0.9</v>
      </c>
      <c r="D32" s="77">
        <v>2583</v>
      </c>
      <c r="E32" s="78">
        <v>75.59</v>
      </c>
      <c r="F32" s="77">
        <v>1699</v>
      </c>
      <c r="G32" s="78">
        <v>3.28</v>
      </c>
      <c r="H32" s="79">
        <v>2427</v>
      </c>
      <c r="I32" s="76">
        <v>7.25</v>
      </c>
      <c r="J32" s="77">
        <v>2489</v>
      </c>
      <c r="K32" s="78">
        <v>10.57</v>
      </c>
      <c r="L32" s="77">
        <v>2141</v>
      </c>
      <c r="M32" s="78">
        <v>21.92</v>
      </c>
      <c r="N32" s="77">
        <v>2835</v>
      </c>
      <c r="O32" s="78">
        <v>-11.68</v>
      </c>
      <c r="P32" s="77">
        <v>2117</v>
      </c>
      <c r="Q32" s="78">
        <v>-0.89</v>
      </c>
    </row>
    <row r="33" spans="1:17" s="73" customFormat="1" ht="12" customHeight="1" x14ac:dyDescent="0.2">
      <c r="A33" s="9" t="s">
        <v>39</v>
      </c>
      <c r="B33" s="10">
        <v>1890</v>
      </c>
      <c r="C33" s="22">
        <v>9.6300000000000008</v>
      </c>
      <c r="D33" s="10">
        <v>1922</v>
      </c>
      <c r="E33" s="22">
        <v>7.8</v>
      </c>
      <c r="F33" s="10">
        <v>1879</v>
      </c>
      <c r="G33" s="63">
        <v>27.74</v>
      </c>
      <c r="H33" s="81" t="s">
        <v>62</v>
      </c>
      <c r="I33" s="95" t="s">
        <v>63</v>
      </c>
      <c r="J33" s="10">
        <v>1833</v>
      </c>
      <c r="K33" s="22">
        <v>3.56</v>
      </c>
      <c r="L33" s="52">
        <v>1728</v>
      </c>
      <c r="M33" s="63">
        <v>-7.3</v>
      </c>
      <c r="N33" s="10">
        <v>1575</v>
      </c>
      <c r="O33" s="22">
        <v>22.38</v>
      </c>
      <c r="P33" s="10">
        <v>1897</v>
      </c>
      <c r="Q33" s="22">
        <v>-4.82</v>
      </c>
    </row>
    <row r="34" spans="1:17" s="73" customFormat="1" ht="12" customHeight="1" x14ac:dyDescent="0.2">
      <c r="A34" s="74" t="s">
        <v>64</v>
      </c>
      <c r="B34" s="79">
        <v>5829</v>
      </c>
      <c r="C34" s="76">
        <v>0.6</v>
      </c>
      <c r="D34" s="77">
        <v>7670</v>
      </c>
      <c r="E34" s="78">
        <v>18.93</v>
      </c>
      <c r="F34" s="77">
        <v>7653</v>
      </c>
      <c r="G34" s="78">
        <v>15.92</v>
      </c>
      <c r="H34" s="79">
        <v>7122</v>
      </c>
      <c r="I34" s="76">
        <v>15.35</v>
      </c>
      <c r="J34" s="77">
        <v>7675</v>
      </c>
      <c r="K34" s="78">
        <v>26.4</v>
      </c>
      <c r="L34" s="77">
        <v>8021</v>
      </c>
      <c r="M34" s="78">
        <v>28.48</v>
      </c>
      <c r="N34" s="77">
        <v>7639</v>
      </c>
      <c r="O34" s="78">
        <v>22.48</v>
      </c>
      <c r="P34" s="77">
        <v>6316</v>
      </c>
      <c r="Q34" s="78">
        <v>8.7100000000000009</v>
      </c>
    </row>
    <row r="35" spans="1:17" s="73" customFormat="1" ht="12" customHeight="1" x14ac:dyDescent="0.2">
      <c r="A35" s="9" t="s">
        <v>40</v>
      </c>
      <c r="B35" s="10">
        <v>2917</v>
      </c>
      <c r="C35" s="22">
        <v>6.42</v>
      </c>
      <c r="D35" s="10">
        <v>2095</v>
      </c>
      <c r="E35" s="22">
        <v>-2.42</v>
      </c>
      <c r="F35" s="10">
        <v>2219</v>
      </c>
      <c r="G35" s="22">
        <v>-1.81</v>
      </c>
      <c r="H35" s="10" t="s">
        <v>62</v>
      </c>
      <c r="I35" s="95" t="s">
        <v>63</v>
      </c>
      <c r="J35" s="10">
        <v>2063</v>
      </c>
      <c r="K35" s="22">
        <v>-2.92</v>
      </c>
      <c r="L35" s="10">
        <v>2549</v>
      </c>
      <c r="M35" s="22">
        <v>5.24</v>
      </c>
      <c r="N35" s="10">
        <v>1856</v>
      </c>
      <c r="O35" s="22">
        <v>10.08</v>
      </c>
      <c r="P35" s="10">
        <v>2288</v>
      </c>
      <c r="Q35" s="22">
        <v>-3.83</v>
      </c>
    </row>
    <row r="36" spans="1:17" s="73" customFormat="1" ht="12" customHeight="1" x14ac:dyDescent="0.2">
      <c r="A36" s="74" t="s">
        <v>41</v>
      </c>
      <c r="B36" s="77">
        <v>3221</v>
      </c>
      <c r="C36" s="78">
        <v>5.43</v>
      </c>
      <c r="D36" s="77">
        <v>2892</v>
      </c>
      <c r="E36" s="78">
        <v>5.36</v>
      </c>
      <c r="F36" s="77">
        <v>2476</v>
      </c>
      <c r="G36" s="78">
        <v>9.61</v>
      </c>
      <c r="H36" s="79">
        <v>2646</v>
      </c>
      <c r="I36" s="76">
        <v>6.05</v>
      </c>
      <c r="J36" s="77">
        <v>3953</v>
      </c>
      <c r="K36" s="78">
        <v>22.54</v>
      </c>
      <c r="L36" s="77">
        <v>2156</v>
      </c>
      <c r="M36" s="78">
        <v>18.14</v>
      </c>
      <c r="N36" s="77">
        <v>2131</v>
      </c>
      <c r="O36" s="78">
        <v>0.76</v>
      </c>
      <c r="P36" s="77">
        <v>3450</v>
      </c>
      <c r="Q36" s="78">
        <v>1.83</v>
      </c>
    </row>
    <row r="37" spans="1:17" s="73" customFormat="1" ht="12" customHeight="1" x14ac:dyDescent="0.2">
      <c r="A37" s="9" t="s">
        <v>42</v>
      </c>
      <c r="B37" s="10">
        <v>1270</v>
      </c>
      <c r="C37" s="22">
        <v>0.08</v>
      </c>
      <c r="D37" s="10">
        <v>1384</v>
      </c>
      <c r="E37" s="22">
        <v>3.59</v>
      </c>
      <c r="F37" s="10">
        <v>814</v>
      </c>
      <c r="G37" s="63">
        <v>7.81</v>
      </c>
      <c r="H37" s="10">
        <v>980</v>
      </c>
      <c r="I37" s="67" t="s">
        <v>63</v>
      </c>
      <c r="J37" s="65" t="s">
        <v>62</v>
      </c>
      <c r="K37" s="95" t="s">
        <v>63</v>
      </c>
      <c r="L37" s="12" t="s">
        <v>62</v>
      </c>
      <c r="M37" s="95" t="s">
        <v>63</v>
      </c>
      <c r="N37" s="10">
        <v>1324</v>
      </c>
      <c r="O37" s="22">
        <v>-3.78</v>
      </c>
      <c r="P37" s="10">
        <v>1044</v>
      </c>
      <c r="Q37" s="22">
        <v>3.06</v>
      </c>
    </row>
    <row r="38" spans="1:17" s="73" customFormat="1" ht="12" customHeight="1" x14ac:dyDescent="0.2">
      <c r="A38" s="74" t="s">
        <v>65</v>
      </c>
      <c r="B38" s="82" t="s">
        <v>62</v>
      </c>
      <c r="C38" s="94" t="s">
        <v>63</v>
      </c>
      <c r="D38" s="77">
        <v>1707</v>
      </c>
      <c r="E38" s="78">
        <v>2.83</v>
      </c>
      <c r="F38" s="77">
        <v>1592</v>
      </c>
      <c r="G38" s="78">
        <v>6.7</v>
      </c>
      <c r="H38" s="82" t="s">
        <v>62</v>
      </c>
      <c r="I38" s="94" t="s">
        <v>63</v>
      </c>
      <c r="J38" s="77">
        <v>1340</v>
      </c>
      <c r="K38" s="78">
        <v>15.62</v>
      </c>
      <c r="L38" s="77">
        <v>1593</v>
      </c>
      <c r="M38" s="78">
        <v>4.9400000000000004</v>
      </c>
      <c r="N38" s="77">
        <v>2000</v>
      </c>
      <c r="O38" s="78">
        <v>13.64</v>
      </c>
      <c r="P38" s="77">
        <v>1450</v>
      </c>
      <c r="Q38" s="78">
        <v>22.05</v>
      </c>
    </row>
    <row r="39" spans="1:17" s="73" customFormat="1" ht="12" customHeight="1" x14ac:dyDescent="0.2">
      <c r="A39" s="9" t="s">
        <v>43</v>
      </c>
      <c r="B39" s="10">
        <v>1463</v>
      </c>
      <c r="C39" s="22">
        <v>0.9</v>
      </c>
      <c r="D39" s="10">
        <v>933</v>
      </c>
      <c r="E39" s="22">
        <v>-9.59</v>
      </c>
      <c r="F39" s="10">
        <v>870</v>
      </c>
      <c r="G39" s="22">
        <v>-2.58</v>
      </c>
      <c r="H39" s="65" t="s">
        <v>62</v>
      </c>
      <c r="I39" s="95" t="s">
        <v>63</v>
      </c>
      <c r="J39" s="10">
        <v>1125</v>
      </c>
      <c r="K39" s="22">
        <v>14.91</v>
      </c>
      <c r="L39" s="10">
        <v>1096</v>
      </c>
      <c r="M39" s="22">
        <v>-3.52</v>
      </c>
      <c r="N39" s="65" t="s">
        <v>62</v>
      </c>
      <c r="O39" s="95" t="s">
        <v>63</v>
      </c>
      <c r="P39" s="65" t="s">
        <v>62</v>
      </c>
      <c r="Q39" s="95" t="s">
        <v>63</v>
      </c>
    </row>
    <row r="40" spans="1:17" s="73" customFormat="1" ht="12" customHeight="1" x14ac:dyDescent="0.2">
      <c r="A40" s="74" t="s">
        <v>44</v>
      </c>
      <c r="B40" s="77">
        <v>2063</v>
      </c>
      <c r="C40" s="78">
        <v>4.1399999999999997</v>
      </c>
      <c r="D40" s="77">
        <v>2064</v>
      </c>
      <c r="E40" s="78">
        <v>11.21</v>
      </c>
      <c r="F40" s="77">
        <v>2022</v>
      </c>
      <c r="G40" s="78">
        <v>5.37</v>
      </c>
      <c r="H40" s="79">
        <v>2286</v>
      </c>
      <c r="I40" s="76">
        <v>-8.41</v>
      </c>
      <c r="J40" s="77">
        <v>2034</v>
      </c>
      <c r="K40" s="78">
        <v>3.56</v>
      </c>
      <c r="L40" s="77">
        <v>2306</v>
      </c>
      <c r="M40" s="78">
        <v>1.9</v>
      </c>
      <c r="N40" s="77">
        <v>1847</v>
      </c>
      <c r="O40" s="78">
        <v>-3.25</v>
      </c>
      <c r="P40" s="77">
        <v>2075</v>
      </c>
      <c r="Q40" s="78">
        <v>5.0599999999999996</v>
      </c>
    </row>
    <row r="41" spans="1:17" s="73" customFormat="1" ht="12" customHeight="1" x14ac:dyDescent="0.2">
      <c r="A41" s="96" t="s">
        <v>66</v>
      </c>
      <c r="B41" s="97" t="s">
        <v>62</v>
      </c>
      <c r="C41" s="98" t="s">
        <v>63</v>
      </c>
      <c r="D41" s="99">
        <v>4844</v>
      </c>
      <c r="E41" s="100">
        <v>-8.66</v>
      </c>
      <c r="F41" s="99">
        <v>5295</v>
      </c>
      <c r="G41" s="100">
        <v>-9.25</v>
      </c>
      <c r="H41" s="101">
        <v>5618</v>
      </c>
      <c r="I41" s="102">
        <v>-0.56999999999999995</v>
      </c>
      <c r="J41" s="99">
        <v>5165</v>
      </c>
      <c r="K41" s="100">
        <v>0.12</v>
      </c>
      <c r="L41" s="97" t="s">
        <v>62</v>
      </c>
      <c r="M41" s="98" t="s">
        <v>63</v>
      </c>
      <c r="N41" s="99">
        <v>5146</v>
      </c>
      <c r="O41" s="100">
        <v>3.77</v>
      </c>
      <c r="P41" s="99">
        <v>4619</v>
      </c>
      <c r="Q41" s="100">
        <v>-3.81</v>
      </c>
    </row>
    <row r="42" spans="1:17" s="73" customFormat="1" ht="12" customHeight="1" x14ac:dyDescent="0.2">
      <c r="A42" s="90" t="s">
        <v>45</v>
      </c>
      <c r="B42" s="103"/>
      <c r="C42" s="104"/>
      <c r="D42" s="103"/>
      <c r="E42" s="104"/>
      <c r="F42" s="103"/>
      <c r="G42" s="104"/>
      <c r="H42" s="105"/>
      <c r="I42" s="104"/>
      <c r="J42" s="103"/>
      <c r="K42" s="104"/>
      <c r="L42" s="103"/>
      <c r="M42" s="104"/>
      <c r="N42" s="103"/>
      <c r="O42" s="104"/>
      <c r="P42" s="103"/>
      <c r="Q42" s="104"/>
    </row>
    <row r="43" spans="1:17" s="73" customFormat="1" ht="12" customHeight="1" x14ac:dyDescent="0.2">
      <c r="A43" s="106" t="s">
        <v>46</v>
      </c>
      <c r="B43" s="107" t="s">
        <v>62</v>
      </c>
      <c r="C43" s="95" t="s">
        <v>63</v>
      </c>
      <c r="D43" s="10">
        <v>1012</v>
      </c>
      <c r="E43" s="22">
        <v>-15.81</v>
      </c>
      <c r="F43" s="10">
        <v>991</v>
      </c>
      <c r="G43" s="22">
        <v>-14.2</v>
      </c>
      <c r="H43" s="65" t="s">
        <v>62</v>
      </c>
      <c r="I43" s="95" t="s">
        <v>63</v>
      </c>
      <c r="J43" s="10">
        <v>1008</v>
      </c>
      <c r="K43" s="22">
        <v>-27.38</v>
      </c>
      <c r="L43" s="10">
        <v>1206</v>
      </c>
      <c r="M43" s="22">
        <v>-6.73</v>
      </c>
      <c r="N43" s="10">
        <v>2250</v>
      </c>
      <c r="O43" s="22">
        <v>-2.5099999999999998</v>
      </c>
      <c r="P43" s="10">
        <v>1250</v>
      </c>
      <c r="Q43" s="22">
        <v>-4.8</v>
      </c>
    </row>
    <row r="44" spans="1:17" s="73" customFormat="1" ht="12" customHeight="1" x14ac:dyDescent="0.2">
      <c r="A44" s="74" t="s">
        <v>47</v>
      </c>
      <c r="B44" s="77">
        <v>888</v>
      </c>
      <c r="C44" s="78">
        <v>49.24</v>
      </c>
      <c r="D44" s="77">
        <v>1164</v>
      </c>
      <c r="E44" s="78">
        <v>32.729999999999997</v>
      </c>
      <c r="F44" s="77">
        <v>1018</v>
      </c>
      <c r="G44" s="78">
        <v>58.07</v>
      </c>
      <c r="H44" s="79">
        <v>986</v>
      </c>
      <c r="I44" s="76">
        <v>40.06</v>
      </c>
      <c r="J44" s="77">
        <v>779</v>
      </c>
      <c r="K44" s="78">
        <v>20.78</v>
      </c>
      <c r="L44" s="77">
        <v>1064</v>
      </c>
      <c r="M44" s="78">
        <v>70.510000000000005</v>
      </c>
      <c r="N44" s="77">
        <v>1304</v>
      </c>
      <c r="O44" s="78">
        <v>21.64</v>
      </c>
      <c r="P44" s="77">
        <v>816</v>
      </c>
      <c r="Q44" s="78">
        <v>40.450000000000003</v>
      </c>
    </row>
    <row r="45" spans="1:17" s="73" customFormat="1" ht="12" customHeight="1" x14ac:dyDescent="0.2">
      <c r="A45" s="106" t="s">
        <v>48</v>
      </c>
      <c r="B45" s="10">
        <v>3344</v>
      </c>
      <c r="C45" s="22">
        <v>73.260000000000005</v>
      </c>
      <c r="D45" s="10">
        <v>3930</v>
      </c>
      <c r="E45" s="22">
        <v>56.2</v>
      </c>
      <c r="F45" s="10">
        <v>3511</v>
      </c>
      <c r="G45" s="22">
        <v>59.37</v>
      </c>
      <c r="H45" s="10">
        <v>2970</v>
      </c>
      <c r="I45" s="22">
        <v>52.31</v>
      </c>
      <c r="J45" s="10">
        <v>1934</v>
      </c>
      <c r="K45" s="22">
        <v>19.46</v>
      </c>
      <c r="L45" s="10">
        <v>3348</v>
      </c>
      <c r="M45" s="22">
        <v>56.38</v>
      </c>
      <c r="N45" s="10">
        <v>2104</v>
      </c>
      <c r="O45" s="22">
        <v>11.5</v>
      </c>
      <c r="P45" s="10">
        <v>2571</v>
      </c>
      <c r="Q45" s="22">
        <v>33.56</v>
      </c>
    </row>
    <row r="46" spans="1:17" s="73" customFormat="1" ht="12" customHeight="1" x14ac:dyDescent="0.2">
      <c r="A46" s="74" t="s">
        <v>49</v>
      </c>
      <c r="B46" s="77">
        <v>1025</v>
      </c>
      <c r="C46" s="78">
        <v>-2.38</v>
      </c>
      <c r="D46" s="77">
        <v>1199</v>
      </c>
      <c r="E46" s="78">
        <v>-19.100000000000001</v>
      </c>
      <c r="F46" s="77">
        <v>1099</v>
      </c>
      <c r="G46" s="78">
        <v>-10.5</v>
      </c>
      <c r="H46" s="79">
        <v>1091</v>
      </c>
      <c r="I46" s="76">
        <v>7.91</v>
      </c>
      <c r="J46" s="77">
        <v>1077</v>
      </c>
      <c r="K46" s="78">
        <v>-13.77</v>
      </c>
      <c r="L46" s="77">
        <v>1129</v>
      </c>
      <c r="M46" s="78">
        <v>-17.170000000000002</v>
      </c>
      <c r="N46" s="77">
        <v>1042</v>
      </c>
      <c r="O46" s="78">
        <v>-20.7</v>
      </c>
      <c r="P46" s="77">
        <v>754</v>
      </c>
      <c r="Q46" s="78">
        <v>-22.67</v>
      </c>
    </row>
    <row r="47" spans="1:17" s="73" customFormat="1" ht="12" customHeight="1" x14ac:dyDescent="0.2">
      <c r="A47" s="96" t="s">
        <v>50</v>
      </c>
      <c r="B47" s="99">
        <v>620</v>
      </c>
      <c r="C47" s="100">
        <v>-0.48</v>
      </c>
      <c r="D47" s="99">
        <v>1003</v>
      </c>
      <c r="E47" s="100">
        <v>-5.64</v>
      </c>
      <c r="F47" s="99">
        <v>871</v>
      </c>
      <c r="G47" s="100">
        <v>-7.14</v>
      </c>
      <c r="H47" s="99">
        <v>489</v>
      </c>
      <c r="I47" s="100">
        <v>-7.74</v>
      </c>
      <c r="J47" s="99">
        <v>704</v>
      </c>
      <c r="K47" s="108">
        <v>5.86</v>
      </c>
      <c r="L47" s="99">
        <v>1182</v>
      </c>
      <c r="M47" s="100">
        <v>3.87</v>
      </c>
      <c r="N47" s="97" t="s">
        <v>62</v>
      </c>
      <c r="O47" s="98" t="s">
        <v>63</v>
      </c>
      <c r="P47" s="99">
        <v>775</v>
      </c>
      <c r="Q47" s="100">
        <v>5.73</v>
      </c>
    </row>
    <row r="48" spans="1:17" s="73" customFormat="1" ht="12" customHeight="1" x14ac:dyDescent="0.2">
      <c r="A48" s="90" t="s">
        <v>67</v>
      </c>
      <c r="B48" s="103"/>
      <c r="C48" s="104"/>
      <c r="D48" s="103"/>
      <c r="E48" s="104"/>
      <c r="F48" s="103"/>
      <c r="G48" s="104"/>
      <c r="H48" s="105"/>
      <c r="I48" s="104"/>
      <c r="J48" s="103"/>
      <c r="K48" s="104"/>
      <c r="L48" s="103"/>
      <c r="M48" s="104"/>
      <c r="N48" s="103"/>
      <c r="O48" s="104"/>
      <c r="P48" s="103"/>
      <c r="Q48" s="104"/>
    </row>
    <row r="49" spans="1:17" s="73" customFormat="1" ht="12" customHeight="1" x14ac:dyDescent="0.2">
      <c r="A49" s="106" t="s">
        <v>68</v>
      </c>
      <c r="B49" s="10">
        <v>2628</v>
      </c>
      <c r="C49" s="63">
        <v>-4.78</v>
      </c>
      <c r="D49" s="10">
        <v>2492</v>
      </c>
      <c r="E49" s="22">
        <v>-2.4700000000000002</v>
      </c>
      <c r="F49" s="10">
        <v>3053</v>
      </c>
      <c r="G49" s="22">
        <v>-0.97</v>
      </c>
      <c r="H49" s="10">
        <v>2697</v>
      </c>
      <c r="I49" s="22">
        <v>-2.4900000000000002</v>
      </c>
      <c r="J49" s="10">
        <v>2737</v>
      </c>
      <c r="K49" s="22">
        <v>-0.8</v>
      </c>
      <c r="L49" s="10">
        <v>2883</v>
      </c>
      <c r="M49" s="22">
        <v>0</v>
      </c>
      <c r="N49" s="10">
        <v>2769</v>
      </c>
      <c r="O49" s="22">
        <v>-1.77</v>
      </c>
      <c r="P49" s="10">
        <v>2929</v>
      </c>
      <c r="Q49" s="22">
        <v>-7.0000000000000007E-2</v>
      </c>
    </row>
    <row r="50" spans="1:17" s="73" customFormat="1" ht="12" customHeight="1" x14ac:dyDescent="0.2">
      <c r="A50" s="74" t="s">
        <v>69</v>
      </c>
      <c r="B50" s="77" t="s">
        <v>62</v>
      </c>
      <c r="C50" s="94" t="s">
        <v>63</v>
      </c>
      <c r="D50" s="77">
        <v>2242</v>
      </c>
      <c r="E50" s="78">
        <v>-8.3800000000000008</v>
      </c>
      <c r="F50" s="77">
        <v>2749</v>
      </c>
      <c r="G50" s="78">
        <v>3.23</v>
      </c>
      <c r="H50" s="79">
        <v>2638</v>
      </c>
      <c r="I50" s="78">
        <v>0.5</v>
      </c>
      <c r="J50" s="77">
        <v>2587</v>
      </c>
      <c r="K50" s="78">
        <v>0.78</v>
      </c>
      <c r="L50" s="77">
        <v>2500</v>
      </c>
      <c r="M50" s="78">
        <v>1.01</v>
      </c>
      <c r="N50" s="77">
        <v>2332</v>
      </c>
      <c r="O50" s="78">
        <v>-0.77</v>
      </c>
      <c r="P50" s="77">
        <v>2788</v>
      </c>
      <c r="Q50" s="78">
        <v>-1.06</v>
      </c>
    </row>
    <row r="51" spans="1:17" s="73" customFormat="1" ht="12" customHeight="1" x14ac:dyDescent="0.2">
      <c r="A51" s="106" t="s">
        <v>70</v>
      </c>
      <c r="B51" s="10">
        <v>5338</v>
      </c>
      <c r="C51" s="63">
        <v>0.72</v>
      </c>
      <c r="D51" s="10">
        <v>5683</v>
      </c>
      <c r="E51" s="22">
        <v>5.51</v>
      </c>
      <c r="F51" s="65" t="s">
        <v>62</v>
      </c>
      <c r="G51" s="95" t="s">
        <v>63</v>
      </c>
      <c r="H51" s="10">
        <v>5465</v>
      </c>
      <c r="I51" s="22">
        <v>-0.64</v>
      </c>
      <c r="J51" s="10">
        <v>4667</v>
      </c>
      <c r="K51" s="22">
        <v>-1.58</v>
      </c>
      <c r="L51" s="12" t="s">
        <v>62</v>
      </c>
      <c r="M51" s="95" t="s">
        <v>63</v>
      </c>
      <c r="N51" s="10">
        <v>4506</v>
      </c>
      <c r="O51" s="22">
        <v>-6.24</v>
      </c>
      <c r="P51" s="10">
        <v>5560</v>
      </c>
      <c r="Q51" s="22">
        <v>-5.01</v>
      </c>
    </row>
    <row r="52" spans="1:17" s="73" customFormat="1" ht="12" customHeight="1" x14ac:dyDescent="0.2">
      <c r="A52" s="74" t="s">
        <v>71</v>
      </c>
      <c r="B52" s="82" t="s">
        <v>62</v>
      </c>
      <c r="C52" s="94" t="s">
        <v>63</v>
      </c>
      <c r="D52" s="77">
        <v>5296</v>
      </c>
      <c r="E52" s="78">
        <v>0.28000000000000003</v>
      </c>
      <c r="F52" s="77">
        <v>3851</v>
      </c>
      <c r="G52" s="80">
        <v>-2.2599999999999998</v>
      </c>
      <c r="H52" s="82" t="s">
        <v>62</v>
      </c>
      <c r="I52" s="94" t="s">
        <v>63</v>
      </c>
      <c r="J52" s="82" t="s">
        <v>62</v>
      </c>
      <c r="K52" s="94" t="s">
        <v>63</v>
      </c>
      <c r="L52" s="77">
        <v>4479</v>
      </c>
      <c r="M52" s="78">
        <v>2.66</v>
      </c>
      <c r="N52" s="77">
        <v>3920</v>
      </c>
      <c r="O52" s="78">
        <v>6.09</v>
      </c>
      <c r="P52" s="77">
        <v>3682</v>
      </c>
      <c r="Q52" s="78">
        <v>-2.52</v>
      </c>
    </row>
    <row r="53" spans="1:17" s="73" customFormat="1" ht="12" customHeight="1" x14ac:dyDescent="0.2">
      <c r="A53" s="106" t="s">
        <v>72</v>
      </c>
      <c r="B53" s="10">
        <v>2950</v>
      </c>
      <c r="C53" s="63">
        <v>-0.27</v>
      </c>
      <c r="D53" s="10">
        <v>3202</v>
      </c>
      <c r="E53" s="22">
        <v>4.03</v>
      </c>
      <c r="F53" s="10">
        <v>3661</v>
      </c>
      <c r="G53" s="22">
        <v>0.66</v>
      </c>
      <c r="H53" s="10">
        <v>3633</v>
      </c>
      <c r="I53" s="22">
        <v>-1.2</v>
      </c>
      <c r="J53" s="10">
        <v>3117</v>
      </c>
      <c r="K53" s="22">
        <v>-2.35</v>
      </c>
      <c r="L53" s="10">
        <v>3387</v>
      </c>
      <c r="M53" s="22">
        <v>0.89</v>
      </c>
      <c r="N53" s="10">
        <v>3160</v>
      </c>
      <c r="O53" s="22">
        <v>-0.16</v>
      </c>
      <c r="P53" s="10">
        <v>3568</v>
      </c>
      <c r="Q53" s="22">
        <v>-5.63</v>
      </c>
    </row>
    <row r="54" spans="1:17" s="73" customFormat="1" ht="12" customHeight="1" x14ac:dyDescent="0.2">
      <c r="A54" s="74" t="s">
        <v>73</v>
      </c>
      <c r="B54" s="77">
        <v>1461</v>
      </c>
      <c r="C54" s="78">
        <v>0.27</v>
      </c>
      <c r="D54" s="82" t="s">
        <v>62</v>
      </c>
      <c r="E54" s="94" t="s">
        <v>63</v>
      </c>
      <c r="F54" s="82" t="s">
        <v>62</v>
      </c>
      <c r="G54" s="94" t="s">
        <v>63</v>
      </c>
      <c r="H54" s="79">
        <v>1843</v>
      </c>
      <c r="I54" s="76">
        <v>1.38</v>
      </c>
      <c r="J54" s="77">
        <v>1715</v>
      </c>
      <c r="K54" s="78">
        <v>-2</v>
      </c>
      <c r="L54" s="82" t="s">
        <v>62</v>
      </c>
      <c r="M54" s="94" t="s">
        <v>63</v>
      </c>
      <c r="N54" s="77">
        <v>1350</v>
      </c>
      <c r="O54" s="78">
        <v>-0.44</v>
      </c>
      <c r="P54" s="77">
        <v>1543</v>
      </c>
      <c r="Q54" s="78">
        <v>-3.56</v>
      </c>
    </row>
    <row r="55" spans="1:17" s="73" customFormat="1" ht="12" customHeight="1" x14ac:dyDescent="0.2">
      <c r="A55" s="109" t="s">
        <v>74</v>
      </c>
      <c r="B55" s="65" t="s">
        <v>62</v>
      </c>
      <c r="C55" s="110" t="s">
        <v>63</v>
      </c>
      <c r="D55" s="10">
        <v>262</v>
      </c>
      <c r="E55" s="22">
        <v>-14.66</v>
      </c>
      <c r="F55" s="65">
        <v>266</v>
      </c>
      <c r="G55" s="67">
        <v>-7.96</v>
      </c>
      <c r="H55" s="65">
        <v>256</v>
      </c>
      <c r="I55" s="67">
        <v>-9.5399999999999991</v>
      </c>
      <c r="J55" s="10">
        <v>326</v>
      </c>
      <c r="K55" s="22">
        <v>0.93</v>
      </c>
      <c r="L55" s="10">
        <v>245</v>
      </c>
      <c r="M55" s="22">
        <v>-7.89</v>
      </c>
      <c r="N55" s="10">
        <v>269</v>
      </c>
      <c r="O55" s="63">
        <v>-10.33</v>
      </c>
      <c r="P55" s="10">
        <v>282</v>
      </c>
      <c r="Q55" s="22">
        <v>-0.35</v>
      </c>
    </row>
    <row r="56" spans="1:17" s="73" customFormat="1" ht="12" customHeight="1" x14ac:dyDescent="0.2">
      <c r="A56" s="74" t="s">
        <v>75</v>
      </c>
      <c r="B56" s="77">
        <v>13556</v>
      </c>
      <c r="C56" s="78">
        <v>4.12</v>
      </c>
      <c r="D56" s="77">
        <v>12106</v>
      </c>
      <c r="E56" s="78">
        <v>-10.49</v>
      </c>
      <c r="F56" s="77">
        <v>12500</v>
      </c>
      <c r="G56" s="78">
        <v>-1.96</v>
      </c>
      <c r="H56" s="79">
        <v>13500</v>
      </c>
      <c r="I56" s="76">
        <v>4.18</v>
      </c>
      <c r="J56" s="77">
        <v>13000</v>
      </c>
      <c r="K56" s="78">
        <v>-1.57</v>
      </c>
      <c r="L56" s="77">
        <v>11313</v>
      </c>
      <c r="M56" s="78">
        <v>-16.59</v>
      </c>
      <c r="N56" s="77">
        <v>15333</v>
      </c>
      <c r="O56" s="78">
        <v>-4.17</v>
      </c>
      <c r="P56" s="82" t="s">
        <v>62</v>
      </c>
      <c r="Q56" s="94" t="s">
        <v>63</v>
      </c>
    </row>
    <row r="57" spans="1:17" s="73" customFormat="1" ht="12" customHeight="1" x14ac:dyDescent="0.2">
      <c r="A57" s="9" t="s">
        <v>76</v>
      </c>
      <c r="B57" s="65">
        <v>14417</v>
      </c>
      <c r="C57" s="57">
        <v>-1.1399999999999999</v>
      </c>
      <c r="D57" s="10">
        <v>15290</v>
      </c>
      <c r="E57" s="22">
        <v>-4.59</v>
      </c>
      <c r="F57" s="65" t="s">
        <v>62</v>
      </c>
      <c r="G57" s="95" t="s">
        <v>63</v>
      </c>
      <c r="H57" s="65">
        <v>17438</v>
      </c>
      <c r="I57" s="57">
        <v>0.36</v>
      </c>
      <c r="J57" s="10">
        <v>16469</v>
      </c>
      <c r="K57" s="22">
        <v>-1.5</v>
      </c>
      <c r="L57" s="10">
        <v>15208</v>
      </c>
      <c r="M57" s="22">
        <v>-4.95</v>
      </c>
      <c r="N57" s="10">
        <v>17881</v>
      </c>
      <c r="O57" s="22">
        <v>1.89</v>
      </c>
      <c r="P57" s="10">
        <v>18000</v>
      </c>
      <c r="Q57" s="22">
        <v>0</v>
      </c>
    </row>
    <row r="58" spans="1:17" s="73" customFormat="1" ht="12" customHeight="1" x14ac:dyDescent="0.2">
      <c r="A58" s="74" t="s">
        <v>77</v>
      </c>
      <c r="B58" s="77">
        <v>14256</v>
      </c>
      <c r="C58" s="78">
        <v>-0.35</v>
      </c>
      <c r="D58" s="77">
        <v>14185</v>
      </c>
      <c r="E58" s="78">
        <v>-1.02</v>
      </c>
      <c r="F58" s="77">
        <v>20650</v>
      </c>
      <c r="G58" s="78">
        <v>1.25</v>
      </c>
      <c r="H58" s="79">
        <v>13831</v>
      </c>
      <c r="I58" s="76">
        <v>0.49</v>
      </c>
      <c r="J58" s="82">
        <v>15569</v>
      </c>
      <c r="K58" s="94">
        <v>5.95</v>
      </c>
      <c r="L58" s="77">
        <v>14417</v>
      </c>
      <c r="M58" s="78">
        <v>2.98</v>
      </c>
      <c r="N58" s="77">
        <v>16625</v>
      </c>
      <c r="O58" s="78">
        <v>6.02</v>
      </c>
      <c r="P58" s="77">
        <v>16333</v>
      </c>
      <c r="Q58" s="78">
        <v>0</v>
      </c>
    </row>
    <row r="59" spans="1:17" s="73" customFormat="1" ht="12" customHeight="1" x14ac:dyDescent="0.2">
      <c r="A59" s="9" t="s">
        <v>78</v>
      </c>
      <c r="B59" s="65">
        <v>7119</v>
      </c>
      <c r="C59" s="57">
        <v>11.57</v>
      </c>
      <c r="D59" s="10">
        <v>8517</v>
      </c>
      <c r="E59" s="22">
        <v>-1.1599999999999999</v>
      </c>
      <c r="F59" s="65">
        <v>10446</v>
      </c>
      <c r="G59" s="57">
        <v>1.86</v>
      </c>
      <c r="H59" s="65">
        <v>7992</v>
      </c>
      <c r="I59" s="57">
        <v>0.74</v>
      </c>
      <c r="J59" s="10">
        <v>7769</v>
      </c>
      <c r="K59" s="22">
        <v>3.5</v>
      </c>
      <c r="L59" s="10">
        <v>7879</v>
      </c>
      <c r="M59" s="22">
        <v>0.05</v>
      </c>
      <c r="N59" s="10">
        <v>9725</v>
      </c>
      <c r="O59" s="22">
        <v>1.43</v>
      </c>
      <c r="P59" s="81" t="s">
        <v>62</v>
      </c>
      <c r="Q59" s="111" t="s">
        <v>63</v>
      </c>
    </row>
    <row r="60" spans="1:17" s="73" customFormat="1" ht="12" customHeight="1" x14ac:dyDescent="0.2">
      <c r="A60" s="74" t="s">
        <v>79</v>
      </c>
      <c r="B60" s="77">
        <v>5488</v>
      </c>
      <c r="C60" s="78">
        <v>0.15</v>
      </c>
      <c r="D60" s="77" t="s">
        <v>62</v>
      </c>
      <c r="E60" s="78" t="s">
        <v>63</v>
      </c>
      <c r="F60" s="77">
        <v>6663</v>
      </c>
      <c r="G60" s="78">
        <v>4.83</v>
      </c>
      <c r="H60" s="79">
        <v>5630</v>
      </c>
      <c r="I60" s="76">
        <v>4.9400000000000004</v>
      </c>
      <c r="J60" s="79">
        <v>6677</v>
      </c>
      <c r="K60" s="76">
        <v>-0.04</v>
      </c>
      <c r="L60" s="77">
        <v>5434</v>
      </c>
      <c r="M60" s="78">
        <v>5</v>
      </c>
      <c r="N60" s="77">
        <v>5554</v>
      </c>
      <c r="O60" s="78">
        <v>4.54</v>
      </c>
      <c r="P60" s="77">
        <v>6631</v>
      </c>
      <c r="Q60" s="78">
        <v>9.1199999999999992</v>
      </c>
    </row>
    <row r="61" spans="1:17" s="73" customFormat="1" ht="12" customHeight="1" x14ac:dyDescent="0.2">
      <c r="A61" s="9" t="s">
        <v>80</v>
      </c>
      <c r="B61" s="52">
        <v>2050</v>
      </c>
      <c r="C61" s="63">
        <v>0.28999999999999998</v>
      </c>
      <c r="D61" s="10">
        <v>2288</v>
      </c>
      <c r="E61" s="22">
        <v>-4.1900000000000004</v>
      </c>
      <c r="F61" s="52">
        <v>2168</v>
      </c>
      <c r="G61" s="63">
        <v>-0.69</v>
      </c>
      <c r="H61" s="10">
        <v>1966</v>
      </c>
      <c r="I61" s="22">
        <v>-0.61</v>
      </c>
      <c r="J61" s="10">
        <v>2117</v>
      </c>
      <c r="K61" s="22">
        <v>-1.44</v>
      </c>
      <c r="L61" s="10" t="s">
        <v>62</v>
      </c>
      <c r="M61" s="95" t="s">
        <v>63</v>
      </c>
      <c r="N61" s="10">
        <v>2105</v>
      </c>
      <c r="O61" s="22">
        <v>-2.09</v>
      </c>
      <c r="P61" s="10" t="s">
        <v>62</v>
      </c>
      <c r="Q61" s="95" t="s">
        <v>63</v>
      </c>
    </row>
    <row r="62" spans="1:17" s="73" customFormat="1" ht="12" customHeight="1" x14ac:dyDescent="0.2">
      <c r="A62" s="74" t="s">
        <v>81</v>
      </c>
      <c r="B62" s="77">
        <v>8003</v>
      </c>
      <c r="C62" s="78">
        <v>-0.46</v>
      </c>
      <c r="D62" s="77">
        <v>10552</v>
      </c>
      <c r="E62" s="78">
        <v>1.19</v>
      </c>
      <c r="F62" s="77">
        <v>11057</v>
      </c>
      <c r="G62" s="78">
        <v>-0.17</v>
      </c>
      <c r="H62" s="79">
        <v>8653</v>
      </c>
      <c r="I62" s="76">
        <v>0.87</v>
      </c>
      <c r="J62" s="79">
        <v>12222</v>
      </c>
      <c r="K62" s="76">
        <v>0.19</v>
      </c>
      <c r="L62" s="77">
        <v>11169</v>
      </c>
      <c r="M62" s="78">
        <v>1.59</v>
      </c>
      <c r="N62" s="82">
        <v>9209</v>
      </c>
      <c r="O62" s="83">
        <v>0.08</v>
      </c>
      <c r="P62" s="77">
        <v>9553</v>
      </c>
      <c r="Q62" s="78">
        <v>0</v>
      </c>
    </row>
    <row r="63" spans="1:17" s="73" customFormat="1" ht="12" customHeight="1" x14ac:dyDescent="0.2">
      <c r="A63" s="9" t="s">
        <v>82</v>
      </c>
      <c r="B63" s="52">
        <v>1597</v>
      </c>
      <c r="C63" s="63">
        <v>0.19</v>
      </c>
      <c r="D63" s="10">
        <v>1911</v>
      </c>
      <c r="E63" s="22">
        <v>-0.83</v>
      </c>
      <c r="F63" s="52">
        <v>2303</v>
      </c>
      <c r="G63" s="63">
        <v>0.7</v>
      </c>
      <c r="H63" s="65">
        <v>1884</v>
      </c>
      <c r="I63" s="67">
        <v>-0.32</v>
      </c>
      <c r="J63" s="10">
        <v>3307</v>
      </c>
      <c r="K63" s="22">
        <v>0.12</v>
      </c>
      <c r="L63" s="10">
        <v>2288</v>
      </c>
      <c r="M63" s="22">
        <v>3.02</v>
      </c>
      <c r="N63" s="10">
        <v>3120</v>
      </c>
      <c r="O63" s="63">
        <v>-0.26</v>
      </c>
      <c r="P63" s="10">
        <v>2917</v>
      </c>
      <c r="Q63" s="22">
        <v>0</v>
      </c>
    </row>
    <row r="64" spans="1:17" s="73" customFormat="1" ht="12" customHeight="1" x14ac:dyDescent="0.2">
      <c r="A64" s="74" t="s">
        <v>83</v>
      </c>
      <c r="B64" s="77">
        <v>2672</v>
      </c>
      <c r="C64" s="78">
        <v>-0.63</v>
      </c>
      <c r="D64" s="77">
        <v>3228</v>
      </c>
      <c r="E64" s="78">
        <v>-5.97</v>
      </c>
      <c r="F64" s="77">
        <v>2744</v>
      </c>
      <c r="G64" s="78">
        <v>0.55000000000000004</v>
      </c>
      <c r="H64" s="82">
        <v>3391</v>
      </c>
      <c r="I64" s="76">
        <v>-2.14</v>
      </c>
      <c r="J64" s="79">
        <v>3667</v>
      </c>
      <c r="K64" s="76">
        <v>0.19</v>
      </c>
      <c r="L64" s="82">
        <v>2542</v>
      </c>
      <c r="M64" s="83">
        <v>0.99</v>
      </c>
      <c r="N64" s="77" t="s">
        <v>62</v>
      </c>
      <c r="O64" s="94" t="s">
        <v>63</v>
      </c>
      <c r="P64" s="77">
        <v>3273</v>
      </c>
      <c r="Q64" s="78">
        <v>0</v>
      </c>
    </row>
    <row r="65" spans="1:17" s="73" customFormat="1" ht="12" customHeight="1" x14ac:dyDescent="0.2">
      <c r="A65" s="9" t="s">
        <v>84</v>
      </c>
      <c r="B65" s="52">
        <v>18342</v>
      </c>
      <c r="C65" s="63">
        <v>0.06</v>
      </c>
      <c r="D65" s="10">
        <v>23859</v>
      </c>
      <c r="E65" s="22">
        <v>-2.93</v>
      </c>
      <c r="F65" s="52">
        <v>24891</v>
      </c>
      <c r="G65" s="63">
        <v>-1.61</v>
      </c>
      <c r="H65" s="10" t="s">
        <v>62</v>
      </c>
      <c r="I65" s="95" t="s">
        <v>63</v>
      </c>
      <c r="J65" s="10">
        <v>23458</v>
      </c>
      <c r="K65" s="22">
        <v>1.28</v>
      </c>
      <c r="L65" s="10">
        <v>24908</v>
      </c>
      <c r="M65" s="22">
        <v>1.28</v>
      </c>
      <c r="N65" s="10">
        <v>27857</v>
      </c>
      <c r="O65" s="22">
        <v>-2.63</v>
      </c>
      <c r="P65" s="10">
        <v>25234</v>
      </c>
      <c r="Q65" s="22">
        <v>-1.01</v>
      </c>
    </row>
    <row r="66" spans="1:17" s="73" customFormat="1" ht="12" customHeight="1" x14ac:dyDescent="0.2">
      <c r="A66" s="74" t="s">
        <v>85</v>
      </c>
      <c r="B66" s="77">
        <v>12583</v>
      </c>
      <c r="C66" s="78">
        <v>-0.24</v>
      </c>
      <c r="D66" s="77">
        <v>9935</v>
      </c>
      <c r="E66" s="78">
        <v>0.02</v>
      </c>
      <c r="F66" s="77">
        <v>12268</v>
      </c>
      <c r="G66" s="78">
        <v>0.39</v>
      </c>
      <c r="H66" s="79" t="s">
        <v>62</v>
      </c>
      <c r="I66" s="94" t="s">
        <v>63</v>
      </c>
      <c r="J66" s="79">
        <v>18167</v>
      </c>
      <c r="K66" s="76">
        <v>-0.23</v>
      </c>
      <c r="L66" s="77" t="s">
        <v>62</v>
      </c>
      <c r="M66" s="94" t="s">
        <v>63</v>
      </c>
      <c r="N66" s="82">
        <v>12163</v>
      </c>
      <c r="O66" s="83">
        <v>1.41</v>
      </c>
      <c r="P66" s="77">
        <v>16875</v>
      </c>
      <c r="Q66" s="78">
        <v>-4.01</v>
      </c>
    </row>
    <row r="67" spans="1:17" s="73" customFormat="1" ht="12" customHeight="1" x14ac:dyDescent="0.2">
      <c r="A67" s="9" t="s">
        <v>86</v>
      </c>
      <c r="B67" s="52">
        <v>2774</v>
      </c>
      <c r="C67" s="63">
        <v>2.25</v>
      </c>
      <c r="D67" s="10">
        <v>3926</v>
      </c>
      <c r="E67" s="22">
        <v>1.58</v>
      </c>
      <c r="F67" s="65">
        <v>4389</v>
      </c>
      <c r="G67" s="67">
        <v>-0.99</v>
      </c>
      <c r="H67" s="65">
        <v>2625</v>
      </c>
      <c r="I67" s="67">
        <v>-0.46</v>
      </c>
      <c r="J67" s="10">
        <v>4066</v>
      </c>
      <c r="K67" s="22">
        <v>0.94</v>
      </c>
      <c r="L67" s="10">
        <v>3472</v>
      </c>
      <c r="M67" s="22">
        <v>0.84</v>
      </c>
      <c r="N67" s="10">
        <v>3317</v>
      </c>
      <c r="O67" s="22">
        <v>-5.98</v>
      </c>
      <c r="P67" s="10">
        <v>3440</v>
      </c>
      <c r="Q67" s="22">
        <v>1.93</v>
      </c>
    </row>
    <row r="68" spans="1:17" s="73" customFormat="1" ht="12" customHeight="1" x14ac:dyDescent="0.2">
      <c r="A68" s="74" t="s">
        <v>87</v>
      </c>
      <c r="B68" s="77">
        <v>4917</v>
      </c>
      <c r="C68" s="78">
        <v>0.14000000000000001</v>
      </c>
      <c r="D68" s="77">
        <v>6046</v>
      </c>
      <c r="E68" s="78">
        <v>1.0900000000000001</v>
      </c>
      <c r="F68" s="77">
        <v>5587</v>
      </c>
      <c r="G68" s="78">
        <v>0</v>
      </c>
      <c r="H68" s="82">
        <v>4800</v>
      </c>
      <c r="I68" s="76">
        <v>6.9</v>
      </c>
      <c r="J68" s="79">
        <v>5389</v>
      </c>
      <c r="K68" s="76">
        <v>1.45</v>
      </c>
      <c r="L68" s="82">
        <v>3889</v>
      </c>
      <c r="M68" s="83">
        <v>-0.66</v>
      </c>
      <c r="N68" s="77">
        <v>6189</v>
      </c>
      <c r="O68" s="78">
        <v>1.18</v>
      </c>
      <c r="P68" s="77">
        <v>5774</v>
      </c>
      <c r="Q68" s="78">
        <v>0</v>
      </c>
    </row>
    <row r="69" spans="1:17" s="6" customFormat="1" ht="12" customHeight="1" x14ac:dyDescent="0.2">
      <c r="A69" s="112" t="s">
        <v>88</v>
      </c>
      <c r="B69" s="113">
        <v>10817</v>
      </c>
      <c r="C69" s="108">
        <v>-1.38</v>
      </c>
      <c r="D69" s="99">
        <v>10690</v>
      </c>
      <c r="E69" s="100">
        <v>-0.51</v>
      </c>
      <c r="F69" s="113">
        <v>8450</v>
      </c>
      <c r="G69" s="108">
        <v>-0.78</v>
      </c>
      <c r="H69" s="97">
        <v>10924</v>
      </c>
      <c r="I69" s="102">
        <v>-2.4300000000000002</v>
      </c>
      <c r="J69" s="99">
        <v>12315</v>
      </c>
      <c r="K69" s="100">
        <v>0.27</v>
      </c>
      <c r="L69" s="99">
        <v>8873</v>
      </c>
      <c r="M69" s="100">
        <v>-0.87</v>
      </c>
      <c r="N69" s="99">
        <v>9792</v>
      </c>
      <c r="O69" s="108">
        <v>-1.05</v>
      </c>
      <c r="P69" s="99">
        <v>8306</v>
      </c>
      <c r="Q69" s="100">
        <v>0</v>
      </c>
    </row>
    <row r="70" spans="1:17" s="53" customFormat="1" x14ac:dyDescent="0.25">
      <c r="A70" s="9"/>
      <c r="B70" s="52"/>
      <c r="C70" s="63"/>
      <c r="D70" s="10"/>
      <c r="E70" s="22"/>
      <c r="F70" s="52"/>
      <c r="G70" s="63"/>
      <c r="H70" s="65"/>
      <c r="I70" s="67"/>
      <c r="J70" s="10"/>
      <c r="K70" s="22"/>
      <c r="L70" s="10"/>
      <c r="M70" s="22"/>
      <c r="N70" s="10"/>
      <c r="O70" s="63"/>
      <c r="P70" s="10"/>
      <c r="Q70" s="22"/>
    </row>
    <row r="71" spans="1:17" x14ac:dyDescent="0.25">
      <c r="A71" s="14" t="s">
        <v>52</v>
      </c>
      <c r="B71" s="10"/>
      <c r="C71" s="13"/>
      <c r="D71" s="10"/>
      <c r="E71" s="11"/>
      <c r="F71" s="12"/>
      <c r="G71" s="57"/>
      <c r="H71" s="10"/>
      <c r="I71" s="11"/>
      <c r="J71" s="10"/>
      <c r="K71" s="11"/>
      <c r="L71" s="10"/>
      <c r="M71" s="11"/>
      <c r="N71" s="10"/>
      <c r="O71" s="11"/>
      <c r="P71" s="10"/>
      <c r="Q71" s="11"/>
    </row>
    <row r="72" spans="1:17" x14ac:dyDescent="0.25">
      <c r="A72" s="34" t="s">
        <v>12</v>
      </c>
      <c r="B72" s="15"/>
      <c r="C72" s="16"/>
      <c r="D72" s="15"/>
      <c r="E72" s="16"/>
      <c r="F72" s="15"/>
      <c r="G72" s="16"/>
      <c r="H72" s="15"/>
      <c r="I72" s="16"/>
      <c r="J72" s="15"/>
      <c r="K72" s="16"/>
      <c r="L72" s="15"/>
      <c r="M72" s="16"/>
      <c r="N72" s="15"/>
      <c r="O72" s="16"/>
      <c r="P72" s="15"/>
      <c r="Q72" s="16"/>
    </row>
    <row r="73" spans="1:17" x14ac:dyDescent="0.25">
      <c r="A73" s="35" t="s">
        <v>13</v>
      </c>
      <c r="B73" s="15"/>
      <c r="C73" s="16"/>
      <c r="D73" s="15"/>
      <c r="E73" s="16"/>
      <c r="F73" s="15"/>
      <c r="G73" s="16"/>
      <c r="H73" s="15"/>
      <c r="I73" s="16"/>
      <c r="J73" s="15"/>
      <c r="K73" s="16"/>
      <c r="L73" s="15"/>
      <c r="M73" s="16"/>
      <c r="N73" s="15"/>
      <c r="O73" s="16"/>
      <c r="P73" s="15"/>
      <c r="Q73" s="16"/>
    </row>
    <row r="74" spans="1:17" x14ac:dyDescent="0.25">
      <c r="A74" s="127" t="s">
        <v>14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</row>
    <row r="75" spans="1:17" x14ac:dyDescent="0.25">
      <c r="A75" s="17" t="s">
        <v>15</v>
      </c>
      <c r="B75" s="18"/>
      <c r="C75" s="36"/>
      <c r="D75" s="37"/>
      <c r="E75" s="36"/>
      <c r="F75" s="37"/>
      <c r="G75" s="36"/>
      <c r="H75" s="38"/>
      <c r="I75" s="36"/>
      <c r="J75" s="37"/>
      <c r="K75" s="39"/>
      <c r="L75" s="37"/>
      <c r="M75" s="39"/>
      <c r="N75" s="37"/>
      <c r="O75" s="39"/>
      <c r="P75" s="37"/>
      <c r="Q75" s="39"/>
    </row>
    <row r="76" spans="1:17" x14ac:dyDescent="0.25">
      <c r="A76" s="19" t="s">
        <v>16</v>
      </c>
      <c r="B76" s="15"/>
      <c r="C76" s="16"/>
      <c r="D76" s="15"/>
      <c r="E76" s="16"/>
      <c r="F76" s="15"/>
      <c r="G76" s="16"/>
      <c r="H76" s="15"/>
      <c r="I76" s="16"/>
      <c r="J76" s="15"/>
      <c r="K76" s="16"/>
      <c r="L76" s="15"/>
      <c r="M76" s="16"/>
      <c r="N76" s="15"/>
      <c r="O76" s="16"/>
      <c r="P76" s="15"/>
      <c r="Q76" s="16"/>
    </row>
    <row r="77" spans="1:17" x14ac:dyDescent="0.25">
      <c r="A77" s="19"/>
      <c r="B77" s="15"/>
      <c r="C77" s="16"/>
      <c r="D77" s="15"/>
      <c r="E77" s="16"/>
      <c r="F77" s="15"/>
      <c r="G77" s="16"/>
      <c r="H77" s="15"/>
      <c r="I77" s="16"/>
      <c r="J77" s="15"/>
      <c r="K77" s="16"/>
      <c r="L77" s="15"/>
      <c r="M77" s="16"/>
      <c r="N77" s="15"/>
      <c r="O77" s="16"/>
      <c r="P77" s="15"/>
      <c r="Q77" s="16"/>
    </row>
    <row r="78" spans="1:17" x14ac:dyDescent="0.25">
      <c r="A78" s="20" t="str">
        <f>+Índice!A15</f>
        <v>Fecha de actualización: 8 de marzo de 2021</v>
      </c>
      <c r="B78" s="15"/>
      <c r="C78" s="16"/>
      <c r="D78" s="15"/>
      <c r="E78" s="16"/>
      <c r="F78" s="15"/>
      <c r="G78" s="16"/>
      <c r="H78" s="15"/>
      <c r="I78" s="16"/>
      <c r="J78" s="15"/>
      <c r="K78" s="16"/>
      <c r="L78" s="15"/>
      <c r="M78" s="16"/>
      <c r="N78" s="15"/>
      <c r="O78" s="16"/>
      <c r="P78" s="15"/>
      <c r="Q78" s="16"/>
    </row>
    <row r="79" spans="1:17" x14ac:dyDescent="0.25">
      <c r="A79" s="19"/>
      <c r="B79" s="15"/>
      <c r="C79" s="16"/>
      <c r="D79" s="15"/>
      <c r="E79" s="16"/>
      <c r="F79" s="15"/>
      <c r="G79" s="16"/>
      <c r="H79" s="15"/>
      <c r="I79" s="16"/>
      <c r="J79" s="15"/>
      <c r="K79" s="16"/>
      <c r="L79" s="15"/>
      <c r="M79" s="16"/>
      <c r="N79" s="15"/>
      <c r="O79" s="16"/>
      <c r="P79" s="15"/>
      <c r="Q79" s="16"/>
    </row>
    <row r="80" spans="1:17" x14ac:dyDescent="0.25">
      <c r="A80" s="19"/>
      <c r="B80" s="15"/>
      <c r="C80" s="16"/>
      <c r="D80" s="15"/>
      <c r="E80" s="16"/>
      <c r="F80" s="15"/>
      <c r="G80" s="16"/>
      <c r="H80" s="15"/>
      <c r="I80" s="16"/>
      <c r="J80" s="15"/>
      <c r="K80" s="16"/>
      <c r="L80" s="15"/>
      <c r="M80" s="16"/>
      <c r="N80" s="15"/>
      <c r="O80" s="16"/>
      <c r="P80" s="15"/>
      <c r="Q80" s="16"/>
    </row>
    <row r="81" spans="1:17" x14ac:dyDescent="0.25">
      <c r="A81" s="19"/>
      <c r="B81" s="15"/>
      <c r="C81" s="16"/>
      <c r="D81" s="15"/>
      <c r="E81" s="16"/>
      <c r="F81" s="15"/>
      <c r="G81" s="16"/>
      <c r="H81" s="15"/>
      <c r="I81" s="16"/>
      <c r="J81" s="15"/>
      <c r="K81" s="16"/>
      <c r="L81" s="15"/>
      <c r="M81" s="16"/>
      <c r="N81" s="15"/>
      <c r="O81" s="16"/>
      <c r="P81" s="15"/>
      <c r="Q81" s="16"/>
    </row>
    <row r="82" spans="1:17" x14ac:dyDescent="0.25">
      <c r="A82" s="19"/>
      <c r="B82" s="15"/>
      <c r="C82" s="16"/>
      <c r="D82" s="15"/>
      <c r="E82" s="16"/>
      <c r="F82" s="15"/>
      <c r="G82" s="16"/>
      <c r="H82" s="15"/>
      <c r="I82" s="16"/>
      <c r="J82" s="15"/>
      <c r="K82" s="16"/>
      <c r="L82" s="15"/>
      <c r="M82" s="16"/>
      <c r="N82" s="15"/>
      <c r="O82" s="16"/>
      <c r="P82" s="15"/>
      <c r="Q82" s="16"/>
    </row>
  </sheetData>
  <mergeCells count="11">
    <mergeCell ref="A4:Q5"/>
    <mergeCell ref="H9:I9"/>
    <mergeCell ref="J9:K9"/>
    <mergeCell ref="L9:M9"/>
    <mergeCell ref="N9:O9"/>
    <mergeCell ref="P9:Q9"/>
    <mergeCell ref="A74:Q74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workbookViewId="0">
      <selection activeCell="I22" sqref="I22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1" t="s">
        <v>0</v>
      </c>
      <c r="B4" s="131"/>
      <c r="C4" s="131"/>
      <c r="D4" s="131"/>
      <c r="E4" s="131"/>
      <c r="F4" s="131"/>
      <c r="G4" s="131"/>
      <c r="H4" s="131"/>
      <c r="I4" s="131"/>
    </row>
    <row r="5" spans="1:9" s="2" customFormat="1" ht="24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59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-17.397260273972602</v>
      </c>
      <c r="C11" s="40">
        <v>4.5977011494252817</v>
      </c>
      <c r="D11" s="40">
        <v>5.8181818181818112</v>
      </c>
      <c r="E11" s="40">
        <v>-8.2949308755760338</v>
      </c>
      <c r="F11" s="40">
        <v>9.9688473520249232</v>
      </c>
      <c r="G11" s="40">
        <v>7.4441687344913188</v>
      </c>
      <c r="H11" s="40">
        <v>-3.2738095238095455</v>
      </c>
      <c r="I11" s="40">
        <v>5.1162790697674376</v>
      </c>
    </row>
    <row r="12" spans="1:9" ht="12" customHeight="1" x14ac:dyDescent="0.25">
      <c r="A12" s="41" t="s">
        <v>21</v>
      </c>
      <c r="B12" s="42">
        <v>14.646621202727861</v>
      </c>
      <c r="C12" s="42">
        <v>26.264353774737348</v>
      </c>
      <c r="D12" s="42">
        <v>29.027155286053265</v>
      </c>
      <c r="E12" s="114" t="s">
        <v>63</v>
      </c>
      <c r="F12" s="42">
        <v>37.707437000614604</v>
      </c>
      <c r="G12" s="42">
        <v>10.025119890385948</v>
      </c>
      <c r="H12" s="42">
        <v>-2.2539857064321045</v>
      </c>
      <c r="I12" s="42">
        <v>18.575129533678748</v>
      </c>
    </row>
    <row r="13" spans="1:9" ht="12" customHeight="1" x14ac:dyDescent="0.25">
      <c r="A13" s="2" t="s">
        <v>22</v>
      </c>
      <c r="B13" s="40">
        <v>46.060171919770767</v>
      </c>
      <c r="C13" s="40">
        <v>57.370184254606386</v>
      </c>
      <c r="D13" s="40">
        <v>56.282271944922527</v>
      </c>
      <c r="E13" s="40">
        <v>50.820842255531758</v>
      </c>
      <c r="F13" s="40">
        <v>41.22196442382058</v>
      </c>
      <c r="G13" s="40">
        <v>37.471439451637487</v>
      </c>
      <c r="H13" s="40">
        <v>35.2981029810298</v>
      </c>
      <c r="I13" s="40">
        <v>36.224843858431633</v>
      </c>
    </row>
    <row r="14" spans="1:9" ht="12" customHeight="1" x14ac:dyDescent="0.25">
      <c r="A14" s="41" t="s">
        <v>23</v>
      </c>
      <c r="B14" s="68">
        <v>18.824871648602404</v>
      </c>
      <c r="C14" s="42">
        <v>2.8306742151312347</v>
      </c>
      <c r="D14" s="42">
        <v>10.97402597402597</v>
      </c>
      <c r="E14" s="114" t="s">
        <v>63</v>
      </c>
      <c r="F14" s="42">
        <v>12.483912483912473</v>
      </c>
      <c r="G14" s="42">
        <v>30.040485829959529</v>
      </c>
      <c r="H14" s="42">
        <v>-26.653696498054479</v>
      </c>
      <c r="I14" s="42">
        <v>-2.0408163265306145</v>
      </c>
    </row>
    <row r="15" spans="1:9" ht="12" customHeight="1" x14ac:dyDescent="0.25">
      <c r="A15" s="2" t="s">
        <v>24</v>
      </c>
      <c r="B15" s="40">
        <v>31.818181818181813</v>
      </c>
      <c r="C15" s="40">
        <v>-2.5742574257425876</v>
      </c>
      <c r="D15" s="40">
        <v>55.062413314840498</v>
      </c>
      <c r="E15" s="40">
        <v>28.108108108108109</v>
      </c>
      <c r="F15" s="40">
        <v>18.227215980024948</v>
      </c>
      <c r="G15" s="40">
        <v>12.152420185375901</v>
      </c>
      <c r="H15" s="40">
        <v>-6.890130353817514</v>
      </c>
      <c r="I15" s="115" t="s">
        <v>63</v>
      </c>
    </row>
    <row r="16" spans="1:9" ht="12" customHeight="1" x14ac:dyDescent="0.25">
      <c r="A16" s="41" t="s">
        <v>25</v>
      </c>
      <c r="B16" s="42">
        <v>-38.49557522123893</v>
      </c>
      <c r="C16" s="42">
        <v>-36.131934032983501</v>
      </c>
      <c r="D16" s="42">
        <v>-40.93725793958172</v>
      </c>
      <c r="E16" s="42">
        <v>-36.808367071524962</v>
      </c>
      <c r="F16" s="42">
        <v>30.37220843672457</v>
      </c>
      <c r="G16" s="42">
        <v>-45.331913383031598</v>
      </c>
      <c r="H16" s="42">
        <v>-20.127981384525885</v>
      </c>
      <c r="I16" s="42">
        <v>-4.9884526558891533</v>
      </c>
    </row>
    <row r="17" spans="1:9" ht="12" customHeight="1" x14ac:dyDescent="0.25">
      <c r="A17" s="2" t="s">
        <v>26</v>
      </c>
      <c r="B17" s="40">
        <v>-24.443266171792153</v>
      </c>
      <c r="C17" s="40">
        <v>-26.456692913385826</v>
      </c>
      <c r="D17" s="40">
        <v>-26.647887323943664</v>
      </c>
      <c r="E17" s="40">
        <v>-18.611269208878777</v>
      </c>
      <c r="F17" s="40">
        <v>-42.060085836909863</v>
      </c>
      <c r="G17" s="40">
        <v>-24.56664674237895</v>
      </c>
      <c r="H17" s="40">
        <v>-46.827309236947791</v>
      </c>
      <c r="I17" s="40">
        <v>-22.812135355892636</v>
      </c>
    </row>
    <row r="18" spans="1:9" ht="12" customHeight="1" x14ac:dyDescent="0.25">
      <c r="A18" s="41" t="s">
        <v>27</v>
      </c>
      <c r="B18" s="42">
        <v>94.90373725934316</v>
      </c>
      <c r="C18" s="42">
        <v>50.141043723554276</v>
      </c>
      <c r="D18" s="42">
        <v>58.259587020648993</v>
      </c>
      <c r="E18" s="116" t="s">
        <v>63</v>
      </c>
      <c r="F18" s="42">
        <v>87.606837606837601</v>
      </c>
      <c r="G18" s="42">
        <v>48.502994011976043</v>
      </c>
      <c r="H18" s="42">
        <v>114.65149359886202</v>
      </c>
      <c r="I18" s="42">
        <v>33.195449844881075</v>
      </c>
    </row>
    <row r="19" spans="1:9" ht="12" customHeight="1" x14ac:dyDescent="0.25">
      <c r="A19" s="2" t="s">
        <v>28</v>
      </c>
      <c r="B19" s="40">
        <v>-2.1511307225593024</v>
      </c>
      <c r="C19" s="40">
        <v>-17.720828789531083</v>
      </c>
      <c r="D19" s="40">
        <v>41.007653061224516</v>
      </c>
      <c r="E19" s="40">
        <v>-0.1282599401453699</v>
      </c>
      <c r="F19" s="40">
        <v>-24.357707509881411</v>
      </c>
      <c r="G19" s="40">
        <v>16.820702402957501</v>
      </c>
      <c r="H19" s="40">
        <v>13.005632360471076</v>
      </c>
      <c r="I19" s="40">
        <v>-32.581818181818178</v>
      </c>
    </row>
    <row r="20" spans="1:9" ht="12" customHeight="1" x14ac:dyDescent="0.25">
      <c r="A20" s="41" t="s">
        <v>29</v>
      </c>
      <c r="B20" s="42">
        <v>115.64299424184262</v>
      </c>
      <c r="C20" s="42">
        <v>171.0459183673469</v>
      </c>
      <c r="D20" s="42">
        <v>162.78625954198475</v>
      </c>
      <c r="E20" s="42">
        <v>93.418467583497062</v>
      </c>
      <c r="F20" s="42">
        <v>111.3705583756345</v>
      </c>
      <c r="G20" s="42">
        <v>73.805147058823522</v>
      </c>
      <c r="H20" s="42">
        <v>40.255009107468112</v>
      </c>
      <c r="I20" s="114" t="s">
        <v>63</v>
      </c>
    </row>
    <row r="21" spans="1:9" ht="12" customHeight="1" x14ac:dyDescent="0.25">
      <c r="A21" s="2" t="s">
        <v>30</v>
      </c>
      <c r="B21" s="40">
        <v>0.75723830734966135</v>
      </c>
      <c r="C21" s="40">
        <v>11.467200801201782</v>
      </c>
      <c r="D21" s="40">
        <v>-5.6644880174291812</v>
      </c>
      <c r="E21" s="40">
        <v>-10.585432266848184</v>
      </c>
      <c r="F21" s="43">
        <v>14.771118452100062</v>
      </c>
      <c r="G21" s="43">
        <v>-20.174587778855468</v>
      </c>
      <c r="H21" s="40">
        <v>19.185558354324094</v>
      </c>
      <c r="I21" s="40">
        <v>9.3362831858406992</v>
      </c>
    </row>
    <row r="22" spans="1:9" ht="12" customHeight="1" x14ac:dyDescent="0.25">
      <c r="A22" s="44" t="s">
        <v>31</v>
      </c>
      <c r="B22" s="45">
        <v>-12.938747419132824</v>
      </c>
      <c r="C22" s="45">
        <v>2.0423600605143477</v>
      </c>
      <c r="D22" s="45">
        <v>-12.07041072925399</v>
      </c>
      <c r="E22" s="45">
        <v>-13.238770685579194</v>
      </c>
      <c r="F22" s="45">
        <v>-5.8909090909091137</v>
      </c>
      <c r="G22" s="45">
        <v>-20.190023752969132</v>
      </c>
      <c r="H22" s="45">
        <v>-52.099031216361681</v>
      </c>
      <c r="I22" s="69">
        <v>-1.0387811634349098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15" t="s">
        <v>63</v>
      </c>
      <c r="C24" s="40">
        <v>-15.372062663185371</v>
      </c>
      <c r="D24" s="117" t="s">
        <v>63</v>
      </c>
      <c r="E24" s="118">
        <v>-8.3654007026934263E-2</v>
      </c>
      <c r="F24" s="40">
        <v>-10.677997413633843</v>
      </c>
      <c r="G24" s="115" t="s">
        <v>63</v>
      </c>
      <c r="H24" s="40">
        <v>-20.281741014990061</v>
      </c>
      <c r="I24" s="43">
        <v>-26.215277777777768</v>
      </c>
    </row>
    <row r="25" spans="1:9" ht="12" customHeight="1" x14ac:dyDescent="0.25">
      <c r="A25" s="41" t="s">
        <v>33</v>
      </c>
      <c r="B25" s="42">
        <v>20.645161290322612</v>
      </c>
      <c r="C25" s="42">
        <v>-1.10558319513544</v>
      </c>
      <c r="D25" s="42">
        <v>16.008174386920992</v>
      </c>
      <c r="E25" s="114" t="s">
        <v>63</v>
      </c>
      <c r="F25" s="42">
        <v>-1.3366750208855582</v>
      </c>
      <c r="G25" s="42">
        <v>8.2635983263598334</v>
      </c>
      <c r="H25" s="42">
        <v>-13.516676418958461</v>
      </c>
      <c r="I25" s="42">
        <v>-5.3301511535401751</v>
      </c>
    </row>
    <row r="26" spans="1:9" ht="12" customHeight="1" x14ac:dyDescent="0.25">
      <c r="A26" s="2" t="s">
        <v>34</v>
      </c>
      <c r="B26" s="43">
        <v>-13.338122605363989</v>
      </c>
      <c r="C26" s="40">
        <v>-5.4430070783500035</v>
      </c>
      <c r="D26" s="119" t="s">
        <v>63</v>
      </c>
      <c r="E26" s="40">
        <v>-3.1459305865638276</v>
      </c>
      <c r="F26" s="40">
        <v>-2.0106221547799619</v>
      </c>
      <c r="G26" s="119" t="s">
        <v>63</v>
      </c>
      <c r="H26" s="40">
        <v>-16.642218962528343</v>
      </c>
      <c r="I26" s="43">
        <v>-23.152059134107706</v>
      </c>
    </row>
    <row r="27" spans="1:9" ht="12" customHeight="1" x14ac:dyDescent="0.25">
      <c r="A27" s="41" t="s">
        <v>35</v>
      </c>
      <c r="B27" s="114" t="s">
        <v>63</v>
      </c>
      <c r="C27" s="42">
        <v>93.30572808833675</v>
      </c>
      <c r="D27" s="42">
        <v>74.380165289256169</v>
      </c>
      <c r="E27" s="120" t="s">
        <v>63</v>
      </c>
      <c r="F27" s="48">
        <v>71.296928327645048</v>
      </c>
      <c r="G27" s="42">
        <v>26.394366197183071</v>
      </c>
      <c r="H27" s="42">
        <v>55.505473277527329</v>
      </c>
      <c r="I27" s="42">
        <v>40.806916426512949</v>
      </c>
    </row>
    <row r="28" spans="1:9" ht="12" customHeight="1" x14ac:dyDescent="0.25">
      <c r="A28" s="2" t="s">
        <v>36</v>
      </c>
      <c r="B28" s="40">
        <v>5.481481481481465</v>
      </c>
      <c r="C28" s="40">
        <v>51.306413301662722</v>
      </c>
      <c r="D28" s="40">
        <v>2.4006622516556053</v>
      </c>
      <c r="E28" s="40">
        <v>11.513761467889893</v>
      </c>
      <c r="F28" s="43">
        <v>9.285714285714274</v>
      </c>
      <c r="G28" s="40">
        <v>-2.5343189017951295</v>
      </c>
      <c r="H28" s="40">
        <v>13.798701298701266</v>
      </c>
      <c r="I28" s="40">
        <v>16.043225270157958</v>
      </c>
    </row>
    <row r="29" spans="1:9" ht="12" customHeight="1" x14ac:dyDescent="0.25">
      <c r="A29" s="41" t="s">
        <v>51</v>
      </c>
      <c r="B29" s="42">
        <v>-10.674691162496043</v>
      </c>
      <c r="C29" s="42">
        <v>37.399678972712699</v>
      </c>
      <c r="D29" s="42">
        <v>41.383570105003109</v>
      </c>
      <c r="E29" s="42">
        <v>15.69858712715857</v>
      </c>
      <c r="F29" s="121" t="s">
        <v>63</v>
      </c>
      <c r="G29" s="48">
        <v>42.771599657827217</v>
      </c>
      <c r="H29" s="42">
        <v>29.214195183776926</v>
      </c>
      <c r="I29" s="42">
        <v>-1.2713547874453668</v>
      </c>
    </row>
    <row r="30" spans="1:9" ht="12" customHeight="1" x14ac:dyDescent="0.25">
      <c r="A30" s="2" t="s">
        <v>37</v>
      </c>
      <c r="B30" s="40">
        <v>12.499999999999979</v>
      </c>
      <c r="C30" s="40">
        <v>44.290834613415257</v>
      </c>
      <c r="D30" s="40">
        <v>23.322827555155357</v>
      </c>
      <c r="E30" s="40">
        <v>8.9395807644882872</v>
      </c>
      <c r="F30" s="40">
        <v>37.394957983193279</v>
      </c>
      <c r="G30" s="40">
        <v>17.343803345851818</v>
      </c>
      <c r="H30" s="40">
        <v>27.50775594622543</v>
      </c>
      <c r="I30" s="40">
        <v>21.005917159763321</v>
      </c>
    </row>
    <row r="31" spans="1:9" ht="12" customHeight="1" x14ac:dyDescent="0.25">
      <c r="A31" s="41" t="s">
        <v>38</v>
      </c>
      <c r="B31" s="42">
        <v>6.9385593220339103</v>
      </c>
      <c r="C31" s="42">
        <v>93.33832335329339</v>
      </c>
      <c r="D31" s="116" t="s">
        <v>63</v>
      </c>
      <c r="E31" s="116" t="s">
        <v>63</v>
      </c>
      <c r="F31" s="42">
        <v>26.345177664974617</v>
      </c>
      <c r="G31" s="116" t="s">
        <v>63</v>
      </c>
      <c r="H31" s="42">
        <v>-0.3865073787772344</v>
      </c>
      <c r="I31" s="42">
        <v>24.676089517078935</v>
      </c>
    </row>
    <row r="32" spans="1:9" ht="12" customHeight="1" x14ac:dyDescent="0.25">
      <c r="A32" s="2" t="s">
        <v>39</v>
      </c>
      <c r="B32" s="122" t="s">
        <v>63</v>
      </c>
      <c r="C32" s="40">
        <v>-11.91567369385883</v>
      </c>
      <c r="D32" s="40">
        <v>-6.0030015007503712</v>
      </c>
      <c r="E32" s="115" t="s">
        <v>63</v>
      </c>
      <c r="F32" s="40">
        <v>-3.3737480231945227</v>
      </c>
      <c r="G32" s="122" t="s">
        <v>63</v>
      </c>
      <c r="H32" s="40">
        <v>-4.3715846994535568</v>
      </c>
      <c r="I32" s="40">
        <v>7.9681274900398336</v>
      </c>
    </row>
    <row r="33" spans="1:9" ht="12" customHeight="1" x14ac:dyDescent="0.25">
      <c r="A33" s="41" t="s">
        <v>54</v>
      </c>
      <c r="B33" s="42">
        <v>-3.0007980845969562</v>
      </c>
      <c r="C33" s="42">
        <v>26.121586475942806</v>
      </c>
      <c r="D33" s="42">
        <v>28.431538071923022</v>
      </c>
      <c r="E33" s="42">
        <v>6.3454574082821624</v>
      </c>
      <c r="F33" s="42">
        <v>26.168379184620495</v>
      </c>
      <c r="G33" s="42">
        <v>29.673542309566358</v>
      </c>
      <c r="H33" s="42">
        <v>36.252252252252283</v>
      </c>
      <c r="I33" s="42">
        <v>8.5862068965517189</v>
      </c>
    </row>
    <row r="34" spans="1:9" ht="12" customHeight="1" x14ac:dyDescent="0.25">
      <c r="A34" s="2" t="s">
        <v>40</v>
      </c>
      <c r="B34" s="40">
        <v>28.276165347405446</v>
      </c>
      <c r="C34" s="40">
        <v>9.3994778067885143</v>
      </c>
      <c r="D34" s="40">
        <v>33.997584541062807</v>
      </c>
      <c r="E34" s="118" t="s">
        <v>63</v>
      </c>
      <c r="F34" s="40">
        <v>-2.7345591702027328</v>
      </c>
      <c r="G34" s="40">
        <v>27.8976417461114</v>
      </c>
      <c r="H34" s="40">
        <v>14.215384615384608</v>
      </c>
      <c r="I34" s="40">
        <v>-0.60816681146829144</v>
      </c>
    </row>
    <row r="35" spans="1:9" ht="12" customHeight="1" x14ac:dyDescent="0.25">
      <c r="A35" s="41" t="s">
        <v>41</v>
      </c>
      <c r="B35" s="42">
        <v>6.1984833498186731</v>
      </c>
      <c r="C35" s="42">
        <v>42.182890855457231</v>
      </c>
      <c r="D35" s="42">
        <v>22.574257425742573</v>
      </c>
      <c r="E35" s="42">
        <v>7.8679168365267005</v>
      </c>
      <c r="F35" s="42">
        <v>95.693069306930695</v>
      </c>
      <c r="G35" s="42">
        <v>38.560411311053969</v>
      </c>
      <c r="H35" s="42">
        <v>20.056338028169019</v>
      </c>
      <c r="I35" s="42">
        <v>9.8726114649681627</v>
      </c>
    </row>
    <row r="36" spans="1:9" ht="12" customHeight="1" x14ac:dyDescent="0.25">
      <c r="A36" s="2" t="s">
        <v>42</v>
      </c>
      <c r="B36" s="40">
        <v>5.8333333333333348</v>
      </c>
      <c r="C36" s="40">
        <v>20.347826086956534</v>
      </c>
      <c r="D36" s="40">
        <v>19.354838709677402</v>
      </c>
      <c r="E36" s="118" t="s">
        <v>63</v>
      </c>
      <c r="F36" s="115" t="s">
        <v>63</v>
      </c>
      <c r="G36" s="118" t="s">
        <v>63</v>
      </c>
      <c r="H36" s="40">
        <v>14.137931034482754</v>
      </c>
      <c r="I36" s="40">
        <v>36.470588235294102</v>
      </c>
    </row>
    <row r="37" spans="1:9" ht="12" customHeight="1" x14ac:dyDescent="0.25">
      <c r="A37" s="41" t="s">
        <v>56</v>
      </c>
      <c r="B37" s="114" t="s">
        <v>63</v>
      </c>
      <c r="C37" s="42">
        <v>24.145454545454559</v>
      </c>
      <c r="D37" s="42">
        <v>64.462809917355372</v>
      </c>
      <c r="E37" s="120" t="s">
        <v>63</v>
      </c>
      <c r="F37" s="42">
        <v>21.597096188747745</v>
      </c>
      <c r="G37" s="42">
        <v>16.874541452677928</v>
      </c>
      <c r="H37" s="42">
        <v>24.766063630692447</v>
      </c>
      <c r="I37" s="42">
        <v>30.630630630630627</v>
      </c>
    </row>
    <row r="38" spans="1:9" ht="12" customHeight="1" x14ac:dyDescent="0.25">
      <c r="A38" s="2" t="s">
        <v>43</v>
      </c>
      <c r="B38" s="40">
        <v>0.54982817869417833</v>
      </c>
      <c r="C38" s="40">
        <v>14.338235294117663</v>
      </c>
      <c r="D38" s="40">
        <v>-7.4468085106383031</v>
      </c>
      <c r="E38" s="118" t="s">
        <v>63</v>
      </c>
      <c r="F38" s="40">
        <v>4.1666666666666519</v>
      </c>
      <c r="G38" s="40">
        <v>-1.4388489208632782</v>
      </c>
      <c r="H38" s="118" t="s">
        <v>63</v>
      </c>
      <c r="I38" s="118" t="s">
        <v>63</v>
      </c>
    </row>
    <row r="39" spans="1:9" ht="12" customHeight="1" x14ac:dyDescent="0.25">
      <c r="A39" s="44" t="s">
        <v>44</v>
      </c>
      <c r="B39" s="45">
        <v>3.2532532532532521</v>
      </c>
      <c r="C39" s="45">
        <v>33.852140077821005</v>
      </c>
      <c r="D39" s="45">
        <v>23.217550274223029</v>
      </c>
      <c r="E39" s="45">
        <v>-8.1927710843373358</v>
      </c>
      <c r="F39" s="45">
        <v>14.013452914798187</v>
      </c>
      <c r="G39" s="49">
        <v>1.3181019332161537</v>
      </c>
      <c r="H39" s="45">
        <v>-2.119766825649172</v>
      </c>
      <c r="I39" s="45">
        <v>8.072916666666675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15" t="s">
        <v>63</v>
      </c>
      <c r="C41" s="40">
        <v>-16.225165562913901</v>
      </c>
      <c r="D41" s="40">
        <v>-18.166804293971918</v>
      </c>
      <c r="E41" s="115" t="s">
        <v>63</v>
      </c>
      <c r="F41" s="40">
        <v>-21.739130434782606</v>
      </c>
      <c r="G41" s="40">
        <v>-8.7745839636913843</v>
      </c>
      <c r="H41" s="40">
        <v>0.62611806797854275</v>
      </c>
      <c r="I41" s="43">
        <v>-3.8461538461538436</v>
      </c>
    </row>
    <row r="42" spans="1:9" ht="12" customHeight="1" x14ac:dyDescent="0.25">
      <c r="A42" s="41" t="s">
        <v>47</v>
      </c>
      <c r="B42" s="42">
        <v>80.121703853955381</v>
      </c>
      <c r="C42" s="42">
        <v>62.7972027972028</v>
      </c>
      <c r="D42" s="42">
        <v>83.423423423423444</v>
      </c>
      <c r="E42" s="42">
        <v>54.788069073783376</v>
      </c>
      <c r="F42" s="42">
        <v>31.587837837837828</v>
      </c>
      <c r="G42" s="42">
        <v>101.89753320683113</v>
      </c>
      <c r="H42" s="42">
        <v>48.91922639362911</v>
      </c>
      <c r="I42" s="42">
        <v>59.999999999999986</v>
      </c>
    </row>
    <row r="43" spans="1:9" ht="12" customHeight="1" x14ac:dyDescent="0.25">
      <c r="A43" s="2" t="s">
        <v>48</v>
      </c>
      <c r="B43" s="40">
        <v>101.64609053497938</v>
      </c>
      <c r="C43" s="40">
        <v>87.053783912422645</v>
      </c>
      <c r="D43" s="40">
        <v>146.21318373071529</v>
      </c>
      <c r="E43" s="40">
        <v>59.42028985507244</v>
      </c>
      <c r="F43" s="40">
        <v>24.372990353697755</v>
      </c>
      <c r="G43" s="40">
        <v>132.33865371269954</v>
      </c>
      <c r="H43" s="40">
        <v>22.325581395348838</v>
      </c>
      <c r="I43" s="40">
        <v>37.120000000000019</v>
      </c>
    </row>
    <row r="44" spans="1:9" ht="12" customHeight="1" x14ac:dyDescent="0.25">
      <c r="A44" s="41" t="s">
        <v>49</v>
      </c>
      <c r="B44" s="42">
        <v>19.324796274738066</v>
      </c>
      <c r="C44" s="42">
        <v>-23.921319796954311</v>
      </c>
      <c r="D44" s="42">
        <v>-24.777549623545536</v>
      </c>
      <c r="E44" s="42">
        <v>36.034912718204495</v>
      </c>
      <c r="F44" s="42">
        <v>-15.063091482649849</v>
      </c>
      <c r="G44" s="42">
        <v>-24.32975871313673</v>
      </c>
      <c r="H44" s="42">
        <v>-19.536679536679536</v>
      </c>
      <c r="I44" s="42">
        <v>-33.859649122807021</v>
      </c>
    </row>
    <row r="45" spans="1:9" ht="12" customHeight="1" x14ac:dyDescent="0.25">
      <c r="A45" s="50" t="s">
        <v>50</v>
      </c>
      <c r="B45" s="51">
        <v>-0.48154093097911854</v>
      </c>
      <c r="C45" s="51">
        <v>1.0070493454179319</v>
      </c>
      <c r="D45" s="51">
        <v>-11.931243680485338</v>
      </c>
      <c r="E45" s="51">
        <v>-3.359683794466406</v>
      </c>
      <c r="F45" s="51">
        <v>11.568938193343881</v>
      </c>
      <c r="G45" s="51">
        <v>10.881801125703561</v>
      </c>
      <c r="H45" s="51">
        <v>0.71813285457809073</v>
      </c>
      <c r="I45" s="51">
        <v>16.716867469879503</v>
      </c>
    </row>
    <row r="46" spans="1:9" x14ac:dyDescent="0.25">
      <c r="A46" s="2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8 de marzo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B11" sqref="B11:I45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1" t="s">
        <v>0</v>
      </c>
      <c r="B4" s="131"/>
      <c r="C4" s="131"/>
      <c r="D4" s="131"/>
      <c r="E4" s="131"/>
      <c r="F4" s="131"/>
      <c r="G4" s="131"/>
      <c r="H4" s="131"/>
      <c r="I4" s="131"/>
    </row>
    <row r="5" spans="1:9" s="2" customFormat="1" ht="27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60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-20.448548812664857</v>
      </c>
      <c r="C11" s="40">
        <v>-15.740740740740733</v>
      </c>
      <c r="D11" s="40">
        <v>-26.700251889168758</v>
      </c>
      <c r="E11" s="40">
        <v>-12.527472527472527</v>
      </c>
      <c r="F11" s="40">
        <v>-18.002322880371647</v>
      </c>
      <c r="G11" s="40">
        <v>-6.8817204301075403</v>
      </c>
      <c r="H11" s="40">
        <v>-11.444141689373321</v>
      </c>
      <c r="I11" s="40">
        <v>-20.070733863837333</v>
      </c>
    </row>
    <row r="12" spans="1:9" ht="12" customHeight="1" x14ac:dyDescent="0.25">
      <c r="A12" s="41" t="s">
        <v>21</v>
      </c>
      <c r="B12" s="42">
        <v>16.013174404015107</v>
      </c>
      <c r="C12" s="42">
        <v>42.486903777226324</v>
      </c>
      <c r="D12" s="42">
        <v>38.444130127298479</v>
      </c>
      <c r="E12" s="114" t="s">
        <v>63</v>
      </c>
      <c r="F12" s="42">
        <v>30.07256894049344</v>
      </c>
      <c r="G12" s="42">
        <v>44.208320862017359</v>
      </c>
      <c r="H12" s="42">
        <v>11.159737417943095</v>
      </c>
      <c r="I12" s="42">
        <v>19.316996871741377</v>
      </c>
    </row>
    <row r="13" spans="1:9" ht="12" customHeight="1" x14ac:dyDescent="0.25">
      <c r="A13" s="2" t="s">
        <v>22</v>
      </c>
      <c r="B13" s="40">
        <v>160.74168797953959</v>
      </c>
      <c r="C13" s="40">
        <v>225.0865051903113</v>
      </c>
      <c r="D13" s="40">
        <v>189.63317384370004</v>
      </c>
      <c r="E13" s="40">
        <v>127.69396551724132</v>
      </c>
      <c r="F13" s="40">
        <v>210.54421768707482</v>
      </c>
      <c r="G13" s="40">
        <v>196.87499999999991</v>
      </c>
      <c r="H13" s="40">
        <v>97.527200791295684</v>
      </c>
      <c r="I13" s="40">
        <v>140.85889570552146</v>
      </c>
    </row>
    <row r="14" spans="1:9" ht="12" customHeight="1" x14ac:dyDescent="0.25">
      <c r="A14" s="41" t="s">
        <v>23</v>
      </c>
      <c r="B14" s="68">
        <v>31.835443037974699</v>
      </c>
      <c r="C14" s="42">
        <v>26.295828065739602</v>
      </c>
      <c r="D14" s="42">
        <v>39.510204081632615</v>
      </c>
      <c r="E14" s="114" t="s">
        <v>63</v>
      </c>
      <c r="F14" s="42">
        <v>16.146179401993365</v>
      </c>
      <c r="G14" s="42">
        <v>10.835058661145624</v>
      </c>
      <c r="H14" s="42">
        <v>2.2788931090613307</v>
      </c>
      <c r="I14" s="42">
        <v>-16.487158243579138</v>
      </c>
    </row>
    <row r="15" spans="1:9" ht="12" customHeight="1" x14ac:dyDescent="0.25">
      <c r="A15" s="2" t="s">
        <v>24</v>
      </c>
      <c r="B15" s="40">
        <v>-3.7223340040241748</v>
      </c>
      <c r="C15" s="40">
        <v>-4.7127178825048581</v>
      </c>
      <c r="D15" s="40">
        <v>11.799999999999944</v>
      </c>
      <c r="E15" s="40">
        <v>5.6856187290970084</v>
      </c>
      <c r="F15" s="40">
        <v>-8.2364341085271686</v>
      </c>
      <c r="G15" s="40">
        <v>-5.6325823223570382</v>
      </c>
      <c r="H15" s="40">
        <v>6.0445387062566081</v>
      </c>
      <c r="I15" s="115" t="s">
        <v>63</v>
      </c>
    </row>
    <row r="16" spans="1:9" ht="12" customHeight="1" x14ac:dyDescent="0.25">
      <c r="A16" s="41" t="s">
        <v>25</v>
      </c>
      <c r="B16" s="42">
        <v>4.1686182669788963</v>
      </c>
      <c r="C16" s="42">
        <v>-15.434243176178652</v>
      </c>
      <c r="D16" s="42">
        <v>4.9552649690296269</v>
      </c>
      <c r="E16" s="42">
        <v>-12.189404594467913</v>
      </c>
      <c r="F16" s="42">
        <v>15.421792618629194</v>
      </c>
      <c r="G16" s="42">
        <v>-10.62100986651191</v>
      </c>
      <c r="H16" s="42">
        <v>-28.115183246073283</v>
      </c>
      <c r="I16" s="42">
        <v>-12.765055131467351</v>
      </c>
    </row>
    <row r="17" spans="1:9" ht="12" customHeight="1" x14ac:dyDescent="0.25">
      <c r="A17" s="2" t="s">
        <v>26</v>
      </c>
      <c r="B17" s="40">
        <v>-27.921092564491666</v>
      </c>
      <c r="C17" s="40">
        <v>-33.062589584328727</v>
      </c>
      <c r="D17" s="40">
        <v>-22.453841572364485</v>
      </c>
      <c r="E17" s="40">
        <v>-23.733333333333327</v>
      </c>
      <c r="F17" s="40">
        <v>-58.307597282273015</v>
      </c>
      <c r="G17" s="40">
        <v>-12.361111111111068</v>
      </c>
      <c r="H17" s="40">
        <v>-46.827309236947798</v>
      </c>
      <c r="I17" s="40">
        <v>-35.901162790697668</v>
      </c>
    </row>
    <row r="18" spans="1:9" ht="12" customHeight="1" x14ac:dyDescent="0.25">
      <c r="A18" s="41" t="s">
        <v>27</v>
      </c>
      <c r="B18" s="42">
        <v>88.706140350877206</v>
      </c>
      <c r="C18" s="42">
        <v>29.975579975580004</v>
      </c>
      <c r="D18" s="42">
        <v>66.614906832298161</v>
      </c>
      <c r="E18" s="116" t="s">
        <v>63</v>
      </c>
      <c r="F18" s="42">
        <v>75.59999999999998</v>
      </c>
      <c r="G18" s="42">
        <v>45.369284876905056</v>
      </c>
      <c r="H18" s="42">
        <v>40.372093023255815</v>
      </c>
      <c r="I18" s="42">
        <v>28.286852589641455</v>
      </c>
    </row>
    <row r="19" spans="1:9" ht="12" customHeight="1" x14ac:dyDescent="0.25">
      <c r="A19" s="2" t="s">
        <v>28</v>
      </c>
      <c r="B19" s="40">
        <v>-3.060109289617452</v>
      </c>
      <c r="C19" s="40">
        <v>36.191335740072205</v>
      </c>
      <c r="D19" s="40">
        <v>6.0940499040307072</v>
      </c>
      <c r="E19" s="40">
        <v>5.9891107078040129</v>
      </c>
      <c r="F19" s="40">
        <v>4.2915531335150137</v>
      </c>
      <c r="G19" s="40">
        <v>-1.8633540372670732</v>
      </c>
      <c r="H19" s="40">
        <v>41.202815099168298</v>
      </c>
      <c r="I19" s="40">
        <v>20.311486048020775</v>
      </c>
    </row>
    <row r="20" spans="1:9" ht="12" customHeight="1" x14ac:dyDescent="0.25">
      <c r="A20" s="41" t="s">
        <v>29</v>
      </c>
      <c r="B20" s="42">
        <v>137.02531645569613</v>
      </c>
      <c r="C20" s="42">
        <v>166.29072681704261</v>
      </c>
      <c r="D20" s="42">
        <v>141.79104477611952</v>
      </c>
      <c r="E20" s="42">
        <v>111.72043010752684</v>
      </c>
      <c r="F20" s="42">
        <v>123.63050483351242</v>
      </c>
      <c r="G20" s="42">
        <v>83.236434108527149</v>
      </c>
      <c r="H20" s="42">
        <v>35.563380281690129</v>
      </c>
      <c r="I20" s="114" t="s">
        <v>63</v>
      </c>
    </row>
    <row r="21" spans="1:9" ht="12" customHeight="1" x14ac:dyDescent="0.25">
      <c r="A21" s="2" t="s">
        <v>30</v>
      </c>
      <c r="B21" s="40">
        <v>2.818181818181853</v>
      </c>
      <c r="C21" s="40">
        <v>3.1988873435326637</v>
      </c>
      <c r="D21" s="40">
        <v>-4.7304730473047059</v>
      </c>
      <c r="E21" s="40">
        <v>-0.30360531309296945</v>
      </c>
      <c r="F21" s="40">
        <v>5.6472632493484554</v>
      </c>
      <c r="G21" s="43">
        <v>-24.977210574293508</v>
      </c>
      <c r="H21" s="40">
        <v>21.532534246575374</v>
      </c>
      <c r="I21" s="40">
        <v>10.115864527629203</v>
      </c>
    </row>
    <row r="22" spans="1:9" ht="12" customHeight="1" x14ac:dyDescent="0.25">
      <c r="A22" s="44" t="s">
        <v>31</v>
      </c>
      <c r="B22" s="45">
        <v>-5.4559043348280989</v>
      </c>
      <c r="C22" s="45">
        <v>-7.0936639118457379</v>
      </c>
      <c r="D22" s="45">
        <v>-11.848739495798299</v>
      </c>
      <c r="E22" s="45">
        <v>-18.805309734513276</v>
      </c>
      <c r="F22" s="45">
        <v>2.2924901185770397</v>
      </c>
      <c r="G22" s="45">
        <v>7.0063694267515908</v>
      </c>
      <c r="H22" s="45">
        <v>-37.499999999999986</v>
      </c>
      <c r="I22" s="69">
        <v>-1.7869415807559852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15" t="s">
        <v>63</v>
      </c>
      <c r="C24" s="40">
        <v>16.225907664724314</v>
      </c>
      <c r="D24" s="117" t="s">
        <v>63</v>
      </c>
      <c r="E24" s="118">
        <v>21.802977768713006</v>
      </c>
      <c r="F24" s="40">
        <v>25.911458333333325</v>
      </c>
      <c r="G24" s="115" t="s">
        <v>63</v>
      </c>
      <c r="H24" s="40">
        <v>19.555796316359686</v>
      </c>
      <c r="I24" s="43">
        <v>39.252948885976416</v>
      </c>
    </row>
    <row r="25" spans="1:9" ht="12" customHeight="1" x14ac:dyDescent="0.25">
      <c r="A25" s="41" t="s">
        <v>33</v>
      </c>
      <c r="B25" s="42">
        <v>17.462311557788944</v>
      </c>
      <c r="C25" s="42">
        <v>3.7703016241299014</v>
      </c>
      <c r="D25" s="42">
        <v>16.24573378839591</v>
      </c>
      <c r="E25" s="114" t="s">
        <v>63</v>
      </c>
      <c r="F25" s="42">
        <v>20.387359836901119</v>
      </c>
      <c r="G25" s="42">
        <v>2.3738872403560762</v>
      </c>
      <c r="H25" s="42">
        <v>42.115384615384663</v>
      </c>
      <c r="I25" s="42">
        <v>19.959677419354872</v>
      </c>
    </row>
    <row r="26" spans="1:9" ht="12" customHeight="1" x14ac:dyDescent="0.25">
      <c r="A26" s="2" t="s">
        <v>34</v>
      </c>
      <c r="B26" s="43">
        <v>11.080417434008606</v>
      </c>
      <c r="C26" s="40">
        <v>4.1117979037893049</v>
      </c>
      <c r="D26" s="119" t="s">
        <v>63</v>
      </c>
      <c r="E26" s="40">
        <v>27.05005324813634</v>
      </c>
      <c r="F26" s="40">
        <v>13.838695460555318</v>
      </c>
      <c r="G26" s="119" t="s">
        <v>63</v>
      </c>
      <c r="H26" s="40">
        <v>-2.4804992199688125</v>
      </c>
      <c r="I26" s="43">
        <v>6.5129893889498636</v>
      </c>
    </row>
    <row r="27" spans="1:9" ht="12" customHeight="1" x14ac:dyDescent="0.25">
      <c r="A27" s="41" t="s">
        <v>35</v>
      </c>
      <c r="B27" s="114" t="s">
        <v>63</v>
      </c>
      <c r="C27" s="42">
        <v>-3.8448335049777072</v>
      </c>
      <c r="D27" s="42">
        <v>0</v>
      </c>
      <c r="E27" s="120" t="s">
        <v>63</v>
      </c>
      <c r="F27" s="48">
        <v>-8.0432392817881837</v>
      </c>
      <c r="G27" s="42">
        <v>-19.094843130183914</v>
      </c>
      <c r="H27" s="42">
        <v>-5.4424432263116884</v>
      </c>
      <c r="I27" s="42">
        <v>12.321839080459762</v>
      </c>
    </row>
    <row r="28" spans="1:9" ht="12" customHeight="1" x14ac:dyDescent="0.25">
      <c r="A28" s="2" t="s">
        <v>36</v>
      </c>
      <c r="B28" s="40">
        <v>-4.7703967900133426</v>
      </c>
      <c r="C28" s="40">
        <v>-10.449859418931606</v>
      </c>
      <c r="D28" s="40">
        <v>-23.072139303482608</v>
      </c>
      <c r="E28" s="40">
        <v>2.9648454044896022</v>
      </c>
      <c r="F28" s="43">
        <v>-1.9230769230769607</v>
      </c>
      <c r="G28" s="40">
        <v>-17.033707865168513</v>
      </c>
      <c r="H28" s="40">
        <v>-5.142083897158356</v>
      </c>
      <c r="I28" s="40">
        <v>1.9722425127830734</v>
      </c>
    </row>
    <row r="29" spans="1:9" ht="12" customHeight="1" x14ac:dyDescent="0.25">
      <c r="A29" s="41" t="s">
        <v>51</v>
      </c>
      <c r="B29" s="42">
        <v>-15.619389587073618</v>
      </c>
      <c r="C29" s="42">
        <v>28.432108027006841</v>
      </c>
      <c r="D29" s="42">
        <v>20.983086680761119</v>
      </c>
      <c r="E29" s="42">
        <v>32.633473305338967</v>
      </c>
      <c r="F29" s="121" t="s">
        <v>63</v>
      </c>
      <c r="G29" s="48">
        <v>70.219275879653267</v>
      </c>
      <c r="H29" s="42">
        <v>25.786551511412693</v>
      </c>
      <c r="I29" s="42">
        <v>25.822784810126585</v>
      </c>
    </row>
    <row r="30" spans="1:9" ht="12" customHeight="1" x14ac:dyDescent="0.25">
      <c r="A30" s="2" t="s">
        <v>37</v>
      </c>
      <c r="B30" s="40">
        <v>3.8665879574970585</v>
      </c>
      <c r="C30" s="40">
        <v>-7.4852265265922258</v>
      </c>
      <c r="D30" s="40">
        <v>3.9863325740318922</v>
      </c>
      <c r="E30" s="40">
        <v>-7.4141996332197868</v>
      </c>
      <c r="F30" s="40">
        <v>-7.7899189284455161</v>
      </c>
      <c r="G30" s="40">
        <v>-0.7221259387637069</v>
      </c>
      <c r="H30" s="40">
        <v>4.9361702127659779</v>
      </c>
      <c r="I30" s="40">
        <v>-5.214368482039422</v>
      </c>
    </row>
    <row r="31" spans="1:9" ht="12" customHeight="1" x14ac:dyDescent="0.25">
      <c r="A31" s="41" t="s">
        <v>38</v>
      </c>
      <c r="B31" s="42">
        <v>-4.9882352941176595</v>
      </c>
      <c r="C31" s="42">
        <v>-24.60595446584939</v>
      </c>
      <c r="D31" s="116" t="s">
        <v>63</v>
      </c>
      <c r="E31" s="116" t="s">
        <v>63</v>
      </c>
      <c r="F31" s="42">
        <v>1.0146103896103709</v>
      </c>
      <c r="G31" s="116" t="s">
        <v>63</v>
      </c>
      <c r="H31" s="42">
        <v>2.9038112522686177</v>
      </c>
      <c r="I31" s="42">
        <v>24.970484061393105</v>
      </c>
    </row>
    <row r="32" spans="1:9" ht="12" customHeight="1" x14ac:dyDescent="0.25">
      <c r="A32" s="2" t="s">
        <v>39</v>
      </c>
      <c r="B32" s="122" t="s">
        <v>63</v>
      </c>
      <c r="C32" s="40">
        <v>-24.330708661417301</v>
      </c>
      <c r="D32" s="40">
        <v>-9.9232981783317413</v>
      </c>
      <c r="E32" s="115" t="s">
        <v>63</v>
      </c>
      <c r="F32" s="40">
        <v>-11.320754716981153</v>
      </c>
      <c r="G32" s="122" t="s">
        <v>63</v>
      </c>
      <c r="H32" s="40">
        <v>-12.983425414364635</v>
      </c>
      <c r="I32" s="40">
        <v>-6.3672260612043114</v>
      </c>
    </row>
    <row r="33" spans="1:9" ht="12" customHeight="1" x14ac:dyDescent="0.25">
      <c r="A33" s="41" t="s">
        <v>54</v>
      </c>
      <c r="B33" s="42">
        <v>-6.9799479565283873</v>
      </c>
      <c r="C33" s="42">
        <v>13.039044289044277</v>
      </c>
      <c r="D33" s="42">
        <v>18.212898212898242</v>
      </c>
      <c r="E33" s="42">
        <v>6.7826086956521703</v>
      </c>
      <c r="F33" s="42">
        <v>17.303543913713426</v>
      </c>
      <c r="G33" s="42">
        <v>24.071484071484051</v>
      </c>
      <c r="H33" s="42">
        <v>13.902696189185137</v>
      </c>
      <c r="I33" s="42">
        <v>-0.36386647682330464</v>
      </c>
    </row>
    <row r="34" spans="1:9" ht="12" customHeight="1" x14ac:dyDescent="0.25">
      <c r="A34" s="2" t="s">
        <v>40</v>
      </c>
      <c r="B34" s="40">
        <v>-21.098187719772767</v>
      </c>
      <c r="C34" s="40">
        <v>-42.206896551724135</v>
      </c>
      <c r="D34" s="40">
        <v>-26.279069767441886</v>
      </c>
      <c r="E34" s="118" t="s">
        <v>63</v>
      </c>
      <c r="F34" s="40">
        <v>-44.498251277912296</v>
      </c>
      <c r="G34" s="40">
        <v>-25.489622917275621</v>
      </c>
      <c r="H34" s="40">
        <v>-30.067822155237391</v>
      </c>
      <c r="I34" s="40">
        <v>-35.220838052095125</v>
      </c>
    </row>
    <row r="35" spans="1:9" ht="12" customHeight="1" x14ac:dyDescent="0.25">
      <c r="A35" s="41" t="s">
        <v>41</v>
      </c>
      <c r="B35" s="42">
        <v>-4.7886491279929055</v>
      </c>
      <c r="C35" s="42">
        <v>23.168654173764903</v>
      </c>
      <c r="D35" s="42">
        <v>0.81433224755698141</v>
      </c>
      <c r="E35" s="42">
        <v>-7.5471698113207637</v>
      </c>
      <c r="F35" s="42">
        <v>54.837446141793933</v>
      </c>
      <c r="G35" s="42">
        <v>2.7155788470700104</v>
      </c>
      <c r="H35" s="42">
        <v>4.0527343750000444</v>
      </c>
      <c r="I35" s="42">
        <v>24.324324324324298</v>
      </c>
    </row>
    <row r="36" spans="1:9" ht="12" customHeight="1" x14ac:dyDescent="0.25">
      <c r="A36" s="2" t="s">
        <v>42</v>
      </c>
      <c r="B36" s="40">
        <v>5.8333333333333348</v>
      </c>
      <c r="C36" s="40">
        <v>21.830985915492953</v>
      </c>
      <c r="D36" s="40">
        <v>-10.940919037199158</v>
      </c>
      <c r="E36" s="118" t="s">
        <v>63</v>
      </c>
      <c r="F36" s="115" t="s">
        <v>63</v>
      </c>
      <c r="G36" s="118" t="s">
        <v>63</v>
      </c>
      <c r="H36" s="40">
        <v>12.872975277067367</v>
      </c>
      <c r="I36" s="40">
        <v>14.725274725274694</v>
      </c>
    </row>
    <row r="37" spans="1:9" ht="12" customHeight="1" x14ac:dyDescent="0.25">
      <c r="A37" s="41" t="s">
        <v>56</v>
      </c>
      <c r="B37" s="114" t="s">
        <v>63</v>
      </c>
      <c r="C37" s="42">
        <v>-26.103896103896098</v>
      </c>
      <c r="D37" s="42">
        <v>-0.12547051442914903</v>
      </c>
      <c r="E37" s="120" t="s">
        <v>63</v>
      </c>
      <c r="F37" s="42">
        <v>-29.362150764364802</v>
      </c>
      <c r="G37" s="42">
        <v>-8.6058519793459691</v>
      </c>
      <c r="H37" s="42">
        <v>-31.623931623931647</v>
      </c>
      <c r="I37" s="42">
        <v>-32.558139534883722</v>
      </c>
    </row>
    <row r="38" spans="1:9" ht="12" customHeight="1" x14ac:dyDescent="0.25">
      <c r="A38" s="2" t="s">
        <v>43</v>
      </c>
      <c r="B38" s="40">
        <v>-29.425952725518556</v>
      </c>
      <c r="C38" s="40">
        <v>-38.170974155069594</v>
      </c>
      <c r="D38" s="40">
        <v>-41.295546558704466</v>
      </c>
      <c r="E38" s="118" t="s">
        <v>63</v>
      </c>
      <c r="F38" s="40">
        <v>-17.218543046357638</v>
      </c>
      <c r="G38" s="40">
        <v>-36.902705814622905</v>
      </c>
      <c r="H38" s="118" t="s">
        <v>63</v>
      </c>
      <c r="I38" s="118" t="s">
        <v>63</v>
      </c>
    </row>
    <row r="39" spans="1:9" ht="12" customHeight="1" x14ac:dyDescent="0.25">
      <c r="A39" s="44" t="s">
        <v>44</v>
      </c>
      <c r="B39" s="45">
        <v>37.350199733688427</v>
      </c>
      <c r="C39" s="45">
        <v>16.085489313835755</v>
      </c>
      <c r="D39" s="45">
        <v>31.812255541069099</v>
      </c>
      <c r="E39" s="45">
        <v>19.874147876245416</v>
      </c>
      <c r="F39" s="45">
        <v>27.045596502186076</v>
      </c>
      <c r="G39" s="49">
        <v>2.1710234824988683</v>
      </c>
      <c r="H39" s="45">
        <v>38.767843726521448</v>
      </c>
      <c r="I39" s="45">
        <v>20.289855072463769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15" t="s">
        <v>63</v>
      </c>
      <c r="C41" s="40">
        <v>-43.871325568496943</v>
      </c>
      <c r="D41" s="40">
        <v>-41.499409681227874</v>
      </c>
      <c r="E41" s="115" t="s">
        <v>63</v>
      </c>
      <c r="F41" s="40">
        <v>-44.615384615384599</v>
      </c>
      <c r="G41" s="40">
        <v>-21.176470588235308</v>
      </c>
      <c r="H41" s="40">
        <v>-17.340191036002906</v>
      </c>
      <c r="I41" s="43">
        <v>-42.129629629629626</v>
      </c>
    </row>
    <row r="42" spans="1:9" ht="12" customHeight="1" x14ac:dyDescent="0.25">
      <c r="A42" s="41" t="s">
        <v>47</v>
      </c>
      <c r="B42" s="42">
        <v>43.689320388349515</v>
      </c>
      <c r="C42" s="42">
        <v>39.903846153846168</v>
      </c>
      <c r="D42" s="42">
        <v>43.582510578279312</v>
      </c>
      <c r="E42" s="42">
        <v>52.395672333848587</v>
      </c>
      <c r="F42" s="42">
        <v>30.050083472454105</v>
      </c>
      <c r="G42" s="42">
        <v>39.816031537450726</v>
      </c>
      <c r="H42" s="42">
        <v>5.9061488673139317</v>
      </c>
      <c r="I42" s="42">
        <v>58.139534883720899</v>
      </c>
    </row>
    <row r="43" spans="1:9" ht="12" customHeight="1" x14ac:dyDescent="0.25">
      <c r="A43" s="2" t="s">
        <v>48</v>
      </c>
      <c r="B43" s="40">
        <v>118.6105799872529</v>
      </c>
      <c r="C43" s="40">
        <v>104.04984423676011</v>
      </c>
      <c r="D43" s="40">
        <v>152.77177825773936</v>
      </c>
      <c r="E43" s="40">
        <v>79.67332123411974</v>
      </c>
      <c r="F43" s="40">
        <v>103.15126050420163</v>
      </c>
      <c r="G43" s="40">
        <v>164.03785488958994</v>
      </c>
      <c r="H43" s="40">
        <v>68.995983935742885</v>
      </c>
      <c r="I43" s="40">
        <v>104.86055776892434</v>
      </c>
    </row>
    <row r="44" spans="1:9" ht="12" customHeight="1" x14ac:dyDescent="0.25">
      <c r="A44" s="41" t="s">
        <v>49</v>
      </c>
      <c r="B44" s="42">
        <v>13.888888888888907</v>
      </c>
      <c r="C44" s="42">
        <v>12.900188323917172</v>
      </c>
      <c r="D44" s="42">
        <v>17.414529914529876</v>
      </c>
      <c r="E44" s="42">
        <v>24.259681093394072</v>
      </c>
      <c r="F44" s="42">
        <v>1.6037735849056434</v>
      </c>
      <c r="G44" s="42">
        <v>21.137339055794023</v>
      </c>
      <c r="H44" s="42">
        <v>-7.2953736654803976</v>
      </c>
      <c r="I44" s="42">
        <v>-19.358288770053477</v>
      </c>
    </row>
    <row r="45" spans="1:9" ht="12" customHeight="1" x14ac:dyDescent="0.25">
      <c r="A45" s="50" t="s">
        <v>50</v>
      </c>
      <c r="B45" s="51">
        <v>-8.9574155653450731</v>
      </c>
      <c r="C45" s="51">
        <v>-34.315651604453144</v>
      </c>
      <c r="D45" s="51">
        <v>-17.047619047619033</v>
      </c>
      <c r="E45" s="51">
        <v>-16.836734693877553</v>
      </c>
      <c r="F45" s="51">
        <v>-38.137082601054495</v>
      </c>
      <c r="G45" s="51">
        <v>-17.400419287211754</v>
      </c>
      <c r="H45" s="51">
        <v>11.752988047808799</v>
      </c>
      <c r="I45" s="51">
        <v>-23.494570582428409</v>
      </c>
    </row>
    <row r="46" spans="1:9" x14ac:dyDescent="0.25">
      <c r="A46" s="9"/>
      <c r="B46" s="22"/>
      <c r="C46" s="22"/>
      <c r="D46" s="22"/>
      <c r="E46" s="22"/>
      <c r="F46" s="22"/>
      <c r="G46" s="22"/>
      <c r="H46" s="22"/>
      <c r="I46" s="22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8 de marzo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2021-03-02T00:33:44Z</dcterms:modified>
</cp:coreProperties>
</file>