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codeName="ThisWorkbook"/>
  <mc:AlternateContent xmlns:mc="http://schemas.openxmlformats.org/markup-compatibility/2006">
    <mc:Choice Requires="x15">
      <x15ac:absPath xmlns:x15ac="http://schemas.microsoft.com/office/spreadsheetml/2010/11/ac" url="C:\Users\Paola\Desktop\DANE\Nuevos análisis Insumos\Informes especiales abril 2020\Insumos agrícolas\Fertilizantes\"/>
    </mc:Choice>
  </mc:AlternateContent>
  <xr:revisionPtr revIDLastSave="0" documentId="13_ncr:1_{E32E2073-D527-411F-AC80-2424E56B25B3}" xr6:coauthVersionLast="45" xr6:coauthVersionMax="45" xr10:uidLastSave="{00000000-0000-0000-0000-000000000000}"/>
  <bookViews>
    <workbookView xWindow="20370" yWindow="-120" windowWidth="29040" windowHeight="17640" xr2:uid="{00000000-000D-0000-FFFF-FFFF00000000}"/>
  </bookViews>
  <sheets>
    <sheet name="Índice" sheetId="20" r:id="rId1"/>
    <sheet name="1.1" sheetId="35" r:id="rId2"/>
    <sheet name="1.2" sheetId="98" r:id="rId3"/>
    <sheet name="1.3" sheetId="99" r:id="rId4"/>
    <sheet name="1.4" sheetId="100" r:id="rId5"/>
    <sheet name="1.5" sheetId="101" r:id="rId6"/>
    <sheet name="1.6" sheetId="102" r:id="rId7"/>
    <sheet name="1.7" sheetId="103" r:id="rId8"/>
    <sheet name="ESRI_MAPINFO_SHEET" sheetId="97" state="veryHidden" r:id="rId9"/>
  </sheets>
  <definedNames>
    <definedName name="_xlnm._FilterDatabase" localSheetId="1" hidden="1">'1.1'!$A$10:$H$84</definedName>
    <definedName name="_xlnm._FilterDatabase" localSheetId="2" hidden="1">'1.2'!$A$10:$H$85</definedName>
    <definedName name="_xlnm._FilterDatabase" localSheetId="3" hidden="1">'1.3'!$A$10:$H$72</definedName>
    <definedName name="_xlnm._FilterDatabase" localSheetId="4" hidden="1">'1.4'!$A$10:$H$73</definedName>
    <definedName name="_xlnm._FilterDatabase" localSheetId="5" hidden="1">'1.5'!$A$10:$H$53</definedName>
    <definedName name="_xlnm._FilterDatabase" localSheetId="6" hidden="1">'1.6'!$A$10:$H$47</definedName>
    <definedName name="_xlnm._FilterDatabase" localSheetId="7" hidden="1">'1.7'!$A$10:$H$39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03" l="1"/>
  <c r="A4" i="102"/>
  <c r="A4" i="101"/>
  <c r="A4" i="100"/>
  <c r="A4" i="99"/>
  <c r="A4" i="98"/>
  <c r="A4" i="35" l="1"/>
</calcChain>
</file>

<file path=xl/sharedStrings.xml><?xml version="1.0" encoding="utf-8"?>
<sst xmlns="http://schemas.openxmlformats.org/spreadsheetml/2006/main" count="2065" uniqueCount="330">
  <si>
    <t xml:space="preserve">Nombre departamento </t>
  </si>
  <si>
    <t>Código departamento</t>
  </si>
  <si>
    <t xml:space="preserve">Nombre municipio </t>
  </si>
  <si>
    <t>Código municipio</t>
  </si>
  <si>
    <t xml:space="preserve">Variación porcentual </t>
  </si>
  <si>
    <t>1.</t>
  </si>
  <si>
    <t>1.1</t>
  </si>
  <si>
    <t>1.2</t>
  </si>
  <si>
    <t>SISTEMA DE INFORMACIÓN DE PRECIOS Y ABASTECIMIENTO DEL SECTOR AGROPECUARIO -SIPSA-</t>
  </si>
  <si>
    <t>1.3</t>
  </si>
  <si>
    <t>1.4</t>
  </si>
  <si>
    <t>1.5</t>
  </si>
  <si>
    <t>Regresar al índice</t>
  </si>
  <si>
    <t>41</t>
  </si>
  <si>
    <t>Huila</t>
  </si>
  <si>
    <t>17</t>
  </si>
  <si>
    <t>Caldas</t>
  </si>
  <si>
    <t>15</t>
  </si>
  <si>
    <t>Boyacá</t>
  </si>
  <si>
    <t>63</t>
  </si>
  <si>
    <t>Quindío</t>
  </si>
  <si>
    <t>66</t>
  </si>
  <si>
    <t>Risaralda</t>
  </si>
  <si>
    <t>11</t>
  </si>
  <si>
    <t>Bogotá, D.C.</t>
  </si>
  <si>
    <t>25</t>
  </si>
  <si>
    <t>Cundinamarca</t>
  </si>
  <si>
    <t>73</t>
  </si>
  <si>
    <t>Tolima</t>
  </si>
  <si>
    <t>76</t>
  </si>
  <si>
    <t>Valle del Cauca</t>
  </si>
  <si>
    <t>19</t>
  </si>
  <si>
    <t>Cauca</t>
  </si>
  <si>
    <t>54</t>
  </si>
  <si>
    <t>Norte de Santander</t>
  </si>
  <si>
    <t>05</t>
  </si>
  <si>
    <t>Antioquia</t>
  </si>
  <si>
    <t>52</t>
  </si>
  <si>
    <t>Nariño</t>
  </si>
  <si>
    <t>68</t>
  </si>
  <si>
    <t>Santander</t>
  </si>
  <si>
    <t>20</t>
  </si>
  <si>
    <t>Cesar</t>
  </si>
  <si>
    <t>Córdoba</t>
  </si>
  <si>
    <t>70</t>
  </si>
  <si>
    <t>Sucre</t>
  </si>
  <si>
    <t>25769</t>
  </si>
  <si>
    <t>73001</t>
  </si>
  <si>
    <t>17042</t>
  </si>
  <si>
    <t>63001</t>
  </si>
  <si>
    <t>68077</t>
  </si>
  <si>
    <t>66088</t>
  </si>
  <si>
    <t>11001</t>
  </si>
  <si>
    <t>76001</t>
  </si>
  <si>
    <t>25151</t>
  </si>
  <si>
    <t>17174</t>
  </si>
  <si>
    <t>25178</t>
  </si>
  <si>
    <t>15176</t>
  </si>
  <si>
    <t>19212</t>
  </si>
  <si>
    <t>54001</t>
  </si>
  <si>
    <t>76233</t>
  </si>
  <si>
    <t>05148</t>
  </si>
  <si>
    <t>05697</t>
  </si>
  <si>
    <t>15299</t>
  </si>
  <si>
    <t>41298</t>
  </si>
  <si>
    <t>05318</t>
  </si>
  <si>
    <t>76364</t>
  </si>
  <si>
    <t>41396</t>
  </si>
  <si>
    <t>73411</t>
  </si>
  <si>
    <t>17001</t>
  </si>
  <si>
    <t>05440</t>
  </si>
  <si>
    <t>66440</t>
  </si>
  <si>
    <t>05001</t>
  </si>
  <si>
    <t>76520</t>
  </si>
  <si>
    <t>54518</t>
  </si>
  <si>
    <t>52001</t>
  </si>
  <si>
    <t>05541</t>
  </si>
  <si>
    <t>66001</t>
  </si>
  <si>
    <t>41551</t>
  </si>
  <si>
    <t>19001</t>
  </si>
  <si>
    <t>05615</t>
  </si>
  <si>
    <t>17614</t>
  </si>
  <si>
    <t>76622</t>
  </si>
  <si>
    <t>73624</t>
  </si>
  <si>
    <t>15646</t>
  </si>
  <si>
    <t>05674</t>
  </si>
  <si>
    <t>05686</t>
  </si>
  <si>
    <t>15759</t>
  </si>
  <si>
    <t>15001</t>
  </si>
  <si>
    <t>15861</t>
  </si>
  <si>
    <t>17877</t>
  </si>
  <si>
    <t>41020</t>
  </si>
  <si>
    <t>52227</t>
  </si>
  <si>
    <t>05376</t>
  </si>
  <si>
    <t>73408</t>
  </si>
  <si>
    <t>54498</t>
  </si>
  <si>
    <t>19548</t>
  </si>
  <si>
    <t>68655</t>
  </si>
  <si>
    <t>20710</t>
  </si>
  <si>
    <t>68679</t>
  </si>
  <si>
    <t>68755</t>
  </si>
  <si>
    <t>05756</t>
  </si>
  <si>
    <t>52838</t>
  </si>
  <si>
    <t>20001</t>
  </si>
  <si>
    <t>25873</t>
  </si>
  <si>
    <t>73268</t>
  </si>
  <si>
    <t>52356</t>
  </si>
  <si>
    <t>41359</t>
  </si>
  <si>
    <t>52585</t>
  </si>
  <si>
    <t>15238</t>
  </si>
  <si>
    <t>15814</t>
  </si>
  <si>
    <t>15087</t>
  </si>
  <si>
    <t>76111</t>
  </si>
  <si>
    <t>19698</t>
  </si>
  <si>
    <t>15599</t>
  </si>
  <si>
    <t>68861</t>
  </si>
  <si>
    <t>54003</t>
  </si>
  <si>
    <t>05079</t>
  </si>
  <si>
    <t>52110</t>
  </si>
  <si>
    <t>54172</t>
  </si>
  <si>
    <t>25260</t>
  </si>
  <si>
    <t>25286</t>
  </si>
  <si>
    <t>68307</t>
  </si>
  <si>
    <t>15322</t>
  </si>
  <si>
    <t>25513</t>
  </si>
  <si>
    <t>68547</t>
  </si>
  <si>
    <t>66682</t>
  </si>
  <si>
    <t>25843</t>
  </si>
  <si>
    <t>05034</t>
  </si>
  <si>
    <t>05400</t>
  </si>
  <si>
    <t>05679</t>
  </si>
  <si>
    <t>70001</t>
  </si>
  <si>
    <t>05887</t>
  </si>
  <si>
    <t>05002</t>
  </si>
  <si>
    <t>73168</t>
  </si>
  <si>
    <t>52317</t>
  </si>
  <si>
    <t>41001</t>
  </si>
  <si>
    <t>41132</t>
  </si>
  <si>
    <t>68432</t>
  </si>
  <si>
    <t>52215</t>
  </si>
  <si>
    <t>68406</t>
  </si>
  <si>
    <t>68689</t>
  </si>
  <si>
    <t>05847</t>
  </si>
  <si>
    <t>20011</t>
  </si>
  <si>
    <t>1.6</t>
  </si>
  <si>
    <t>1.7</t>
  </si>
  <si>
    <t>Tendencia variación precios</t>
  </si>
  <si>
    <t>Abejorral</t>
  </si>
  <si>
    <t>Negativa</t>
  </si>
  <si>
    <t>Ábrego</t>
  </si>
  <si>
    <t>Estable</t>
  </si>
  <si>
    <t>Aguachica</t>
  </si>
  <si>
    <t>Positiva</t>
  </si>
  <si>
    <t>Algeciras</t>
  </si>
  <si>
    <t>Andes</t>
  </si>
  <si>
    <t>Anserma</t>
  </si>
  <si>
    <t>Barbosa</t>
  </si>
  <si>
    <t>Belén de Umbría</t>
  </si>
  <si>
    <t>Belén</t>
  </si>
  <si>
    <t>Buesaco</t>
  </si>
  <si>
    <t>Campoalegre</t>
  </si>
  <si>
    <t>Cáqueza</t>
  </si>
  <si>
    <t>Chaparral</t>
  </si>
  <si>
    <t>Chinácota</t>
  </si>
  <si>
    <t>Chinchiná</t>
  </si>
  <si>
    <t>Chiquinquirá</t>
  </si>
  <si>
    <t>Corinto</t>
  </si>
  <si>
    <t>Cúcuta</t>
  </si>
  <si>
    <t>Duitama</t>
  </si>
  <si>
    <t>El Carmen de Viboral</t>
  </si>
  <si>
    <t>El Santuario</t>
  </si>
  <si>
    <t>Espinal</t>
  </si>
  <si>
    <t>Funza</t>
  </si>
  <si>
    <t>Garagoa</t>
  </si>
  <si>
    <t>Garzón</t>
  </si>
  <si>
    <t>Guadalajara de Buga</t>
  </si>
  <si>
    <t>Guarne</t>
  </si>
  <si>
    <t>Guateque</t>
  </si>
  <si>
    <t>Ibagué</t>
  </si>
  <si>
    <t>Ipiales</t>
  </si>
  <si>
    <t>Jamundí</t>
  </si>
  <si>
    <t>La Ceja</t>
  </si>
  <si>
    <t>La Plata</t>
  </si>
  <si>
    <t>La Unión</t>
  </si>
  <si>
    <t>Lebrija</t>
  </si>
  <si>
    <t>Lérida</t>
  </si>
  <si>
    <t>Líbano</t>
  </si>
  <si>
    <t>Málaga</t>
  </si>
  <si>
    <t>Manizales</t>
  </si>
  <si>
    <t>Marinilla</t>
  </si>
  <si>
    <t>Medellín</t>
  </si>
  <si>
    <t>Neiva</t>
  </si>
  <si>
    <t>Ocaña</t>
  </si>
  <si>
    <t>Pacho</t>
  </si>
  <si>
    <t>Pamplona</t>
  </si>
  <si>
    <t>Pasto</t>
  </si>
  <si>
    <t>Piedecuesta</t>
  </si>
  <si>
    <t>Pitalito</t>
  </si>
  <si>
    <t>Pupiales</t>
  </si>
  <si>
    <t>Rionegro</t>
  </si>
  <si>
    <t>Roldanillo</t>
  </si>
  <si>
    <t>Samacá</t>
  </si>
  <si>
    <t>San Gil</t>
  </si>
  <si>
    <t>San Vicente Ferrer</t>
  </si>
  <si>
    <t>Santa Bárbara</t>
  </si>
  <si>
    <t>Santa Rosa de Cabal</t>
  </si>
  <si>
    <t>Santa Rosa de Osos</t>
  </si>
  <si>
    <t>Sincelejo</t>
  </si>
  <si>
    <t>Socorro</t>
  </si>
  <si>
    <t>Sonsón</t>
  </si>
  <si>
    <t>Toca</t>
  </si>
  <si>
    <t>Tunja</t>
  </si>
  <si>
    <t>Urrao</t>
  </si>
  <si>
    <t>Vélez</t>
  </si>
  <si>
    <t>Villa de San Diego de Ubaté</t>
  </si>
  <si>
    <t>Villapinzón</t>
  </si>
  <si>
    <t>Yarumal</t>
  </si>
  <si>
    <t>Armenia</t>
  </si>
  <si>
    <t>Chipaque</t>
  </si>
  <si>
    <t>Dagua</t>
  </si>
  <si>
    <t>Girón</t>
  </si>
  <si>
    <t>Isnos</t>
  </si>
  <si>
    <t>Marsella</t>
  </si>
  <si>
    <t>Palmira</t>
  </si>
  <si>
    <t>Pereira</t>
  </si>
  <si>
    <t>Popayán</t>
  </si>
  <si>
    <t>Riosucio</t>
  </si>
  <si>
    <t>Rovira</t>
  </si>
  <si>
    <t>Sabana de Torres</t>
  </si>
  <si>
    <t>San Alberto</t>
  </si>
  <si>
    <t>San Vicente de Chucurí</t>
  </si>
  <si>
    <t>Santander de Quilichao</t>
  </si>
  <si>
    <t>Sogamoso</t>
  </si>
  <si>
    <t>Valledupar</t>
  </si>
  <si>
    <t>Ventaquemada</t>
  </si>
  <si>
    <t>Viterbo</t>
  </si>
  <si>
    <t>Cali</t>
  </si>
  <si>
    <t>Cumbal</t>
  </si>
  <si>
    <t>El Rosal</t>
  </si>
  <si>
    <t>Guachucal</t>
  </si>
  <si>
    <t>Ramiriquí</t>
  </si>
  <si>
    <t>Subachoque</t>
  </si>
  <si>
    <t>Túquerres</t>
  </si>
  <si>
    <t>Peñol</t>
  </si>
  <si>
    <t>Piendamó</t>
  </si>
  <si>
    <t>*Información preliminar</t>
  </si>
  <si>
    <t>Sin información</t>
  </si>
  <si>
    <t>Insumos agrícolas. Grupo de fertilizantes, enmiendas y acondicionadores de suelo</t>
  </si>
  <si>
    <t>Urea 46%</t>
  </si>
  <si>
    <t>15-15-15</t>
  </si>
  <si>
    <t xml:space="preserve">Fosfato Diamónico (DAP) 18-46-0 </t>
  </si>
  <si>
    <t xml:space="preserve">Wuxal Tapa Negra </t>
  </si>
  <si>
    <t>17-6-18-2(Mg)</t>
  </si>
  <si>
    <t xml:space="preserve">Cloruro de Potasio 0-0-60 </t>
  </si>
  <si>
    <t>Sulfato de Amonio (Sam) 21-0-0-24(S)</t>
  </si>
  <si>
    <t>1.1. Fertilizante Urea 46%, 50 kilogramos</t>
  </si>
  <si>
    <t>1.2. Fertilizante 15-15-15, 50 kilogramos</t>
  </si>
  <si>
    <t>1.3. Fertilizante Fosfato Diamónico (DAP) 18-46-0, 50 kilogramos</t>
  </si>
  <si>
    <t>1.4. Fertilizante Wuxal Tapa Negra, 1 litro</t>
  </si>
  <si>
    <t>1.5. Fertilizante 17-6-18-2(Mg), 50 kilogramos</t>
  </si>
  <si>
    <t>1.6. Fertilizante Cloruro de Potasio 0-0-60, 50 kilogramos</t>
  </si>
  <si>
    <t>1.7. Fertilizante Sulfato de Amonio (Sam) 21-0-0-24(S), 50 kilogramos</t>
  </si>
  <si>
    <t>20013</t>
  </si>
  <si>
    <t>Agustín Codazzi</t>
  </si>
  <si>
    <t>08</t>
  </si>
  <si>
    <t>Atlántico</t>
  </si>
  <si>
    <t>08001</t>
  </si>
  <si>
    <t>Barranquilla</t>
  </si>
  <si>
    <t>68001</t>
  </si>
  <si>
    <t>Bucaramanga</t>
  </si>
  <si>
    <t>13</t>
  </si>
  <si>
    <t>Bolívar</t>
  </si>
  <si>
    <t>13001</t>
  </si>
  <si>
    <t>Cartagena de Indias</t>
  </si>
  <si>
    <t>23</t>
  </si>
  <si>
    <t>23162</t>
  </si>
  <si>
    <t>Cereté</t>
  </si>
  <si>
    <t>25269</t>
  </si>
  <si>
    <t>Facatativá</t>
  </si>
  <si>
    <t>17380</t>
  </si>
  <si>
    <t>La Dorada</t>
  </si>
  <si>
    <t>52399</t>
  </si>
  <si>
    <t>25740</t>
  </si>
  <si>
    <t>Sibaté</t>
  </si>
  <si>
    <t>86</t>
  </si>
  <si>
    <t>Putumayo</t>
  </si>
  <si>
    <t>86749</t>
  </si>
  <si>
    <t>Sibundoy</t>
  </si>
  <si>
    <t>15776</t>
  </si>
  <si>
    <t>Sutamarchán</t>
  </si>
  <si>
    <t>15047</t>
  </si>
  <si>
    <t>Aquitania</t>
  </si>
  <si>
    <t>15051</t>
  </si>
  <si>
    <t>Arcabuco</t>
  </si>
  <si>
    <t>25290</t>
  </si>
  <si>
    <t>Fusagasugá</t>
  </si>
  <si>
    <t>66318</t>
  </si>
  <si>
    <t>Guática</t>
  </si>
  <si>
    <t>25535</t>
  </si>
  <si>
    <t>Pasca</t>
  </si>
  <si>
    <t>25649</t>
  </si>
  <si>
    <t>San Bernardo</t>
  </si>
  <si>
    <t>54743</t>
  </si>
  <si>
    <t>Silos</t>
  </si>
  <si>
    <t>76147</t>
  </si>
  <si>
    <t>Cartago</t>
  </si>
  <si>
    <t>54174</t>
  </si>
  <si>
    <t>Chitagá</t>
  </si>
  <si>
    <t>15804</t>
  </si>
  <si>
    <t>Tibaná</t>
  </si>
  <si>
    <t>Insumos y factores de la producción agropecuaria -  Abril 2020*</t>
  </si>
  <si>
    <t>Precio medio de abril de 2020*</t>
  </si>
  <si>
    <t>Precio medio de marzo de 2020</t>
  </si>
  <si>
    <t>25214</t>
  </si>
  <si>
    <t>Cota</t>
  </si>
  <si>
    <t>50</t>
  </si>
  <si>
    <t>Meta</t>
  </si>
  <si>
    <t>50313</t>
  </si>
  <si>
    <t>Granada</t>
  </si>
  <si>
    <t>50001</t>
  </si>
  <si>
    <t>Villavicencio</t>
  </si>
  <si>
    <t>25181</t>
  </si>
  <si>
    <t>Choachí</t>
  </si>
  <si>
    <t>25279</t>
  </si>
  <si>
    <t>Fómeque</t>
  </si>
  <si>
    <t>76834</t>
  </si>
  <si>
    <t>Tuluá</t>
  </si>
  <si>
    <t>05664</t>
  </si>
  <si>
    <t>San Pedro de Los Milagros</t>
  </si>
  <si>
    <t>*La información presentada para abril de 2020 corresponde a datos preliminares. Ante la coyuntura actual del país generada por el COVID-19, y con el fin de tener mayor oportunidad en la entrega de resultados, el DANE ha procedido a generar estos informes especiales en los cuales se adelanta la difusión de los resultados con datos preliminares, acatando los principios internacionales de buenas prácticas, en los que, para el principio de Oportunidad, se refiere a “Cuando se considere conveniente, podrán difundirse resultados preliminares de una calidad aceptable“. Es importante resaltar que la información seguirá surtiendo diferentes procesos de validación hasta tener los resultados de carácter definitivo.
Fecha de actualización: 12 de mayo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</si>
</sst>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u/>
      <sz val="10"/>
      <color indexed="12"/>
      <name val="Arial"/>
      <family val="2"/>
    </font>
    <font>
      <sz val="10"/>
      <name val="Arial"/>
      <family val="2"/>
    </font>
    <font>
      <u/>
      <sz val="10"/>
      <color theme="10"/>
      <name val="Arial"/>
      <family val="2"/>
    </font>
    <font>
      <sz val="10"/>
      <color theme="4" tint="-0.249977111117893"/>
      <name val="Segoe UI"/>
      <family val="2"/>
    </font>
    <font>
      <sz val="10"/>
      <name val="Segoe UI"/>
      <family val="2"/>
    </font>
    <font>
      <b/>
      <sz val="14"/>
      <color theme="0"/>
      <name val="Segoe UI"/>
      <family val="2"/>
    </font>
    <font>
      <b/>
      <sz val="12"/>
      <name val="Segoe UI"/>
      <family val="2"/>
    </font>
    <font>
      <b/>
      <sz val="11"/>
      <color rgb="FFB6004B"/>
      <name val="Segoe UI"/>
      <family val="2"/>
    </font>
    <font>
      <sz val="11"/>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s>
  <fills count="7">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cellStyleXfs>
  <cellXfs count="71">
    <xf numFmtId="0" fontId="0" fillId="0" borderId="0" xfId="0"/>
    <xf numFmtId="0" fontId="5" fillId="2" borderId="0" xfId="2" applyFont="1" applyFill="1"/>
    <xf numFmtId="0" fontId="8" fillId="2" borderId="2" xfId="2" applyFont="1" applyFill="1" applyBorder="1" applyAlignment="1">
      <alignment horizontal="right" vertical="center"/>
    </xf>
    <xf numFmtId="0" fontId="9" fillId="2" borderId="2" xfId="2" applyFont="1" applyFill="1" applyBorder="1" applyAlignment="1">
      <alignment vertical="center"/>
    </xf>
    <xf numFmtId="0" fontId="9" fillId="2" borderId="3" xfId="2" applyFont="1" applyFill="1" applyBorder="1" applyAlignment="1">
      <alignment vertical="center"/>
    </xf>
    <xf numFmtId="0" fontId="9" fillId="2" borderId="0" xfId="2" applyFont="1" applyFill="1" applyAlignment="1">
      <alignment vertical="center"/>
    </xf>
    <xf numFmtId="0" fontId="8" fillId="2" borderId="0" xfId="2" applyFont="1" applyFill="1" applyBorder="1" applyAlignment="1">
      <alignment horizontal="right" vertical="center"/>
    </xf>
    <xf numFmtId="0" fontId="9" fillId="2" borderId="0" xfId="2" applyFont="1" applyFill="1" applyBorder="1" applyAlignment="1">
      <alignment vertical="center"/>
    </xf>
    <xf numFmtId="0" fontId="9" fillId="2" borderId="5" xfId="2" applyFont="1" applyFill="1" applyBorder="1" applyAlignment="1">
      <alignment vertical="center"/>
    </xf>
    <xf numFmtId="0" fontId="8" fillId="2" borderId="7" xfId="2" applyFont="1" applyFill="1" applyBorder="1" applyAlignment="1">
      <alignment horizontal="right" vertical="center"/>
    </xf>
    <xf numFmtId="0" fontId="9" fillId="2" borderId="7" xfId="2" applyFont="1" applyFill="1" applyBorder="1" applyAlignment="1">
      <alignment vertical="center"/>
    </xf>
    <xf numFmtId="0" fontId="9" fillId="2" borderId="8" xfId="2" applyFont="1" applyFill="1" applyBorder="1" applyAlignment="1">
      <alignment vertical="center"/>
    </xf>
    <xf numFmtId="0" fontId="4" fillId="2" borderId="0" xfId="2" applyFont="1" applyFill="1" applyBorder="1"/>
    <xf numFmtId="0" fontId="5" fillId="2" borderId="0" xfId="2" applyFont="1" applyFill="1" applyBorder="1"/>
    <xf numFmtId="0" fontId="4" fillId="2" borderId="0" xfId="2" applyFont="1" applyFill="1"/>
    <xf numFmtId="0" fontId="11" fillId="2" borderId="0" xfId="0" applyFont="1" applyFill="1" applyBorder="1"/>
    <xf numFmtId="0" fontId="11" fillId="2" borderId="0" xfId="0" applyFont="1" applyFill="1"/>
    <xf numFmtId="0" fontId="15" fillId="2" borderId="0" xfId="0" applyFont="1" applyFill="1"/>
    <xf numFmtId="49" fontId="16" fillId="0" borderId="4" xfId="0" applyNumberFormat="1" applyFont="1" applyBorder="1"/>
    <xf numFmtId="0" fontId="16" fillId="0" borderId="0" xfId="0" applyFont="1" applyBorder="1"/>
    <xf numFmtId="49" fontId="16" fillId="0" borderId="0" xfId="0" applyNumberFormat="1" applyFont="1" applyBorder="1"/>
    <xf numFmtId="3" fontId="16" fillId="0" borderId="0" xfId="0" applyNumberFormat="1" applyFont="1" applyBorder="1" applyAlignment="1">
      <alignment horizontal="center"/>
    </xf>
    <xf numFmtId="164" fontId="16" fillId="0" borderId="5" xfId="0" applyNumberFormat="1" applyFont="1" applyBorder="1" applyAlignment="1">
      <alignment horizontal="center"/>
    </xf>
    <xf numFmtId="0" fontId="16" fillId="2" borderId="0" xfId="0" applyFont="1" applyFill="1"/>
    <xf numFmtId="3" fontId="16" fillId="0" borderId="5" xfId="0" applyNumberFormat="1" applyFont="1" applyBorder="1" applyAlignment="1">
      <alignment horizontal="center"/>
    </xf>
    <xf numFmtId="49" fontId="16" fillId="0" borderId="6" xfId="0" applyNumberFormat="1" applyFont="1" applyBorder="1"/>
    <xf numFmtId="0" fontId="16" fillId="0" borderId="7" xfId="0" applyFont="1" applyBorder="1"/>
    <xf numFmtId="49" fontId="16" fillId="0" borderId="7" xfId="0" applyNumberFormat="1" applyFont="1" applyBorder="1"/>
    <xf numFmtId="3" fontId="16" fillId="0" borderId="7" xfId="0" applyNumberFormat="1" applyFont="1" applyBorder="1" applyAlignment="1">
      <alignment horizontal="center"/>
    </xf>
    <xf numFmtId="164" fontId="16" fillId="0" borderId="8" xfId="0" applyNumberFormat="1" applyFont="1" applyBorder="1" applyAlignment="1">
      <alignment horizontal="center"/>
    </xf>
    <xf numFmtId="0" fontId="15" fillId="2" borderId="0" xfId="0" applyFont="1" applyFill="1" applyAlignment="1">
      <alignment horizontal="center"/>
    </xf>
    <xf numFmtId="49" fontId="14" fillId="6" borderId="1" xfId="0" applyNumberFormat="1" applyFont="1" applyFill="1" applyBorder="1" applyAlignment="1">
      <alignment horizontal="left" vertical="center" wrapText="1"/>
    </xf>
    <xf numFmtId="49" fontId="14" fillId="6" borderId="2" xfId="0" applyNumberFormat="1" applyFont="1" applyFill="1" applyBorder="1" applyAlignment="1">
      <alignment horizontal="left" vertical="center" wrapText="1"/>
    </xf>
    <xf numFmtId="0" fontId="14" fillId="6" borderId="2" xfId="0" applyFont="1" applyFill="1" applyBorder="1" applyAlignment="1">
      <alignment horizontal="left" vertical="center" wrapText="1"/>
    </xf>
    <xf numFmtId="0" fontId="14" fillId="6" borderId="3" xfId="0" applyFont="1" applyFill="1" applyBorder="1" applyAlignment="1">
      <alignment horizontal="left" vertical="center" wrapText="1"/>
    </xf>
    <xf numFmtId="164" fontId="16" fillId="0" borderId="0" xfId="0" applyNumberFormat="1" applyFont="1" applyBorder="1" applyAlignment="1">
      <alignment horizontal="center"/>
    </xf>
    <xf numFmtId="49" fontId="16" fillId="0" borderId="1" xfId="0" applyNumberFormat="1" applyFont="1" applyBorder="1"/>
    <xf numFmtId="0" fontId="16" fillId="0" borderId="2" xfId="0" applyFont="1" applyBorder="1"/>
    <xf numFmtId="49" fontId="16" fillId="0" borderId="2" xfId="0" applyNumberFormat="1" applyFont="1" applyBorder="1"/>
    <xf numFmtId="3" fontId="16" fillId="0" borderId="2" xfId="0" applyNumberFormat="1" applyFont="1" applyBorder="1" applyAlignment="1">
      <alignment horizontal="center"/>
    </xf>
    <xf numFmtId="164" fontId="16" fillId="0" borderId="2" xfId="0" applyNumberFormat="1" applyFont="1" applyBorder="1" applyAlignment="1">
      <alignment horizontal="center"/>
    </xf>
    <xf numFmtId="164" fontId="16" fillId="0" borderId="3" xfId="0" applyNumberFormat="1" applyFont="1" applyBorder="1" applyAlignment="1">
      <alignment horizontal="center"/>
    </xf>
    <xf numFmtId="164" fontId="16" fillId="0" borderId="7" xfId="0" applyNumberFormat="1" applyFont="1" applyBorder="1" applyAlignment="1">
      <alignment horizontal="center"/>
    </xf>
    <xf numFmtId="0" fontId="10" fillId="2" borderId="0" xfId="1" quotePrefix="1" applyFont="1" applyFill="1" applyBorder="1" applyAlignment="1" applyProtection="1">
      <alignment vertical="center"/>
    </xf>
    <xf numFmtId="0" fontId="10" fillId="2" borderId="7" xfId="1" quotePrefix="1" applyFont="1" applyFill="1" applyBorder="1" applyAlignment="1" applyProtection="1">
      <alignment vertical="center"/>
    </xf>
    <xf numFmtId="3" fontId="16" fillId="0" borderId="8" xfId="0" applyNumberFormat="1" applyFont="1" applyBorder="1" applyAlignment="1">
      <alignment horizontal="center"/>
    </xf>
    <xf numFmtId="0" fontId="4" fillId="2" borderId="0" xfId="2" applyFont="1" applyFill="1" applyBorder="1" applyAlignment="1">
      <alignment horizontal="center"/>
    </xf>
    <xf numFmtId="0" fontId="6" fillId="3" borderId="1"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6" fillId="3" borderId="3"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0"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4" fillId="4" borderId="2" xfId="2" applyFont="1" applyFill="1" applyBorder="1" applyAlignment="1">
      <alignment horizontal="left" wrapText="1"/>
    </xf>
    <xf numFmtId="0" fontId="4" fillId="4" borderId="2" xfId="2" applyFont="1" applyFill="1" applyBorder="1" applyAlignment="1">
      <alignment horizontal="left"/>
    </xf>
    <xf numFmtId="0" fontId="4" fillId="4" borderId="3" xfId="2" applyFont="1" applyFill="1" applyBorder="1" applyAlignment="1">
      <alignment horizontal="left"/>
    </xf>
    <xf numFmtId="0" fontId="4" fillId="4" borderId="7" xfId="2" applyFont="1" applyFill="1" applyBorder="1" applyAlignment="1">
      <alignment horizontal="left"/>
    </xf>
    <xf numFmtId="0" fontId="4" fillId="4" borderId="8" xfId="2" applyFont="1" applyFill="1" applyBorder="1" applyAlignment="1">
      <alignment horizontal="left"/>
    </xf>
    <xf numFmtId="0" fontId="11" fillId="0" borderId="0" xfId="0" applyFont="1" applyFill="1" applyBorder="1" applyAlignment="1">
      <alignment horizontal="center"/>
    </xf>
    <xf numFmtId="0" fontId="10" fillId="2" borderId="0" xfId="1" applyFont="1" applyFill="1" applyBorder="1" applyAlignment="1" applyProtection="1">
      <alignment horizontal="center" vertical="center"/>
    </xf>
    <xf numFmtId="0" fontId="12" fillId="3" borderId="0" xfId="0" applyFont="1" applyFill="1" applyBorder="1" applyAlignment="1">
      <alignment horizontal="center" vertical="center"/>
    </xf>
    <xf numFmtId="0" fontId="13" fillId="5" borderId="4"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cellXfs>
  <cellStyles count="4">
    <cellStyle name="Hipervínculo" xfId="1" builtinId="8"/>
    <cellStyle name="Hipervínculo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9.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5.png"/><Relationship Id="rId4" Type="http://schemas.openxmlformats.org/officeDocument/2006/relationships/image" Target="../media/image1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7.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142875</xdr:rowOff>
    </xdr:from>
    <xdr:to>
      <xdr:col>12</xdr:col>
      <xdr:colOff>752475</xdr:colOff>
      <xdr:row>1</xdr:row>
      <xdr:rowOff>209550</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28575" y="142875"/>
          <a:ext cx="9144000" cy="828675"/>
          <a:chOff x="28575" y="190500"/>
          <a:chExt cx="6753225" cy="676275"/>
        </a:xfrm>
      </xdr:grpSpPr>
      <xdr:pic>
        <xdr:nvPicPr>
          <xdr:cNvPr id="5" name="Imagen 2" descr="linea">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1095374</xdr:colOff>
      <xdr:row>2</xdr:row>
      <xdr:rowOff>638175</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76199" y="123825"/>
          <a:ext cx="8734425" cy="828675"/>
          <a:chOff x="28575" y="190500"/>
          <a:chExt cx="6753225" cy="676275"/>
        </a:xfrm>
      </xdr:grpSpPr>
      <xdr:pic>
        <xdr:nvPicPr>
          <xdr:cNvPr id="4" name="Imagen 2" descr="linea">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agen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Imagen 4">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666749</xdr:colOff>
      <xdr:row>8</xdr:row>
      <xdr:rowOff>133350</xdr:rowOff>
    </xdr:from>
    <xdr:to>
      <xdr:col>26</xdr:col>
      <xdr:colOff>246749</xdr:colOff>
      <xdr:row>54</xdr:row>
      <xdr:rowOff>38175</xdr:rowOff>
    </xdr:to>
    <xdr:pic>
      <xdr:nvPicPr>
        <xdr:cNvPr id="10" name="Imagen 9">
          <a:extLst>
            <a:ext uri="{FF2B5EF4-FFF2-40B4-BE49-F238E27FC236}">
              <a16:creationId xmlns:a16="http://schemas.microsoft.com/office/drawing/2014/main" id="{7E69430C-78CB-4D07-AB3F-2A1CD011FBC8}"/>
            </a:ext>
          </a:extLst>
        </xdr:cNvPr>
        <xdr:cNvPicPr/>
      </xdr:nvPicPr>
      <xdr:blipFill>
        <a:blip xmlns:r="http://schemas.openxmlformats.org/officeDocument/2006/relationships" r:embed="rId4"/>
        <a:stretch>
          <a:fillRect/>
        </a:stretch>
      </xdr:blipFill>
      <xdr:spPr>
        <a:xfrm>
          <a:off x="16011524" y="1952625"/>
          <a:ext cx="7200000" cy="9763200"/>
        </a:xfrm>
        <a:prstGeom prst="rect">
          <a:avLst/>
        </a:prstGeom>
      </xdr:spPr>
    </xdr:pic>
    <xdr:clientData/>
  </xdr:twoCellAnchor>
  <xdr:twoCellAnchor editAs="oneCell">
    <xdr:from>
      <xdr:col>8</xdr:col>
      <xdr:colOff>9525</xdr:colOff>
      <xdr:row>8</xdr:row>
      <xdr:rowOff>142875</xdr:rowOff>
    </xdr:from>
    <xdr:to>
      <xdr:col>16</xdr:col>
      <xdr:colOff>675375</xdr:colOff>
      <xdr:row>54</xdr:row>
      <xdr:rowOff>47700</xdr:rowOff>
    </xdr:to>
    <xdr:pic>
      <xdr:nvPicPr>
        <xdr:cNvPr id="11" name="Imagen 10">
          <a:extLst>
            <a:ext uri="{FF2B5EF4-FFF2-40B4-BE49-F238E27FC236}">
              <a16:creationId xmlns:a16="http://schemas.microsoft.com/office/drawing/2014/main" id="{364C8D64-E2FC-46AD-8A9D-62CE904F35A1}"/>
            </a:ext>
          </a:extLst>
        </xdr:cNvPr>
        <xdr:cNvPicPr/>
      </xdr:nvPicPr>
      <xdr:blipFill>
        <a:blip xmlns:r="http://schemas.openxmlformats.org/officeDocument/2006/relationships" r:embed="rId5"/>
        <a:stretch>
          <a:fillRect/>
        </a:stretch>
      </xdr:blipFill>
      <xdr:spPr>
        <a:xfrm>
          <a:off x="8820150" y="1962150"/>
          <a:ext cx="7200000" cy="9763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2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2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676274</xdr:colOff>
      <xdr:row>8</xdr:row>
      <xdr:rowOff>123825</xdr:rowOff>
    </xdr:from>
    <xdr:to>
      <xdr:col>26</xdr:col>
      <xdr:colOff>256274</xdr:colOff>
      <xdr:row>54</xdr:row>
      <xdr:rowOff>28650</xdr:rowOff>
    </xdr:to>
    <xdr:pic>
      <xdr:nvPicPr>
        <xdr:cNvPr id="8" name="Imagen 7">
          <a:extLst>
            <a:ext uri="{FF2B5EF4-FFF2-40B4-BE49-F238E27FC236}">
              <a16:creationId xmlns:a16="http://schemas.microsoft.com/office/drawing/2014/main" id="{CECF8873-113C-4F12-9C6E-2281595793C4}"/>
            </a:ext>
          </a:extLst>
        </xdr:cNvPr>
        <xdr:cNvPicPr/>
      </xdr:nvPicPr>
      <xdr:blipFill>
        <a:blip xmlns:r="http://schemas.openxmlformats.org/officeDocument/2006/relationships" r:embed="rId4"/>
        <a:stretch>
          <a:fillRect/>
        </a:stretch>
      </xdr:blipFill>
      <xdr:spPr>
        <a:xfrm>
          <a:off x="16021049" y="1943100"/>
          <a:ext cx="7200000" cy="9763200"/>
        </a:xfrm>
        <a:prstGeom prst="rect">
          <a:avLst/>
        </a:prstGeom>
      </xdr:spPr>
    </xdr:pic>
    <xdr:clientData/>
  </xdr:twoCellAnchor>
  <xdr:twoCellAnchor editAs="oneCell">
    <xdr:from>
      <xdr:col>8</xdr:col>
      <xdr:colOff>28575</xdr:colOff>
      <xdr:row>8</xdr:row>
      <xdr:rowOff>133350</xdr:rowOff>
    </xdr:from>
    <xdr:to>
      <xdr:col>16</xdr:col>
      <xdr:colOff>694425</xdr:colOff>
      <xdr:row>54</xdr:row>
      <xdr:rowOff>38175</xdr:rowOff>
    </xdr:to>
    <xdr:pic>
      <xdr:nvPicPr>
        <xdr:cNvPr id="9" name="Imagen 8">
          <a:extLst>
            <a:ext uri="{FF2B5EF4-FFF2-40B4-BE49-F238E27FC236}">
              <a16:creationId xmlns:a16="http://schemas.microsoft.com/office/drawing/2014/main" id="{C843A725-B277-40DE-B367-0819507A1C4A}"/>
            </a:ext>
          </a:extLst>
        </xdr:cNvPr>
        <xdr:cNvPicPr/>
      </xdr:nvPicPr>
      <xdr:blipFill>
        <a:blip xmlns:r="http://schemas.openxmlformats.org/officeDocument/2006/relationships" r:embed="rId5"/>
        <a:stretch>
          <a:fillRect/>
        </a:stretch>
      </xdr:blipFill>
      <xdr:spPr>
        <a:xfrm>
          <a:off x="8839200" y="1952625"/>
          <a:ext cx="7200000" cy="9763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8</xdr:col>
      <xdr:colOff>38100</xdr:colOff>
      <xdr:row>8</xdr:row>
      <xdr:rowOff>142875</xdr:rowOff>
    </xdr:from>
    <xdr:to>
      <xdr:col>16</xdr:col>
      <xdr:colOff>703950</xdr:colOff>
      <xdr:row>54</xdr:row>
      <xdr:rowOff>47700</xdr:rowOff>
    </xdr:to>
    <xdr:pic>
      <xdr:nvPicPr>
        <xdr:cNvPr id="9" name="Imagen 8">
          <a:extLst>
            <a:ext uri="{FF2B5EF4-FFF2-40B4-BE49-F238E27FC236}">
              <a16:creationId xmlns:a16="http://schemas.microsoft.com/office/drawing/2014/main" id="{D919DE41-214C-421F-9D3E-48B82E73EE4F}"/>
            </a:ext>
          </a:extLst>
        </xdr:cNvPr>
        <xdr:cNvPicPr/>
      </xdr:nvPicPr>
      <xdr:blipFill>
        <a:blip xmlns:r="http://schemas.openxmlformats.org/officeDocument/2006/relationships" r:embed="rId4"/>
        <a:stretch>
          <a:fillRect/>
        </a:stretch>
      </xdr:blipFill>
      <xdr:spPr>
        <a:xfrm>
          <a:off x="8848725" y="1962150"/>
          <a:ext cx="7200000" cy="9763200"/>
        </a:xfrm>
        <a:prstGeom prst="rect">
          <a:avLst/>
        </a:prstGeom>
      </xdr:spPr>
    </xdr:pic>
    <xdr:clientData/>
  </xdr:twoCellAnchor>
  <xdr:twoCellAnchor editAs="oneCell">
    <xdr:from>
      <xdr:col>16</xdr:col>
      <xdr:colOff>695324</xdr:colOff>
      <xdr:row>8</xdr:row>
      <xdr:rowOff>133350</xdr:rowOff>
    </xdr:from>
    <xdr:to>
      <xdr:col>26</xdr:col>
      <xdr:colOff>275324</xdr:colOff>
      <xdr:row>54</xdr:row>
      <xdr:rowOff>38175</xdr:rowOff>
    </xdr:to>
    <xdr:pic>
      <xdr:nvPicPr>
        <xdr:cNvPr id="11" name="Imagen 10">
          <a:extLst>
            <a:ext uri="{FF2B5EF4-FFF2-40B4-BE49-F238E27FC236}">
              <a16:creationId xmlns:a16="http://schemas.microsoft.com/office/drawing/2014/main" id="{8E300CFA-2BCB-43AF-922B-EEFCE90D3258}"/>
            </a:ext>
          </a:extLst>
        </xdr:cNvPr>
        <xdr:cNvPicPr/>
      </xdr:nvPicPr>
      <xdr:blipFill>
        <a:blip xmlns:r="http://schemas.openxmlformats.org/officeDocument/2006/relationships" r:embed="rId5"/>
        <a:stretch>
          <a:fillRect/>
        </a:stretch>
      </xdr:blipFill>
      <xdr:spPr>
        <a:xfrm>
          <a:off x="16040099" y="1952625"/>
          <a:ext cx="7200000" cy="9763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4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666750</xdr:colOff>
      <xdr:row>8</xdr:row>
      <xdr:rowOff>114300</xdr:rowOff>
    </xdr:from>
    <xdr:to>
      <xdr:col>26</xdr:col>
      <xdr:colOff>246750</xdr:colOff>
      <xdr:row>54</xdr:row>
      <xdr:rowOff>19125</xdr:rowOff>
    </xdr:to>
    <xdr:pic>
      <xdr:nvPicPr>
        <xdr:cNvPr id="8" name="Imagen 7">
          <a:extLst>
            <a:ext uri="{FF2B5EF4-FFF2-40B4-BE49-F238E27FC236}">
              <a16:creationId xmlns:a16="http://schemas.microsoft.com/office/drawing/2014/main" id="{79B55037-3849-4464-9ED9-17198AE85691}"/>
            </a:ext>
          </a:extLst>
        </xdr:cNvPr>
        <xdr:cNvPicPr/>
      </xdr:nvPicPr>
      <xdr:blipFill>
        <a:blip xmlns:r="http://schemas.openxmlformats.org/officeDocument/2006/relationships" r:embed="rId4"/>
        <a:stretch>
          <a:fillRect/>
        </a:stretch>
      </xdr:blipFill>
      <xdr:spPr>
        <a:xfrm>
          <a:off x="16011525" y="1933575"/>
          <a:ext cx="7200000" cy="9763200"/>
        </a:xfrm>
        <a:prstGeom prst="rect">
          <a:avLst/>
        </a:prstGeom>
      </xdr:spPr>
    </xdr:pic>
    <xdr:clientData/>
  </xdr:twoCellAnchor>
  <xdr:twoCellAnchor editAs="oneCell">
    <xdr:from>
      <xdr:col>8</xdr:col>
      <xdr:colOff>28575</xdr:colOff>
      <xdr:row>8</xdr:row>
      <xdr:rowOff>133350</xdr:rowOff>
    </xdr:from>
    <xdr:to>
      <xdr:col>16</xdr:col>
      <xdr:colOff>694425</xdr:colOff>
      <xdr:row>54</xdr:row>
      <xdr:rowOff>38175</xdr:rowOff>
    </xdr:to>
    <xdr:pic>
      <xdr:nvPicPr>
        <xdr:cNvPr id="9" name="Imagen 8">
          <a:extLst>
            <a:ext uri="{FF2B5EF4-FFF2-40B4-BE49-F238E27FC236}">
              <a16:creationId xmlns:a16="http://schemas.microsoft.com/office/drawing/2014/main" id="{5575962C-F038-4E3E-85FB-4615A7C67CC8}"/>
            </a:ext>
          </a:extLst>
        </xdr:cNvPr>
        <xdr:cNvPicPr/>
      </xdr:nvPicPr>
      <xdr:blipFill>
        <a:blip xmlns:r="http://schemas.openxmlformats.org/officeDocument/2006/relationships" r:embed="rId5"/>
        <a:stretch>
          <a:fillRect/>
        </a:stretch>
      </xdr:blipFill>
      <xdr:spPr>
        <a:xfrm>
          <a:off x="8839200" y="1952625"/>
          <a:ext cx="7200000" cy="9763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5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695325</xdr:colOff>
      <xdr:row>8</xdr:row>
      <xdr:rowOff>104775</xdr:rowOff>
    </xdr:from>
    <xdr:to>
      <xdr:col>26</xdr:col>
      <xdr:colOff>275325</xdr:colOff>
      <xdr:row>54</xdr:row>
      <xdr:rowOff>9600</xdr:rowOff>
    </xdr:to>
    <xdr:pic>
      <xdr:nvPicPr>
        <xdr:cNvPr id="8" name="Imagen 7">
          <a:extLst>
            <a:ext uri="{FF2B5EF4-FFF2-40B4-BE49-F238E27FC236}">
              <a16:creationId xmlns:a16="http://schemas.microsoft.com/office/drawing/2014/main" id="{6131AE2A-1E1D-4F53-BAB3-817489005E03}"/>
            </a:ext>
          </a:extLst>
        </xdr:cNvPr>
        <xdr:cNvPicPr/>
      </xdr:nvPicPr>
      <xdr:blipFill>
        <a:blip xmlns:r="http://schemas.openxmlformats.org/officeDocument/2006/relationships" r:embed="rId4"/>
        <a:stretch>
          <a:fillRect/>
        </a:stretch>
      </xdr:blipFill>
      <xdr:spPr>
        <a:xfrm>
          <a:off x="16040100" y="1924050"/>
          <a:ext cx="7200000" cy="9763200"/>
        </a:xfrm>
        <a:prstGeom prst="rect">
          <a:avLst/>
        </a:prstGeom>
      </xdr:spPr>
    </xdr:pic>
    <xdr:clientData/>
  </xdr:twoCellAnchor>
  <xdr:twoCellAnchor editAs="oneCell">
    <xdr:from>
      <xdr:col>8</xdr:col>
      <xdr:colOff>38099</xdr:colOff>
      <xdr:row>8</xdr:row>
      <xdr:rowOff>123825</xdr:rowOff>
    </xdr:from>
    <xdr:to>
      <xdr:col>16</xdr:col>
      <xdr:colOff>703949</xdr:colOff>
      <xdr:row>54</xdr:row>
      <xdr:rowOff>28650</xdr:rowOff>
    </xdr:to>
    <xdr:pic>
      <xdr:nvPicPr>
        <xdr:cNvPr id="9" name="Imagen 8">
          <a:extLst>
            <a:ext uri="{FF2B5EF4-FFF2-40B4-BE49-F238E27FC236}">
              <a16:creationId xmlns:a16="http://schemas.microsoft.com/office/drawing/2014/main" id="{FE21D5A7-1924-4CA7-8B79-BA2EB81246E9}"/>
            </a:ext>
          </a:extLst>
        </xdr:cNvPr>
        <xdr:cNvPicPr/>
      </xdr:nvPicPr>
      <xdr:blipFill>
        <a:blip xmlns:r="http://schemas.openxmlformats.org/officeDocument/2006/relationships" r:embed="rId5"/>
        <a:stretch>
          <a:fillRect/>
        </a:stretch>
      </xdr:blipFill>
      <xdr:spPr>
        <a:xfrm>
          <a:off x="8848724" y="1943100"/>
          <a:ext cx="7200000" cy="9763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6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6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704849</xdr:colOff>
      <xdr:row>8</xdr:row>
      <xdr:rowOff>114300</xdr:rowOff>
    </xdr:from>
    <xdr:to>
      <xdr:col>26</xdr:col>
      <xdr:colOff>284849</xdr:colOff>
      <xdr:row>54</xdr:row>
      <xdr:rowOff>19125</xdr:rowOff>
    </xdr:to>
    <xdr:pic>
      <xdr:nvPicPr>
        <xdr:cNvPr id="8" name="Imagen 7">
          <a:extLst>
            <a:ext uri="{FF2B5EF4-FFF2-40B4-BE49-F238E27FC236}">
              <a16:creationId xmlns:a16="http://schemas.microsoft.com/office/drawing/2014/main" id="{4BF873B3-D364-4949-ADCA-A8B6A0D02E7F}"/>
            </a:ext>
          </a:extLst>
        </xdr:cNvPr>
        <xdr:cNvPicPr/>
      </xdr:nvPicPr>
      <xdr:blipFill>
        <a:blip xmlns:r="http://schemas.openxmlformats.org/officeDocument/2006/relationships" r:embed="rId4"/>
        <a:stretch>
          <a:fillRect/>
        </a:stretch>
      </xdr:blipFill>
      <xdr:spPr>
        <a:xfrm>
          <a:off x="16049624" y="1933575"/>
          <a:ext cx="7200000" cy="9763200"/>
        </a:xfrm>
        <a:prstGeom prst="rect">
          <a:avLst/>
        </a:prstGeom>
      </xdr:spPr>
    </xdr:pic>
    <xdr:clientData/>
  </xdr:twoCellAnchor>
  <xdr:twoCellAnchor editAs="oneCell">
    <xdr:from>
      <xdr:col>8</xdr:col>
      <xdr:colOff>38100</xdr:colOff>
      <xdr:row>8</xdr:row>
      <xdr:rowOff>133350</xdr:rowOff>
    </xdr:from>
    <xdr:to>
      <xdr:col>16</xdr:col>
      <xdr:colOff>703950</xdr:colOff>
      <xdr:row>54</xdr:row>
      <xdr:rowOff>38175</xdr:rowOff>
    </xdr:to>
    <xdr:pic>
      <xdr:nvPicPr>
        <xdr:cNvPr id="9" name="Imagen 8">
          <a:extLst>
            <a:ext uri="{FF2B5EF4-FFF2-40B4-BE49-F238E27FC236}">
              <a16:creationId xmlns:a16="http://schemas.microsoft.com/office/drawing/2014/main" id="{482AC8A0-B2BF-401C-B47C-53A8DE80047D}"/>
            </a:ext>
          </a:extLst>
        </xdr:cNvPr>
        <xdr:cNvPicPr/>
      </xdr:nvPicPr>
      <xdr:blipFill>
        <a:blip xmlns:r="http://schemas.openxmlformats.org/officeDocument/2006/relationships" r:embed="rId5"/>
        <a:stretch>
          <a:fillRect/>
        </a:stretch>
      </xdr:blipFill>
      <xdr:spPr>
        <a:xfrm>
          <a:off x="8848725" y="1952625"/>
          <a:ext cx="7200000" cy="9763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76199</xdr:colOff>
      <xdr:row>0</xdr:row>
      <xdr:rowOff>123825</xdr:rowOff>
    </xdr:from>
    <xdr:to>
      <xdr:col>7</xdr:col>
      <xdr:colOff>1019174</xdr:colOff>
      <xdr:row>2</xdr:row>
      <xdr:rowOff>638175</xdr:rowOff>
    </xdr:to>
    <xdr:grpSp>
      <xdr:nvGrpSpPr>
        <xdr:cNvPr id="2" name="Grupo 1">
          <a:extLst>
            <a:ext uri="{FF2B5EF4-FFF2-40B4-BE49-F238E27FC236}">
              <a16:creationId xmlns:a16="http://schemas.microsoft.com/office/drawing/2014/main" id="{00000000-0008-0000-0700-000002000000}"/>
            </a:ext>
          </a:extLst>
        </xdr:cNvPr>
        <xdr:cNvGrpSpPr/>
      </xdr:nvGrpSpPr>
      <xdr:grpSpPr>
        <a:xfrm>
          <a:off x="76199" y="123825"/>
          <a:ext cx="8734425" cy="828675"/>
          <a:chOff x="28575" y="190500"/>
          <a:chExt cx="6753225" cy="676275"/>
        </a:xfrm>
      </xdr:grpSpPr>
      <xdr:pic>
        <xdr:nvPicPr>
          <xdr:cNvPr id="3" name="Imagen 2" descr="linea">
            <a:extLst>
              <a:ext uri="{FF2B5EF4-FFF2-40B4-BE49-F238E27FC236}">
                <a16:creationId xmlns:a16="http://schemas.microsoft.com/office/drawing/2014/main" id="{00000000-0008-0000-0700-000003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828675"/>
            <a:ext cx="675322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Imagen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219075"/>
            <a:ext cx="9525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4">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829175" y="190500"/>
            <a:ext cx="1933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16</xdr:col>
      <xdr:colOff>695324</xdr:colOff>
      <xdr:row>8</xdr:row>
      <xdr:rowOff>104775</xdr:rowOff>
    </xdr:from>
    <xdr:to>
      <xdr:col>26</xdr:col>
      <xdr:colOff>275324</xdr:colOff>
      <xdr:row>54</xdr:row>
      <xdr:rowOff>9600</xdr:rowOff>
    </xdr:to>
    <xdr:pic>
      <xdr:nvPicPr>
        <xdr:cNvPr id="8" name="Imagen 7">
          <a:extLst>
            <a:ext uri="{FF2B5EF4-FFF2-40B4-BE49-F238E27FC236}">
              <a16:creationId xmlns:a16="http://schemas.microsoft.com/office/drawing/2014/main" id="{470E2860-0CB8-4976-96FE-3B8B09AF29E0}"/>
            </a:ext>
          </a:extLst>
        </xdr:cNvPr>
        <xdr:cNvPicPr/>
      </xdr:nvPicPr>
      <xdr:blipFill>
        <a:blip xmlns:r="http://schemas.openxmlformats.org/officeDocument/2006/relationships" r:embed="rId4"/>
        <a:stretch>
          <a:fillRect/>
        </a:stretch>
      </xdr:blipFill>
      <xdr:spPr>
        <a:xfrm>
          <a:off x="16040099" y="1924050"/>
          <a:ext cx="7200000" cy="9763200"/>
        </a:xfrm>
        <a:prstGeom prst="rect">
          <a:avLst/>
        </a:prstGeom>
      </xdr:spPr>
    </xdr:pic>
    <xdr:clientData/>
  </xdr:twoCellAnchor>
  <xdr:twoCellAnchor editAs="oneCell">
    <xdr:from>
      <xdr:col>8</xdr:col>
      <xdr:colOff>38100</xdr:colOff>
      <xdr:row>8</xdr:row>
      <xdr:rowOff>142875</xdr:rowOff>
    </xdr:from>
    <xdr:to>
      <xdr:col>16</xdr:col>
      <xdr:colOff>703950</xdr:colOff>
      <xdr:row>54</xdr:row>
      <xdr:rowOff>47700</xdr:rowOff>
    </xdr:to>
    <xdr:pic>
      <xdr:nvPicPr>
        <xdr:cNvPr id="9" name="Imagen 8">
          <a:extLst>
            <a:ext uri="{FF2B5EF4-FFF2-40B4-BE49-F238E27FC236}">
              <a16:creationId xmlns:a16="http://schemas.microsoft.com/office/drawing/2014/main" id="{B390CC0E-9A70-47AE-A800-753B9DDAF57A}"/>
            </a:ext>
          </a:extLst>
        </xdr:cNvPr>
        <xdr:cNvPicPr/>
      </xdr:nvPicPr>
      <xdr:blipFill>
        <a:blip xmlns:r="http://schemas.openxmlformats.org/officeDocument/2006/relationships" r:embed="rId5"/>
        <a:stretch>
          <a:fillRect/>
        </a:stretch>
      </xdr:blipFill>
      <xdr:spPr>
        <a:xfrm>
          <a:off x="8848725" y="1962150"/>
          <a:ext cx="7200000" cy="9763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08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M18"/>
  <sheetViews>
    <sheetView tabSelected="1" zoomScaleNormal="100" workbookViewId="0">
      <selection activeCell="A5" sqref="A5:M7"/>
    </sheetView>
  </sheetViews>
  <sheetFormatPr baseColWidth="10" defaultRowHeight="14.25" x14ac:dyDescent="0.25"/>
  <cols>
    <col min="1" max="1" width="4.85546875" style="14" customWidth="1"/>
    <col min="2" max="2" width="4.5703125" style="1" customWidth="1"/>
    <col min="3" max="3" width="14" style="1" customWidth="1"/>
    <col min="4" max="12" width="11.42578125" style="1"/>
    <col min="13" max="13" width="12.28515625" style="1" customWidth="1"/>
    <col min="14" max="256" width="11.42578125" style="1"/>
    <col min="257" max="257" width="6.28515625" style="1" customWidth="1"/>
    <col min="258" max="258" width="11.42578125" style="1"/>
    <col min="259" max="259" width="14" style="1" customWidth="1"/>
    <col min="260" max="512" width="11.42578125" style="1"/>
    <col min="513" max="513" width="6.28515625" style="1" customWidth="1"/>
    <col min="514" max="514" width="11.42578125" style="1"/>
    <col min="515" max="515" width="14" style="1" customWidth="1"/>
    <col min="516" max="768" width="11.42578125" style="1"/>
    <col min="769" max="769" width="6.28515625" style="1" customWidth="1"/>
    <col min="770" max="770" width="11.42578125" style="1"/>
    <col min="771" max="771" width="14" style="1" customWidth="1"/>
    <col min="772" max="1024" width="11.42578125" style="1"/>
    <col min="1025" max="1025" width="6.28515625" style="1" customWidth="1"/>
    <col min="1026" max="1026" width="11.42578125" style="1"/>
    <col min="1027" max="1027" width="14" style="1" customWidth="1"/>
    <col min="1028" max="1280" width="11.42578125" style="1"/>
    <col min="1281" max="1281" width="6.28515625" style="1" customWidth="1"/>
    <col min="1282" max="1282" width="11.42578125" style="1"/>
    <col min="1283" max="1283" width="14" style="1" customWidth="1"/>
    <col min="1284" max="1536" width="11.42578125" style="1"/>
    <col min="1537" max="1537" width="6.28515625" style="1" customWidth="1"/>
    <col min="1538" max="1538" width="11.42578125" style="1"/>
    <col min="1539" max="1539" width="14" style="1" customWidth="1"/>
    <col min="1540" max="1792" width="11.42578125" style="1"/>
    <col min="1793" max="1793" width="6.28515625" style="1" customWidth="1"/>
    <col min="1794" max="1794" width="11.42578125" style="1"/>
    <col min="1795" max="1795" width="14" style="1" customWidth="1"/>
    <col min="1796" max="2048" width="11.42578125" style="1"/>
    <col min="2049" max="2049" width="6.28515625" style="1" customWidth="1"/>
    <col min="2050" max="2050" width="11.42578125" style="1"/>
    <col min="2051" max="2051" width="14" style="1" customWidth="1"/>
    <col min="2052" max="2304" width="11.42578125" style="1"/>
    <col min="2305" max="2305" width="6.28515625" style="1" customWidth="1"/>
    <col min="2306" max="2306" width="11.42578125" style="1"/>
    <col min="2307" max="2307" width="14" style="1" customWidth="1"/>
    <col min="2308" max="2560" width="11.42578125" style="1"/>
    <col min="2561" max="2561" width="6.28515625" style="1" customWidth="1"/>
    <col min="2562" max="2562" width="11.42578125" style="1"/>
    <col min="2563" max="2563" width="14" style="1" customWidth="1"/>
    <col min="2564" max="2816" width="11.42578125" style="1"/>
    <col min="2817" max="2817" width="6.28515625" style="1" customWidth="1"/>
    <col min="2818" max="2818" width="11.42578125" style="1"/>
    <col min="2819" max="2819" width="14" style="1" customWidth="1"/>
    <col min="2820" max="3072" width="11.42578125" style="1"/>
    <col min="3073" max="3073" width="6.28515625" style="1" customWidth="1"/>
    <col min="3074" max="3074" width="11.42578125" style="1"/>
    <col min="3075" max="3075" width="14" style="1" customWidth="1"/>
    <col min="3076" max="3328" width="11.42578125" style="1"/>
    <col min="3329" max="3329" width="6.28515625" style="1" customWidth="1"/>
    <col min="3330" max="3330" width="11.42578125" style="1"/>
    <col min="3331" max="3331" width="14" style="1" customWidth="1"/>
    <col min="3332" max="3584" width="11.42578125" style="1"/>
    <col min="3585" max="3585" width="6.28515625" style="1" customWidth="1"/>
    <col min="3586" max="3586" width="11.42578125" style="1"/>
    <col min="3587" max="3587" width="14" style="1" customWidth="1"/>
    <col min="3588" max="3840" width="11.42578125" style="1"/>
    <col min="3841" max="3841" width="6.28515625" style="1" customWidth="1"/>
    <col min="3842" max="3842" width="11.42578125" style="1"/>
    <col min="3843" max="3843" width="14" style="1" customWidth="1"/>
    <col min="3844" max="4096" width="11.42578125" style="1"/>
    <col min="4097" max="4097" width="6.28515625" style="1" customWidth="1"/>
    <col min="4098" max="4098" width="11.42578125" style="1"/>
    <col min="4099" max="4099" width="14" style="1" customWidth="1"/>
    <col min="4100" max="4352" width="11.42578125" style="1"/>
    <col min="4353" max="4353" width="6.28515625" style="1" customWidth="1"/>
    <col min="4354" max="4354" width="11.42578125" style="1"/>
    <col min="4355" max="4355" width="14" style="1" customWidth="1"/>
    <col min="4356" max="4608" width="11.42578125" style="1"/>
    <col min="4609" max="4609" width="6.28515625" style="1" customWidth="1"/>
    <col min="4610" max="4610" width="11.42578125" style="1"/>
    <col min="4611" max="4611" width="14" style="1" customWidth="1"/>
    <col min="4612" max="4864" width="11.42578125" style="1"/>
    <col min="4865" max="4865" width="6.28515625" style="1" customWidth="1"/>
    <col min="4866" max="4866" width="11.42578125" style="1"/>
    <col min="4867" max="4867" width="14" style="1" customWidth="1"/>
    <col min="4868" max="5120" width="11.42578125" style="1"/>
    <col min="5121" max="5121" width="6.28515625" style="1" customWidth="1"/>
    <col min="5122" max="5122" width="11.42578125" style="1"/>
    <col min="5123" max="5123" width="14" style="1" customWidth="1"/>
    <col min="5124" max="5376" width="11.42578125" style="1"/>
    <col min="5377" max="5377" width="6.28515625" style="1" customWidth="1"/>
    <col min="5378" max="5378" width="11.42578125" style="1"/>
    <col min="5379" max="5379" width="14" style="1" customWidth="1"/>
    <col min="5380" max="5632" width="11.42578125" style="1"/>
    <col min="5633" max="5633" width="6.28515625" style="1" customWidth="1"/>
    <col min="5634" max="5634" width="11.42578125" style="1"/>
    <col min="5635" max="5635" width="14" style="1" customWidth="1"/>
    <col min="5636" max="5888" width="11.42578125" style="1"/>
    <col min="5889" max="5889" width="6.28515625" style="1" customWidth="1"/>
    <col min="5890" max="5890" width="11.42578125" style="1"/>
    <col min="5891" max="5891" width="14" style="1" customWidth="1"/>
    <col min="5892" max="6144" width="11.42578125" style="1"/>
    <col min="6145" max="6145" width="6.28515625" style="1" customWidth="1"/>
    <col min="6146" max="6146" width="11.42578125" style="1"/>
    <col min="6147" max="6147" width="14" style="1" customWidth="1"/>
    <col min="6148" max="6400" width="11.42578125" style="1"/>
    <col min="6401" max="6401" width="6.28515625" style="1" customWidth="1"/>
    <col min="6402" max="6402" width="11.42578125" style="1"/>
    <col min="6403" max="6403" width="14" style="1" customWidth="1"/>
    <col min="6404" max="6656" width="11.42578125" style="1"/>
    <col min="6657" max="6657" width="6.28515625" style="1" customWidth="1"/>
    <col min="6658" max="6658" width="11.42578125" style="1"/>
    <col min="6659" max="6659" width="14" style="1" customWidth="1"/>
    <col min="6660" max="6912" width="11.42578125" style="1"/>
    <col min="6913" max="6913" width="6.28515625" style="1" customWidth="1"/>
    <col min="6914" max="6914" width="11.42578125" style="1"/>
    <col min="6915" max="6915" width="14" style="1" customWidth="1"/>
    <col min="6916" max="7168" width="11.42578125" style="1"/>
    <col min="7169" max="7169" width="6.28515625" style="1" customWidth="1"/>
    <col min="7170" max="7170" width="11.42578125" style="1"/>
    <col min="7171" max="7171" width="14" style="1" customWidth="1"/>
    <col min="7172" max="7424" width="11.42578125" style="1"/>
    <col min="7425" max="7425" width="6.28515625" style="1" customWidth="1"/>
    <col min="7426" max="7426" width="11.42578125" style="1"/>
    <col min="7427" max="7427" width="14" style="1" customWidth="1"/>
    <col min="7428" max="7680" width="11.42578125" style="1"/>
    <col min="7681" max="7681" width="6.28515625" style="1" customWidth="1"/>
    <col min="7682" max="7682" width="11.42578125" style="1"/>
    <col min="7683" max="7683" width="14" style="1" customWidth="1"/>
    <col min="7684" max="7936" width="11.42578125" style="1"/>
    <col min="7937" max="7937" width="6.28515625" style="1" customWidth="1"/>
    <col min="7938" max="7938" width="11.42578125" style="1"/>
    <col min="7939" max="7939" width="14" style="1" customWidth="1"/>
    <col min="7940" max="8192" width="11.42578125" style="1"/>
    <col min="8193" max="8193" width="6.28515625" style="1" customWidth="1"/>
    <col min="8194" max="8194" width="11.42578125" style="1"/>
    <col min="8195" max="8195" width="14" style="1" customWidth="1"/>
    <col min="8196" max="8448" width="11.42578125" style="1"/>
    <col min="8449" max="8449" width="6.28515625" style="1" customWidth="1"/>
    <col min="8450" max="8450" width="11.42578125" style="1"/>
    <col min="8451" max="8451" width="14" style="1" customWidth="1"/>
    <col min="8452" max="8704" width="11.42578125" style="1"/>
    <col min="8705" max="8705" width="6.28515625" style="1" customWidth="1"/>
    <col min="8706" max="8706" width="11.42578125" style="1"/>
    <col min="8707" max="8707" width="14" style="1" customWidth="1"/>
    <col min="8708" max="8960" width="11.42578125" style="1"/>
    <col min="8961" max="8961" width="6.28515625" style="1" customWidth="1"/>
    <col min="8962" max="8962" width="11.42578125" style="1"/>
    <col min="8963" max="8963" width="14" style="1" customWidth="1"/>
    <col min="8964" max="9216" width="11.42578125" style="1"/>
    <col min="9217" max="9217" width="6.28515625" style="1" customWidth="1"/>
    <col min="9218" max="9218" width="11.42578125" style="1"/>
    <col min="9219" max="9219" width="14" style="1" customWidth="1"/>
    <col min="9220" max="9472" width="11.42578125" style="1"/>
    <col min="9473" max="9473" width="6.28515625" style="1" customWidth="1"/>
    <col min="9474" max="9474" width="11.42578125" style="1"/>
    <col min="9475" max="9475" width="14" style="1" customWidth="1"/>
    <col min="9476" max="9728" width="11.42578125" style="1"/>
    <col min="9729" max="9729" width="6.28515625" style="1" customWidth="1"/>
    <col min="9730" max="9730" width="11.42578125" style="1"/>
    <col min="9731" max="9731" width="14" style="1" customWidth="1"/>
    <col min="9732" max="9984" width="11.42578125" style="1"/>
    <col min="9985" max="9985" width="6.28515625" style="1" customWidth="1"/>
    <col min="9986" max="9986" width="11.42578125" style="1"/>
    <col min="9987" max="9987" width="14" style="1" customWidth="1"/>
    <col min="9988" max="10240" width="11.42578125" style="1"/>
    <col min="10241" max="10241" width="6.28515625" style="1" customWidth="1"/>
    <col min="10242" max="10242" width="11.42578125" style="1"/>
    <col min="10243" max="10243" width="14" style="1" customWidth="1"/>
    <col min="10244" max="10496" width="11.42578125" style="1"/>
    <col min="10497" max="10497" width="6.28515625" style="1" customWidth="1"/>
    <col min="10498" max="10498" width="11.42578125" style="1"/>
    <col min="10499" max="10499" width="14" style="1" customWidth="1"/>
    <col min="10500" max="10752" width="11.42578125" style="1"/>
    <col min="10753" max="10753" width="6.28515625" style="1" customWidth="1"/>
    <col min="10754" max="10754" width="11.42578125" style="1"/>
    <col min="10755" max="10755" width="14" style="1" customWidth="1"/>
    <col min="10756" max="11008" width="11.42578125" style="1"/>
    <col min="11009" max="11009" width="6.28515625" style="1" customWidth="1"/>
    <col min="11010" max="11010" width="11.42578125" style="1"/>
    <col min="11011" max="11011" width="14" style="1" customWidth="1"/>
    <col min="11012" max="11264" width="11.42578125" style="1"/>
    <col min="11265" max="11265" width="6.28515625" style="1" customWidth="1"/>
    <col min="11266" max="11266" width="11.42578125" style="1"/>
    <col min="11267" max="11267" width="14" style="1" customWidth="1"/>
    <col min="11268" max="11520" width="11.42578125" style="1"/>
    <col min="11521" max="11521" width="6.28515625" style="1" customWidth="1"/>
    <col min="11522" max="11522" width="11.42578125" style="1"/>
    <col min="11523" max="11523" width="14" style="1" customWidth="1"/>
    <col min="11524" max="11776" width="11.42578125" style="1"/>
    <col min="11777" max="11777" width="6.28515625" style="1" customWidth="1"/>
    <col min="11778" max="11778" width="11.42578125" style="1"/>
    <col min="11779" max="11779" width="14" style="1" customWidth="1"/>
    <col min="11780" max="12032" width="11.42578125" style="1"/>
    <col min="12033" max="12033" width="6.28515625" style="1" customWidth="1"/>
    <col min="12034" max="12034" width="11.42578125" style="1"/>
    <col min="12035" max="12035" width="14" style="1" customWidth="1"/>
    <col min="12036" max="12288" width="11.42578125" style="1"/>
    <col min="12289" max="12289" width="6.28515625" style="1" customWidth="1"/>
    <col min="12290" max="12290" width="11.42578125" style="1"/>
    <col min="12291" max="12291" width="14" style="1" customWidth="1"/>
    <col min="12292" max="12544" width="11.42578125" style="1"/>
    <col min="12545" max="12545" width="6.28515625" style="1" customWidth="1"/>
    <col min="12546" max="12546" width="11.42578125" style="1"/>
    <col min="12547" max="12547" width="14" style="1" customWidth="1"/>
    <col min="12548" max="12800" width="11.42578125" style="1"/>
    <col min="12801" max="12801" width="6.28515625" style="1" customWidth="1"/>
    <col min="12802" max="12802" width="11.42578125" style="1"/>
    <col min="12803" max="12803" width="14" style="1" customWidth="1"/>
    <col min="12804" max="13056" width="11.42578125" style="1"/>
    <col min="13057" max="13057" width="6.28515625" style="1" customWidth="1"/>
    <col min="13058" max="13058" width="11.42578125" style="1"/>
    <col min="13059" max="13059" width="14" style="1" customWidth="1"/>
    <col min="13060" max="13312" width="11.42578125" style="1"/>
    <col min="13313" max="13313" width="6.28515625" style="1" customWidth="1"/>
    <col min="13314" max="13314" width="11.42578125" style="1"/>
    <col min="13315" max="13315" width="14" style="1" customWidth="1"/>
    <col min="13316" max="13568" width="11.42578125" style="1"/>
    <col min="13569" max="13569" width="6.28515625" style="1" customWidth="1"/>
    <col min="13570" max="13570" width="11.42578125" style="1"/>
    <col min="13571" max="13571" width="14" style="1" customWidth="1"/>
    <col min="13572" max="13824" width="11.42578125" style="1"/>
    <col min="13825" max="13825" width="6.28515625" style="1" customWidth="1"/>
    <col min="13826" max="13826" width="11.42578125" style="1"/>
    <col min="13827" max="13827" width="14" style="1" customWidth="1"/>
    <col min="13828" max="14080" width="11.42578125" style="1"/>
    <col min="14081" max="14081" width="6.28515625" style="1" customWidth="1"/>
    <col min="14082" max="14082" width="11.42578125" style="1"/>
    <col min="14083" max="14083" width="14" style="1" customWidth="1"/>
    <col min="14084" max="14336" width="11.42578125" style="1"/>
    <col min="14337" max="14337" width="6.28515625" style="1" customWidth="1"/>
    <col min="14338" max="14338" width="11.42578125" style="1"/>
    <col min="14339" max="14339" width="14" style="1" customWidth="1"/>
    <col min="14340" max="14592" width="11.42578125" style="1"/>
    <col min="14593" max="14593" width="6.28515625" style="1" customWidth="1"/>
    <col min="14594" max="14594" width="11.42578125" style="1"/>
    <col min="14595" max="14595" width="14" style="1" customWidth="1"/>
    <col min="14596" max="14848" width="11.42578125" style="1"/>
    <col min="14849" max="14849" width="6.28515625" style="1" customWidth="1"/>
    <col min="14850" max="14850" width="11.42578125" style="1"/>
    <col min="14851" max="14851" width="14" style="1" customWidth="1"/>
    <col min="14852" max="15104" width="11.42578125" style="1"/>
    <col min="15105" max="15105" width="6.28515625" style="1" customWidth="1"/>
    <col min="15106" max="15106" width="11.42578125" style="1"/>
    <col min="15107" max="15107" width="14" style="1" customWidth="1"/>
    <col min="15108" max="15360" width="11.42578125" style="1"/>
    <col min="15361" max="15361" width="6.28515625" style="1" customWidth="1"/>
    <col min="15362" max="15362" width="11.42578125" style="1"/>
    <col min="15363" max="15363" width="14" style="1" customWidth="1"/>
    <col min="15364" max="15616" width="11.42578125" style="1"/>
    <col min="15617" max="15617" width="6.28515625" style="1" customWidth="1"/>
    <col min="15618" max="15618" width="11.42578125" style="1"/>
    <col min="15619" max="15619" width="14" style="1" customWidth="1"/>
    <col min="15620" max="15872" width="11.42578125" style="1"/>
    <col min="15873" max="15873" width="6.28515625" style="1" customWidth="1"/>
    <col min="15874" max="15874" width="11.42578125" style="1"/>
    <col min="15875" max="15875" width="14" style="1" customWidth="1"/>
    <col min="15876" max="16128" width="11.42578125" style="1"/>
    <col min="16129" max="16129" width="6.28515625" style="1" customWidth="1"/>
    <col min="16130" max="16130" width="11.42578125" style="1"/>
    <col min="16131" max="16131" width="14" style="1" customWidth="1"/>
    <col min="16132" max="16384" width="11.42578125" style="1"/>
  </cols>
  <sheetData>
    <row r="1" spans="1:13" ht="60" customHeight="1" x14ac:dyDescent="0.25">
      <c r="A1" s="46"/>
      <c r="B1" s="46"/>
      <c r="C1" s="46"/>
      <c r="D1" s="46"/>
      <c r="E1" s="46"/>
      <c r="F1" s="46"/>
      <c r="G1" s="46"/>
      <c r="H1" s="46"/>
      <c r="I1" s="46"/>
      <c r="J1" s="46"/>
      <c r="K1" s="46"/>
      <c r="L1" s="46"/>
      <c r="M1" s="46"/>
    </row>
    <row r="2" spans="1:13" ht="21.95" customHeight="1" x14ac:dyDescent="0.25">
      <c r="A2" s="46"/>
      <c r="B2" s="46"/>
      <c r="C2" s="46"/>
      <c r="D2" s="46"/>
      <c r="E2" s="46"/>
      <c r="F2" s="46"/>
      <c r="G2" s="46"/>
      <c r="H2" s="46"/>
      <c r="I2" s="46"/>
      <c r="J2" s="46"/>
      <c r="K2" s="46"/>
      <c r="L2" s="46"/>
      <c r="M2" s="46"/>
    </row>
    <row r="3" spans="1:13" ht="21.95" customHeight="1" x14ac:dyDescent="0.25">
      <c r="A3" s="47" t="s">
        <v>8</v>
      </c>
      <c r="B3" s="48"/>
      <c r="C3" s="48"/>
      <c r="D3" s="48"/>
      <c r="E3" s="48"/>
      <c r="F3" s="48"/>
      <c r="G3" s="48"/>
      <c r="H3" s="48"/>
      <c r="I3" s="48"/>
      <c r="J3" s="48"/>
      <c r="K3" s="48"/>
      <c r="L3" s="48"/>
      <c r="M3" s="49"/>
    </row>
    <row r="4" spans="1:13" ht="12" customHeight="1" x14ac:dyDescent="0.25">
      <c r="A4" s="50"/>
      <c r="B4" s="51"/>
      <c r="C4" s="51"/>
      <c r="D4" s="51"/>
      <c r="E4" s="51"/>
      <c r="F4" s="51"/>
      <c r="G4" s="51"/>
      <c r="H4" s="51"/>
      <c r="I4" s="51"/>
      <c r="J4" s="51"/>
      <c r="K4" s="51"/>
      <c r="L4" s="51"/>
      <c r="M4" s="52"/>
    </row>
    <row r="5" spans="1:13" x14ac:dyDescent="0.25">
      <c r="A5" s="53" t="s">
        <v>310</v>
      </c>
      <c r="B5" s="53"/>
      <c r="C5" s="53"/>
      <c r="D5" s="53"/>
      <c r="E5" s="53"/>
      <c r="F5" s="53"/>
      <c r="G5" s="53"/>
      <c r="H5" s="53"/>
      <c r="I5" s="53"/>
      <c r="J5" s="53"/>
      <c r="K5" s="53"/>
      <c r="L5" s="53"/>
      <c r="M5" s="54"/>
    </row>
    <row r="6" spans="1:13" ht="15" customHeight="1" x14ac:dyDescent="0.25">
      <c r="A6" s="55"/>
      <c r="B6" s="55"/>
      <c r="C6" s="55"/>
      <c r="D6" s="55"/>
      <c r="E6" s="55"/>
      <c r="F6" s="55"/>
      <c r="G6" s="55"/>
      <c r="H6" s="55"/>
      <c r="I6" s="55"/>
      <c r="J6" s="55"/>
      <c r="K6" s="55"/>
      <c r="L6" s="55"/>
      <c r="M6" s="56"/>
    </row>
    <row r="7" spans="1:13" x14ac:dyDescent="0.25">
      <c r="A7" s="55"/>
      <c r="B7" s="55"/>
      <c r="C7" s="55"/>
      <c r="D7" s="55"/>
      <c r="E7" s="55"/>
      <c r="F7" s="55"/>
      <c r="G7" s="55"/>
      <c r="H7" s="55"/>
      <c r="I7" s="55"/>
      <c r="J7" s="55"/>
      <c r="K7" s="55"/>
      <c r="L7" s="55"/>
      <c r="M7" s="56"/>
    </row>
    <row r="8" spans="1:13" s="5" customFormat="1" ht="27" customHeight="1" x14ac:dyDescent="0.25">
      <c r="A8" s="2" t="s">
        <v>5</v>
      </c>
      <c r="B8" s="3" t="s">
        <v>247</v>
      </c>
      <c r="C8" s="3"/>
      <c r="D8" s="3"/>
      <c r="E8" s="3"/>
      <c r="F8" s="3"/>
      <c r="G8" s="3"/>
      <c r="H8" s="3"/>
      <c r="I8" s="3"/>
      <c r="J8" s="3"/>
      <c r="K8" s="3"/>
      <c r="L8" s="3"/>
      <c r="M8" s="4"/>
    </row>
    <row r="9" spans="1:13" s="5" customFormat="1" ht="27" customHeight="1" x14ac:dyDescent="0.25">
      <c r="A9" s="6"/>
      <c r="B9" s="6" t="s">
        <v>6</v>
      </c>
      <c r="C9" s="43" t="s">
        <v>248</v>
      </c>
      <c r="D9" s="7"/>
      <c r="E9" s="7"/>
      <c r="F9" s="7"/>
      <c r="G9" s="7"/>
      <c r="H9" s="7"/>
      <c r="I9" s="7"/>
      <c r="J9" s="7"/>
      <c r="K9" s="7"/>
      <c r="L9" s="7"/>
      <c r="M9" s="8"/>
    </row>
    <row r="10" spans="1:13" s="5" customFormat="1" ht="27" customHeight="1" x14ac:dyDescent="0.25">
      <c r="A10" s="6"/>
      <c r="B10" s="6" t="s">
        <v>7</v>
      </c>
      <c r="C10" s="43" t="s">
        <v>249</v>
      </c>
      <c r="D10" s="7"/>
      <c r="E10" s="7"/>
      <c r="F10" s="7"/>
      <c r="G10" s="7"/>
      <c r="H10" s="7"/>
      <c r="I10" s="7"/>
      <c r="J10" s="7"/>
      <c r="K10" s="7"/>
      <c r="L10" s="7"/>
      <c r="M10" s="8"/>
    </row>
    <row r="11" spans="1:13" s="5" customFormat="1" ht="27" customHeight="1" x14ac:dyDescent="0.25">
      <c r="A11" s="6"/>
      <c r="B11" s="6" t="s">
        <v>9</v>
      </c>
      <c r="C11" s="43" t="s">
        <v>250</v>
      </c>
      <c r="D11" s="7"/>
      <c r="E11" s="7"/>
      <c r="F11" s="7"/>
      <c r="G11" s="7"/>
      <c r="H11" s="7"/>
      <c r="I11" s="7"/>
      <c r="J11" s="7"/>
      <c r="K11" s="7"/>
      <c r="L11" s="7"/>
      <c r="M11" s="8"/>
    </row>
    <row r="12" spans="1:13" s="5" customFormat="1" ht="27" customHeight="1" x14ac:dyDescent="0.25">
      <c r="A12" s="6"/>
      <c r="B12" s="6" t="s">
        <v>10</v>
      </c>
      <c r="C12" s="43" t="s">
        <v>251</v>
      </c>
      <c r="D12" s="7"/>
      <c r="E12" s="7"/>
      <c r="F12" s="7"/>
      <c r="G12" s="7"/>
      <c r="H12" s="7"/>
      <c r="I12" s="7"/>
      <c r="J12" s="7"/>
      <c r="K12" s="7"/>
      <c r="L12" s="7"/>
      <c r="M12" s="8"/>
    </row>
    <row r="13" spans="1:13" s="5" customFormat="1" ht="27" customHeight="1" x14ac:dyDescent="0.25">
      <c r="A13" s="6"/>
      <c r="B13" s="6" t="s">
        <v>11</v>
      </c>
      <c r="C13" s="43" t="s">
        <v>252</v>
      </c>
      <c r="D13" s="7"/>
      <c r="E13" s="7"/>
      <c r="F13" s="7"/>
      <c r="G13" s="7"/>
      <c r="H13" s="7"/>
      <c r="I13" s="7"/>
      <c r="J13" s="7"/>
      <c r="K13" s="7"/>
      <c r="L13" s="7"/>
      <c r="M13" s="8"/>
    </row>
    <row r="14" spans="1:13" s="5" customFormat="1" ht="27" customHeight="1" x14ac:dyDescent="0.25">
      <c r="A14" s="6"/>
      <c r="B14" s="6" t="s">
        <v>144</v>
      </c>
      <c r="C14" s="43" t="s">
        <v>253</v>
      </c>
      <c r="D14" s="7"/>
      <c r="E14" s="7"/>
      <c r="F14" s="7"/>
      <c r="G14" s="7"/>
      <c r="H14" s="7"/>
      <c r="I14" s="7"/>
      <c r="J14" s="7"/>
      <c r="K14" s="7"/>
      <c r="L14" s="7"/>
      <c r="M14" s="8"/>
    </row>
    <row r="15" spans="1:13" s="5" customFormat="1" ht="27" customHeight="1" x14ac:dyDescent="0.25">
      <c r="A15" s="9"/>
      <c r="B15" s="9" t="s">
        <v>145</v>
      </c>
      <c r="C15" s="44" t="s">
        <v>254</v>
      </c>
      <c r="D15" s="10"/>
      <c r="E15" s="10"/>
      <c r="F15" s="10"/>
      <c r="G15" s="10"/>
      <c r="H15" s="10"/>
      <c r="I15" s="10"/>
      <c r="J15" s="10"/>
      <c r="K15" s="10"/>
      <c r="L15" s="10"/>
      <c r="M15" s="11"/>
    </row>
    <row r="16" spans="1:13" s="5" customFormat="1" ht="66.75" customHeight="1" x14ac:dyDescent="0.25">
      <c r="A16" s="57" t="s">
        <v>329</v>
      </c>
      <c r="B16" s="58"/>
      <c r="C16" s="58"/>
      <c r="D16" s="58"/>
      <c r="E16" s="58"/>
      <c r="F16" s="58"/>
      <c r="G16" s="58"/>
      <c r="H16" s="58"/>
      <c r="I16" s="58"/>
      <c r="J16" s="58"/>
      <c r="K16" s="58"/>
      <c r="L16" s="58"/>
      <c r="M16" s="59"/>
    </row>
    <row r="17" spans="1:13" ht="18.75" customHeight="1" x14ac:dyDescent="0.25">
      <c r="A17" s="60"/>
      <c r="B17" s="60"/>
      <c r="C17" s="60"/>
      <c r="D17" s="60"/>
      <c r="E17" s="60"/>
      <c r="F17" s="60"/>
      <c r="G17" s="60"/>
      <c r="H17" s="60"/>
      <c r="I17" s="60"/>
      <c r="J17" s="60"/>
      <c r="K17" s="60"/>
      <c r="L17" s="60"/>
      <c r="M17" s="61"/>
    </row>
    <row r="18" spans="1:13" x14ac:dyDescent="0.25">
      <c r="A18" s="12"/>
      <c r="B18" s="13"/>
      <c r="C18" s="13"/>
      <c r="D18" s="13"/>
      <c r="E18" s="13"/>
      <c r="F18" s="13"/>
      <c r="G18" s="13"/>
      <c r="H18" s="13"/>
      <c r="I18" s="13"/>
      <c r="J18" s="13"/>
      <c r="K18" s="13"/>
      <c r="L18" s="13"/>
      <c r="M18" s="13"/>
    </row>
  </sheetData>
  <mergeCells count="4">
    <mergeCell ref="A1:M2"/>
    <mergeCell ref="A3:M4"/>
    <mergeCell ref="A5:M7"/>
    <mergeCell ref="A16:M17"/>
  </mergeCells>
  <hyperlinks>
    <hyperlink ref="C9" location="'1.1'!A1" display="Urea 46%" xr:uid="{00000000-0004-0000-0000-000000000000}"/>
    <hyperlink ref="C10" location="'1.2'!A1" display="15-15-15" xr:uid="{00000000-0004-0000-0000-000001000000}"/>
    <hyperlink ref="C11" location="'1.3'!A1" display="Fosfato Diamónico (DAP) 18-46-0 " xr:uid="{00000000-0004-0000-0000-000002000000}"/>
    <hyperlink ref="C12" location="'1.4'!A1" display="Wuxal Tapa Negra " xr:uid="{00000000-0004-0000-0000-000003000000}"/>
    <hyperlink ref="C15" location="'1.7'!A1" display="Sulfato de Amonio (Sam) 21-0-0-24(S)" xr:uid="{00000000-0004-0000-0000-000004000000}"/>
    <hyperlink ref="C13" location="'1.5'!A1" display="17-6-18-2(Mg)" xr:uid="{00000000-0004-0000-0000-000005000000}"/>
    <hyperlink ref="C14" location="'1.6'!A1" display="Cloruro de Potasio 0-0-60 " xr:uid="{00000000-0004-0000-0000-000006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I86"/>
  <sheetViews>
    <sheetView workbookViewId="0">
      <selection activeCell="A6" sqref="A6:H8"/>
    </sheetView>
  </sheetViews>
  <sheetFormatPr baseColWidth="10" defaultRowHeight="16.5" x14ac:dyDescent="0.3"/>
  <cols>
    <col min="1" max="1" width="12.42578125" style="17" bestFit="1" customWidth="1"/>
    <col min="2" max="2" width="19.5703125" style="17" bestFit="1" customWidth="1"/>
    <col min="3" max="3" width="14.42578125" style="17" customWidth="1"/>
    <col min="4" max="4" width="22.28515625" style="17" bestFit="1" customWidth="1"/>
    <col min="5" max="5" width="17.140625" style="30" customWidth="1"/>
    <col min="6" max="6" width="16.85546875" style="30" customWidth="1"/>
    <col min="7" max="7" width="14.140625" style="30" customWidth="1"/>
    <col min="8" max="8" width="15.28515625" style="30" customWidth="1"/>
    <col min="9" max="9" width="18" style="17" bestFit="1" customWidth="1"/>
    <col min="10" max="16384" width="11.42578125" style="17"/>
  </cols>
  <sheetData>
    <row r="1" spans="1:9" s="15" customFormat="1" ht="12.75" customHeight="1" x14ac:dyDescent="0.2">
      <c r="A1" s="62"/>
      <c r="B1" s="62"/>
      <c r="C1" s="62"/>
      <c r="D1" s="62"/>
      <c r="E1" s="62"/>
      <c r="F1" s="62"/>
      <c r="G1" s="62"/>
      <c r="H1" s="62"/>
      <c r="I1" s="63" t="s">
        <v>12</v>
      </c>
    </row>
    <row r="2" spans="1:9" s="15" customFormat="1" ht="12" x14ac:dyDescent="0.2">
      <c r="A2" s="62"/>
      <c r="B2" s="62"/>
      <c r="C2" s="62"/>
      <c r="D2" s="62"/>
      <c r="E2" s="62"/>
      <c r="F2" s="62"/>
      <c r="G2" s="62"/>
      <c r="H2" s="62"/>
      <c r="I2" s="63"/>
    </row>
    <row r="3" spans="1:9" s="15" customFormat="1" ht="56.1" customHeight="1" x14ac:dyDescent="0.2">
      <c r="A3" s="62"/>
      <c r="B3" s="62"/>
      <c r="C3" s="62"/>
      <c r="D3" s="62"/>
      <c r="E3" s="62"/>
      <c r="F3" s="62"/>
      <c r="G3" s="62"/>
      <c r="H3" s="62"/>
    </row>
    <row r="4" spans="1:9" s="15" customFormat="1" ht="12" x14ac:dyDescent="0.2">
      <c r="A4" s="64" t="str">
        <f>+Índice!A5</f>
        <v>Insumos y factores de la producción agropecuaria -  Abril 2020*</v>
      </c>
      <c r="B4" s="64"/>
      <c r="C4" s="64"/>
      <c r="D4" s="64"/>
      <c r="E4" s="64"/>
      <c r="F4" s="64"/>
      <c r="G4" s="64"/>
      <c r="H4" s="64"/>
    </row>
    <row r="5" spans="1:9" s="15" customFormat="1" ht="17.100000000000001" customHeight="1" x14ac:dyDescent="0.2">
      <c r="A5" s="64"/>
      <c r="B5" s="64"/>
      <c r="C5" s="64"/>
      <c r="D5" s="64"/>
      <c r="E5" s="64"/>
      <c r="F5" s="64"/>
      <c r="G5" s="64"/>
      <c r="H5" s="64"/>
    </row>
    <row r="6" spans="1:9" s="15" customFormat="1" ht="11.1" customHeight="1" x14ac:dyDescent="0.2">
      <c r="A6" s="65" t="s">
        <v>255</v>
      </c>
      <c r="B6" s="66"/>
      <c r="C6" s="66"/>
      <c r="D6" s="66"/>
      <c r="E6" s="66"/>
      <c r="F6" s="66"/>
      <c r="G6" s="66"/>
      <c r="H6" s="67"/>
    </row>
    <row r="7" spans="1:9" s="15" customFormat="1" ht="12" x14ac:dyDescent="0.2">
      <c r="A7" s="65"/>
      <c r="B7" s="66"/>
      <c r="C7" s="66"/>
      <c r="D7" s="66"/>
      <c r="E7" s="66"/>
      <c r="F7" s="66"/>
      <c r="G7" s="66"/>
      <c r="H7" s="67"/>
    </row>
    <row r="8" spans="1:9" s="15" customFormat="1" ht="12" x14ac:dyDescent="0.2">
      <c r="A8" s="68"/>
      <c r="B8" s="69"/>
      <c r="C8" s="69"/>
      <c r="D8" s="69"/>
      <c r="E8" s="69"/>
      <c r="F8" s="69"/>
      <c r="G8" s="69"/>
      <c r="H8" s="70"/>
    </row>
    <row r="9" spans="1:9" s="15" customFormat="1" ht="12" x14ac:dyDescent="0.2">
      <c r="A9" s="16"/>
      <c r="B9" s="16"/>
      <c r="C9" s="16"/>
      <c r="D9" s="16"/>
      <c r="E9" s="16"/>
      <c r="F9" s="16"/>
      <c r="G9" s="16"/>
      <c r="H9" s="16"/>
    </row>
    <row r="10" spans="1:9" ht="38.25" customHeight="1" x14ac:dyDescent="0.3">
      <c r="A10" s="31" t="s">
        <v>1</v>
      </c>
      <c r="B10" s="32" t="s">
        <v>0</v>
      </c>
      <c r="C10" s="32" t="s">
        <v>3</v>
      </c>
      <c r="D10" s="32" t="s">
        <v>2</v>
      </c>
      <c r="E10" s="33" t="s">
        <v>312</v>
      </c>
      <c r="F10" s="33" t="s">
        <v>311</v>
      </c>
      <c r="G10" s="33" t="s">
        <v>4</v>
      </c>
      <c r="H10" s="34" t="s">
        <v>146</v>
      </c>
    </row>
    <row r="11" spans="1:9" x14ac:dyDescent="0.3">
      <c r="A11" s="36" t="s">
        <v>35</v>
      </c>
      <c r="B11" s="37" t="s">
        <v>36</v>
      </c>
      <c r="C11" s="38" t="s">
        <v>133</v>
      </c>
      <c r="D11" s="37" t="s">
        <v>147</v>
      </c>
      <c r="E11" s="39">
        <v>74600</v>
      </c>
      <c r="F11" s="39">
        <v>80512.5</v>
      </c>
      <c r="G11" s="40">
        <v>7.9256032171581836</v>
      </c>
      <c r="H11" s="41" t="s">
        <v>152</v>
      </c>
      <c r="I11" s="23"/>
    </row>
    <row r="12" spans="1:9" x14ac:dyDescent="0.3">
      <c r="A12" s="18" t="s">
        <v>33</v>
      </c>
      <c r="B12" s="19" t="s">
        <v>34</v>
      </c>
      <c r="C12" s="20" t="s">
        <v>116</v>
      </c>
      <c r="D12" s="19" t="s">
        <v>149</v>
      </c>
      <c r="E12" s="21">
        <v>69642.857142857145</v>
      </c>
      <c r="F12" s="21">
        <v>82600</v>
      </c>
      <c r="G12" s="35">
        <v>18.605128205128207</v>
      </c>
      <c r="H12" s="22" t="s">
        <v>152</v>
      </c>
      <c r="I12" s="23"/>
    </row>
    <row r="13" spans="1:9" x14ac:dyDescent="0.3">
      <c r="A13" s="18" t="s">
        <v>41</v>
      </c>
      <c r="B13" s="19" t="s">
        <v>42</v>
      </c>
      <c r="C13" s="20" t="s">
        <v>143</v>
      </c>
      <c r="D13" s="19" t="s">
        <v>151</v>
      </c>
      <c r="E13" s="21">
        <v>73350</v>
      </c>
      <c r="F13" s="21">
        <v>85675</v>
      </c>
      <c r="G13" s="35">
        <v>16.802999318336731</v>
      </c>
      <c r="H13" s="22" t="s">
        <v>152</v>
      </c>
      <c r="I13" s="23"/>
    </row>
    <row r="14" spans="1:9" x14ac:dyDescent="0.3">
      <c r="A14" s="18" t="s">
        <v>41</v>
      </c>
      <c r="B14" s="19" t="s">
        <v>42</v>
      </c>
      <c r="C14" s="20" t="s">
        <v>262</v>
      </c>
      <c r="D14" s="19" t="s">
        <v>263</v>
      </c>
      <c r="E14" s="21">
        <v>87000</v>
      </c>
      <c r="F14" s="21">
        <v>88750</v>
      </c>
      <c r="G14" s="35">
        <v>2.0114942528735691</v>
      </c>
      <c r="H14" s="22" t="s">
        <v>152</v>
      </c>
      <c r="I14" s="23"/>
    </row>
    <row r="15" spans="1:9" x14ac:dyDescent="0.3">
      <c r="A15" s="18" t="s">
        <v>13</v>
      </c>
      <c r="B15" s="19" t="s">
        <v>14</v>
      </c>
      <c r="C15" s="20" t="s">
        <v>91</v>
      </c>
      <c r="D15" s="19" t="s">
        <v>153</v>
      </c>
      <c r="E15" s="21">
        <v>67850</v>
      </c>
      <c r="F15" s="21">
        <v>73000</v>
      </c>
      <c r="G15" s="35">
        <v>7.5902726602800286</v>
      </c>
      <c r="H15" s="22" t="s">
        <v>152</v>
      </c>
      <c r="I15" s="23"/>
    </row>
    <row r="16" spans="1:9" x14ac:dyDescent="0.3">
      <c r="A16" s="18" t="s">
        <v>19</v>
      </c>
      <c r="B16" s="19" t="s">
        <v>20</v>
      </c>
      <c r="C16" s="20" t="s">
        <v>49</v>
      </c>
      <c r="D16" s="19" t="s">
        <v>217</v>
      </c>
      <c r="E16" s="21">
        <v>66951.333333333328</v>
      </c>
      <c r="F16" s="21">
        <v>69916.666666666672</v>
      </c>
      <c r="G16" s="35">
        <v>4.4290877951148833</v>
      </c>
      <c r="H16" s="22" t="s">
        <v>152</v>
      </c>
      <c r="I16" s="23"/>
    </row>
    <row r="17" spans="1:9" x14ac:dyDescent="0.3">
      <c r="A17" s="18" t="s">
        <v>35</v>
      </c>
      <c r="B17" s="19" t="s">
        <v>36</v>
      </c>
      <c r="C17" s="20" t="s">
        <v>117</v>
      </c>
      <c r="D17" s="19" t="s">
        <v>156</v>
      </c>
      <c r="E17" s="21">
        <v>75592</v>
      </c>
      <c r="F17" s="21">
        <v>85340</v>
      </c>
      <c r="G17" s="35">
        <v>12.895544502063716</v>
      </c>
      <c r="H17" s="22" t="s">
        <v>152</v>
      </c>
      <c r="I17" s="23"/>
    </row>
    <row r="18" spans="1:9" x14ac:dyDescent="0.3">
      <c r="A18" s="18" t="s">
        <v>264</v>
      </c>
      <c r="B18" s="19" t="s">
        <v>265</v>
      </c>
      <c r="C18" s="20" t="s">
        <v>266</v>
      </c>
      <c r="D18" s="19" t="s">
        <v>267</v>
      </c>
      <c r="E18" s="21">
        <v>82300</v>
      </c>
      <c r="F18" s="21">
        <v>82975</v>
      </c>
      <c r="G18" s="35">
        <v>0.82017010935602208</v>
      </c>
      <c r="H18" s="22" t="s">
        <v>152</v>
      </c>
      <c r="I18" s="23"/>
    </row>
    <row r="19" spans="1:9" x14ac:dyDescent="0.3">
      <c r="A19" s="18" t="s">
        <v>21</v>
      </c>
      <c r="B19" s="19" t="s">
        <v>22</v>
      </c>
      <c r="C19" s="20" t="s">
        <v>51</v>
      </c>
      <c r="D19" s="19" t="s">
        <v>157</v>
      </c>
      <c r="E19" s="21">
        <v>70275</v>
      </c>
      <c r="F19" s="21">
        <v>76620</v>
      </c>
      <c r="G19" s="35">
        <v>9.0288153681963745</v>
      </c>
      <c r="H19" s="22" t="s">
        <v>152</v>
      </c>
      <c r="I19" s="23"/>
    </row>
    <row r="20" spans="1:9" x14ac:dyDescent="0.3">
      <c r="A20" s="18" t="s">
        <v>23</v>
      </c>
      <c r="B20" s="19" t="s">
        <v>24</v>
      </c>
      <c r="C20" s="20" t="s">
        <v>52</v>
      </c>
      <c r="D20" s="19" t="s">
        <v>24</v>
      </c>
      <c r="E20" s="21">
        <v>87719.142857142855</v>
      </c>
      <c r="F20" s="21">
        <v>89633.5</v>
      </c>
      <c r="G20" s="35">
        <v>2.1823710087714998</v>
      </c>
      <c r="H20" s="22" t="s">
        <v>152</v>
      </c>
      <c r="I20" s="23"/>
    </row>
    <row r="21" spans="1:9" x14ac:dyDescent="0.3">
      <c r="A21" s="18" t="s">
        <v>39</v>
      </c>
      <c r="B21" s="19" t="s">
        <v>40</v>
      </c>
      <c r="C21" s="20" t="s">
        <v>268</v>
      </c>
      <c r="D21" s="19" t="s">
        <v>269</v>
      </c>
      <c r="E21" s="21">
        <v>78562.5</v>
      </c>
      <c r="F21" s="21">
        <v>85125</v>
      </c>
      <c r="G21" s="35">
        <v>8.3532219570405797</v>
      </c>
      <c r="H21" s="22" t="s">
        <v>152</v>
      </c>
      <c r="I21" s="23"/>
    </row>
    <row r="22" spans="1:9" x14ac:dyDescent="0.3">
      <c r="A22" s="18" t="s">
        <v>37</v>
      </c>
      <c r="B22" s="19" t="s">
        <v>38</v>
      </c>
      <c r="C22" s="20" t="s">
        <v>118</v>
      </c>
      <c r="D22" s="19" t="s">
        <v>159</v>
      </c>
      <c r="E22" s="21">
        <v>77800</v>
      </c>
      <c r="F22" s="21">
        <v>80000</v>
      </c>
      <c r="G22" s="35">
        <v>2.8277634961439535</v>
      </c>
      <c r="H22" s="22" t="s">
        <v>152</v>
      </c>
      <c r="I22" s="23"/>
    </row>
    <row r="23" spans="1:9" x14ac:dyDescent="0.3">
      <c r="A23" s="18" t="s">
        <v>29</v>
      </c>
      <c r="B23" s="19" t="s">
        <v>30</v>
      </c>
      <c r="C23" s="20" t="s">
        <v>53</v>
      </c>
      <c r="D23" s="19" t="s">
        <v>236</v>
      </c>
      <c r="E23" s="21">
        <v>78050</v>
      </c>
      <c r="F23" s="21">
        <v>80033.333333333328</v>
      </c>
      <c r="G23" s="35">
        <v>2.5411061285500747</v>
      </c>
      <c r="H23" s="22" t="s">
        <v>152</v>
      </c>
      <c r="I23" s="23"/>
    </row>
    <row r="24" spans="1:9" x14ac:dyDescent="0.3">
      <c r="A24" s="18" t="s">
        <v>13</v>
      </c>
      <c r="B24" s="19" t="s">
        <v>14</v>
      </c>
      <c r="C24" s="20" t="s">
        <v>137</v>
      </c>
      <c r="D24" s="19" t="s">
        <v>160</v>
      </c>
      <c r="E24" s="21">
        <v>70040</v>
      </c>
      <c r="F24" s="21">
        <v>79500</v>
      </c>
      <c r="G24" s="35">
        <v>13.506567675613933</v>
      </c>
      <c r="H24" s="22" t="s">
        <v>152</v>
      </c>
      <c r="I24" s="23"/>
    </row>
    <row r="25" spans="1:9" x14ac:dyDescent="0.3">
      <c r="A25" s="18" t="s">
        <v>274</v>
      </c>
      <c r="B25" s="19" t="s">
        <v>43</v>
      </c>
      <c r="C25" s="20" t="s">
        <v>275</v>
      </c>
      <c r="D25" s="19" t="s">
        <v>276</v>
      </c>
      <c r="E25" s="21">
        <v>76168</v>
      </c>
      <c r="F25" s="21">
        <v>75968</v>
      </c>
      <c r="G25" s="35">
        <v>-0.2625774603507991</v>
      </c>
      <c r="H25" s="22" t="s">
        <v>148</v>
      </c>
      <c r="I25" s="23"/>
    </row>
    <row r="26" spans="1:9" x14ac:dyDescent="0.3">
      <c r="A26" s="18" t="s">
        <v>33</v>
      </c>
      <c r="B26" s="19" t="s">
        <v>34</v>
      </c>
      <c r="C26" s="20" t="s">
        <v>119</v>
      </c>
      <c r="D26" s="19" t="s">
        <v>163</v>
      </c>
      <c r="E26" s="21">
        <v>85533.333333333328</v>
      </c>
      <c r="F26" s="21">
        <v>88366.666666666672</v>
      </c>
      <c r="G26" s="35">
        <v>3.3125487139516796</v>
      </c>
      <c r="H26" s="22" t="s">
        <v>152</v>
      </c>
      <c r="I26" s="23"/>
    </row>
    <row r="27" spans="1:9" x14ac:dyDescent="0.3">
      <c r="A27" s="18" t="s">
        <v>17</v>
      </c>
      <c r="B27" s="19" t="s">
        <v>18</v>
      </c>
      <c r="C27" s="20" t="s">
        <v>57</v>
      </c>
      <c r="D27" s="19" t="s">
        <v>165</v>
      </c>
      <c r="E27" s="21">
        <v>75566.666666666672</v>
      </c>
      <c r="F27" s="21">
        <v>89180</v>
      </c>
      <c r="G27" s="35">
        <v>18.014997794441978</v>
      </c>
      <c r="H27" s="22" t="s">
        <v>152</v>
      </c>
      <c r="I27" s="23"/>
    </row>
    <row r="28" spans="1:9" x14ac:dyDescent="0.3">
      <c r="A28" s="18" t="s">
        <v>31</v>
      </c>
      <c r="B28" s="19" t="s">
        <v>32</v>
      </c>
      <c r="C28" s="20" t="s">
        <v>58</v>
      </c>
      <c r="D28" s="19" t="s">
        <v>166</v>
      </c>
      <c r="E28" s="21">
        <v>74500</v>
      </c>
      <c r="F28" s="21">
        <v>82750</v>
      </c>
      <c r="G28" s="35">
        <v>11.073825503355694</v>
      </c>
      <c r="H28" s="22" t="s">
        <v>152</v>
      </c>
      <c r="I28" s="23"/>
    </row>
    <row r="29" spans="1:9" x14ac:dyDescent="0.3">
      <c r="A29" s="18" t="s">
        <v>25</v>
      </c>
      <c r="B29" s="19" t="s">
        <v>26</v>
      </c>
      <c r="C29" s="20" t="s">
        <v>313</v>
      </c>
      <c r="D29" s="19" t="s">
        <v>314</v>
      </c>
      <c r="E29" s="21" t="s">
        <v>246</v>
      </c>
      <c r="F29" s="21">
        <v>85333.333333333328</v>
      </c>
      <c r="G29" s="35" t="s">
        <v>246</v>
      </c>
      <c r="H29" s="22" t="s">
        <v>246</v>
      </c>
      <c r="I29" s="23"/>
    </row>
    <row r="30" spans="1:9" x14ac:dyDescent="0.3">
      <c r="A30" s="18" t="s">
        <v>33</v>
      </c>
      <c r="B30" s="19" t="s">
        <v>34</v>
      </c>
      <c r="C30" s="20" t="s">
        <v>59</v>
      </c>
      <c r="D30" s="19" t="s">
        <v>167</v>
      </c>
      <c r="E30" s="21">
        <v>74312.5</v>
      </c>
      <c r="F30" s="21">
        <v>81900</v>
      </c>
      <c r="G30" s="35">
        <v>10.210260723296894</v>
      </c>
      <c r="H30" s="22" t="s">
        <v>152</v>
      </c>
      <c r="I30" s="23"/>
    </row>
    <row r="31" spans="1:9" x14ac:dyDescent="0.3">
      <c r="A31" s="18" t="s">
        <v>29</v>
      </c>
      <c r="B31" s="19" t="s">
        <v>30</v>
      </c>
      <c r="C31" s="20" t="s">
        <v>60</v>
      </c>
      <c r="D31" s="19" t="s">
        <v>219</v>
      </c>
      <c r="E31" s="21">
        <v>74833.333333333328</v>
      </c>
      <c r="F31" s="21">
        <v>74833.333333333328</v>
      </c>
      <c r="G31" s="35">
        <v>0</v>
      </c>
      <c r="H31" s="22" t="s">
        <v>150</v>
      </c>
      <c r="I31" s="23"/>
    </row>
    <row r="32" spans="1:9" x14ac:dyDescent="0.3">
      <c r="A32" s="18" t="s">
        <v>35</v>
      </c>
      <c r="B32" s="19" t="s">
        <v>36</v>
      </c>
      <c r="C32" s="20" t="s">
        <v>61</v>
      </c>
      <c r="D32" s="19" t="s">
        <v>169</v>
      </c>
      <c r="E32" s="21">
        <v>78500</v>
      </c>
      <c r="F32" s="21">
        <v>82253.333333333328</v>
      </c>
      <c r="G32" s="35">
        <v>4.7813163481953191</v>
      </c>
      <c r="H32" s="22" t="s">
        <v>152</v>
      </c>
      <c r="I32" s="23"/>
    </row>
    <row r="33" spans="1:9" x14ac:dyDescent="0.3">
      <c r="A33" s="18" t="s">
        <v>35</v>
      </c>
      <c r="B33" s="19" t="s">
        <v>36</v>
      </c>
      <c r="C33" s="20" t="s">
        <v>62</v>
      </c>
      <c r="D33" s="19" t="s">
        <v>170</v>
      </c>
      <c r="E33" s="21">
        <v>72000</v>
      </c>
      <c r="F33" s="21">
        <v>81666.666666666672</v>
      </c>
      <c r="G33" s="35">
        <v>13.425925925925931</v>
      </c>
      <c r="H33" s="22" t="s">
        <v>152</v>
      </c>
      <c r="I33" s="23"/>
    </row>
    <row r="34" spans="1:9" x14ac:dyDescent="0.3">
      <c r="A34" s="18" t="s">
        <v>27</v>
      </c>
      <c r="B34" s="19" t="s">
        <v>28</v>
      </c>
      <c r="C34" s="20" t="s">
        <v>105</v>
      </c>
      <c r="D34" s="19" t="s">
        <v>171</v>
      </c>
      <c r="E34" s="21">
        <v>72833.333333333328</v>
      </c>
      <c r="F34" s="21">
        <v>82700</v>
      </c>
      <c r="G34" s="35">
        <v>13.546910755148755</v>
      </c>
      <c r="H34" s="22" t="s">
        <v>152</v>
      </c>
      <c r="I34" s="23"/>
    </row>
    <row r="35" spans="1:9" x14ac:dyDescent="0.3">
      <c r="A35" s="18" t="s">
        <v>25</v>
      </c>
      <c r="B35" s="19" t="s">
        <v>26</v>
      </c>
      <c r="C35" s="20" t="s">
        <v>277</v>
      </c>
      <c r="D35" s="19" t="s">
        <v>278</v>
      </c>
      <c r="E35" s="21">
        <v>78250</v>
      </c>
      <c r="F35" s="21">
        <v>82220</v>
      </c>
      <c r="G35" s="21">
        <v>5.0734824281150059</v>
      </c>
      <c r="H35" s="24" t="s">
        <v>152</v>
      </c>
      <c r="I35" s="23"/>
    </row>
    <row r="36" spans="1:9" x14ac:dyDescent="0.3">
      <c r="A36" s="18" t="s">
        <v>25</v>
      </c>
      <c r="B36" s="19" t="s">
        <v>26</v>
      </c>
      <c r="C36" s="20" t="s">
        <v>121</v>
      </c>
      <c r="D36" s="19" t="s">
        <v>172</v>
      </c>
      <c r="E36" s="21">
        <v>75833.333333333328</v>
      </c>
      <c r="F36" s="21">
        <v>89566.666666666672</v>
      </c>
      <c r="G36" s="35">
        <v>18.109890109890124</v>
      </c>
      <c r="H36" s="22" t="s">
        <v>152</v>
      </c>
      <c r="I36" s="23"/>
    </row>
    <row r="37" spans="1:9" x14ac:dyDescent="0.3">
      <c r="A37" s="18" t="s">
        <v>25</v>
      </c>
      <c r="B37" s="19" t="s">
        <v>26</v>
      </c>
      <c r="C37" s="20" t="s">
        <v>294</v>
      </c>
      <c r="D37" s="19" t="s">
        <v>295</v>
      </c>
      <c r="E37" s="21" t="s">
        <v>246</v>
      </c>
      <c r="F37" s="21">
        <v>81600</v>
      </c>
      <c r="G37" s="35" t="s">
        <v>246</v>
      </c>
      <c r="H37" s="22" t="s">
        <v>246</v>
      </c>
      <c r="I37" s="23"/>
    </row>
    <row r="38" spans="1:9" x14ac:dyDescent="0.3">
      <c r="A38" s="18" t="s">
        <v>13</v>
      </c>
      <c r="B38" s="19" t="s">
        <v>14</v>
      </c>
      <c r="C38" s="20" t="s">
        <v>64</v>
      </c>
      <c r="D38" s="19" t="s">
        <v>174</v>
      </c>
      <c r="E38" s="21">
        <v>70825</v>
      </c>
      <c r="F38" s="21">
        <v>76775</v>
      </c>
      <c r="G38" s="35">
        <v>8.4009883515707706</v>
      </c>
      <c r="H38" s="22" t="s">
        <v>152</v>
      </c>
      <c r="I38" s="23"/>
    </row>
    <row r="39" spans="1:9" x14ac:dyDescent="0.3">
      <c r="A39" s="18" t="s">
        <v>315</v>
      </c>
      <c r="B39" s="19" t="s">
        <v>316</v>
      </c>
      <c r="C39" s="20" t="s">
        <v>317</v>
      </c>
      <c r="D39" s="19" t="s">
        <v>318</v>
      </c>
      <c r="E39" s="21" t="s">
        <v>246</v>
      </c>
      <c r="F39" s="21">
        <v>86125</v>
      </c>
      <c r="G39" s="35" t="s">
        <v>246</v>
      </c>
      <c r="H39" s="22" t="s">
        <v>246</v>
      </c>
      <c r="I39" s="23"/>
    </row>
    <row r="40" spans="1:9" x14ac:dyDescent="0.3">
      <c r="A40" s="18" t="s">
        <v>29</v>
      </c>
      <c r="B40" s="19" t="s">
        <v>30</v>
      </c>
      <c r="C40" s="20" t="s">
        <v>112</v>
      </c>
      <c r="D40" s="19" t="s">
        <v>175</v>
      </c>
      <c r="E40" s="21">
        <v>69937.5</v>
      </c>
      <c r="F40" s="21">
        <v>72025</v>
      </c>
      <c r="G40" s="35">
        <v>2.9848078641644404</v>
      </c>
      <c r="H40" s="22" t="s">
        <v>152</v>
      </c>
      <c r="I40" s="23"/>
    </row>
    <row r="41" spans="1:9" x14ac:dyDescent="0.3">
      <c r="A41" s="18" t="s">
        <v>27</v>
      </c>
      <c r="B41" s="19" t="s">
        <v>28</v>
      </c>
      <c r="C41" s="20" t="s">
        <v>47</v>
      </c>
      <c r="D41" s="19" t="s">
        <v>178</v>
      </c>
      <c r="E41" s="21">
        <v>74640</v>
      </c>
      <c r="F41" s="21">
        <v>84300</v>
      </c>
      <c r="G41" s="35">
        <v>12.942122186495176</v>
      </c>
      <c r="H41" s="22" t="s">
        <v>152</v>
      </c>
      <c r="I41" s="23"/>
    </row>
    <row r="42" spans="1:9" x14ac:dyDescent="0.3">
      <c r="A42" s="18" t="s">
        <v>13</v>
      </c>
      <c r="B42" s="19" t="s">
        <v>14</v>
      </c>
      <c r="C42" s="20" t="s">
        <v>107</v>
      </c>
      <c r="D42" s="19" t="s">
        <v>221</v>
      </c>
      <c r="E42" s="21">
        <v>70250</v>
      </c>
      <c r="F42" s="21">
        <v>76125</v>
      </c>
      <c r="G42" s="35">
        <v>8.3629893238434061</v>
      </c>
      <c r="H42" s="22" t="s">
        <v>152</v>
      </c>
      <c r="I42" s="23"/>
    </row>
    <row r="43" spans="1:9" x14ac:dyDescent="0.3">
      <c r="A43" s="18" t="s">
        <v>29</v>
      </c>
      <c r="B43" s="19" t="s">
        <v>30</v>
      </c>
      <c r="C43" s="20" t="s">
        <v>66</v>
      </c>
      <c r="D43" s="19" t="s">
        <v>180</v>
      </c>
      <c r="E43" s="21">
        <v>72975</v>
      </c>
      <c r="F43" s="21">
        <v>72975</v>
      </c>
      <c r="G43" s="35">
        <v>0</v>
      </c>
      <c r="H43" s="22" t="s">
        <v>150</v>
      </c>
      <c r="I43" s="23"/>
    </row>
    <row r="44" spans="1:9" x14ac:dyDescent="0.3">
      <c r="A44" s="18" t="s">
        <v>15</v>
      </c>
      <c r="B44" s="19" t="s">
        <v>16</v>
      </c>
      <c r="C44" s="20" t="s">
        <v>279</v>
      </c>
      <c r="D44" s="19" t="s">
        <v>280</v>
      </c>
      <c r="E44" s="21">
        <v>83043.333333333328</v>
      </c>
      <c r="F44" s="21">
        <v>86376.666666666672</v>
      </c>
      <c r="G44" s="35">
        <v>4.0139686107654837</v>
      </c>
      <c r="H44" s="22" t="s">
        <v>152</v>
      </c>
      <c r="I44" s="23"/>
    </row>
    <row r="45" spans="1:9" x14ac:dyDescent="0.3">
      <c r="A45" s="18" t="s">
        <v>37</v>
      </c>
      <c r="B45" s="19" t="s">
        <v>38</v>
      </c>
      <c r="C45" s="20" t="s">
        <v>281</v>
      </c>
      <c r="D45" s="19" t="s">
        <v>183</v>
      </c>
      <c r="E45" s="21">
        <v>77500</v>
      </c>
      <c r="F45" s="21">
        <v>80250</v>
      </c>
      <c r="G45" s="35">
        <v>3.548387096774186</v>
      </c>
      <c r="H45" s="22" t="s">
        <v>152</v>
      </c>
      <c r="I45" s="23"/>
    </row>
    <row r="46" spans="1:9" x14ac:dyDescent="0.3">
      <c r="A46" s="18" t="s">
        <v>39</v>
      </c>
      <c r="B46" s="19" t="s">
        <v>40</v>
      </c>
      <c r="C46" s="20" t="s">
        <v>140</v>
      </c>
      <c r="D46" s="19" t="s">
        <v>184</v>
      </c>
      <c r="E46" s="21">
        <v>72800</v>
      </c>
      <c r="F46" s="21">
        <v>81333.333333333328</v>
      </c>
      <c r="G46" s="35">
        <v>11.721611721611724</v>
      </c>
      <c r="H46" s="22" t="s">
        <v>152</v>
      </c>
      <c r="I46" s="23"/>
    </row>
    <row r="47" spans="1:9" x14ac:dyDescent="0.3">
      <c r="A47" s="18" t="s">
        <v>27</v>
      </c>
      <c r="B47" s="19" t="s">
        <v>28</v>
      </c>
      <c r="C47" s="20" t="s">
        <v>94</v>
      </c>
      <c r="D47" s="19" t="s">
        <v>185</v>
      </c>
      <c r="E47" s="21">
        <v>74066.666666666672</v>
      </c>
      <c r="F47" s="21">
        <v>82771.428571428565</v>
      </c>
      <c r="G47" s="35">
        <v>11.752603831811737</v>
      </c>
      <c r="H47" s="22" t="s">
        <v>152</v>
      </c>
      <c r="I47" s="23"/>
    </row>
    <row r="48" spans="1:9" x14ac:dyDescent="0.3">
      <c r="A48" s="18" t="s">
        <v>27</v>
      </c>
      <c r="B48" s="19" t="s">
        <v>28</v>
      </c>
      <c r="C48" s="20" t="s">
        <v>68</v>
      </c>
      <c r="D48" s="19" t="s">
        <v>186</v>
      </c>
      <c r="E48" s="21">
        <v>78000</v>
      </c>
      <c r="F48" s="21">
        <v>78300</v>
      </c>
      <c r="G48" s="35">
        <v>0.38461538461538325</v>
      </c>
      <c r="H48" s="22" t="s">
        <v>152</v>
      </c>
      <c r="I48" s="23"/>
    </row>
    <row r="49" spans="1:9" x14ac:dyDescent="0.3">
      <c r="A49" s="18" t="s">
        <v>39</v>
      </c>
      <c r="B49" s="19" t="s">
        <v>40</v>
      </c>
      <c r="C49" s="20" t="s">
        <v>138</v>
      </c>
      <c r="D49" s="19" t="s">
        <v>187</v>
      </c>
      <c r="E49" s="21">
        <v>86000</v>
      </c>
      <c r="F49" s="21">
        <v>95000</v>
      </c>
      <c r="G49" s="35">
        <v>10.465116279069765</v>
      </c>
      <c r="H49" s="22" t="s">
        <v>152</v>
      </c>
      <c r="I49" s="23"/>
    </row>
    <row r="50" spans="1:9" x14ac:dyDescent="0.3">
      <c r="A50" s="18" t="s">
        <v>35</v>
      </c>
      <c r="B50" s="19" t="s">
        <v>36</v>
      </c>
      <c r="C50" s="20" t="s">
        <v>70</v>
      </c>
      <c r="D50" s="19" t="s">
        <v>189</v>
      </c>
      <c r="E50" s="21">
        <v>74666.666666666672</v>
      </c>
      <c r="F50" s="21">
        <v>80857.5</v>
      </c>
      <c r="G50" s="35">
        <v>8.2912946428571388</v>
      </c>
      <c r="H50" s="22" t="s">
        <v>152</v>
      </c>
      <c r="I50" s="23"/>
    </row>
    <row r="51" spans="1:9" x14ac:dyDescent="0.3">
      <c r="A51" s="18" t="s">
        <v>21</v>
      </c>
      <c r="B51" s="19" t="s">
        <v>22</v>
      </c>
      <c r="C51" s="20" t="s">
        <v>71</v>
      </c>
      <c r="D51" s="19" t="s">
        <v>222</v>
      </c>
      <c r="E51" s="21" t="s">
        <v>246</v>
      </c>
      <c r="F51" s="21">
        <v>74383.333333333328</v>
      </c>
      <c r="G51" s="35" t="s">
        <v>246</v>
      </c>
      <c r="H51" s="22" t="s">
        <v>246</v>
      </c>
      <c r="I51" s="23"/>
    </row>
    <row r="52" spans="1:9" x14ac:dyDescent="0.3">
      <c r="A52" s="18" t="s">
        <v>35</v>
      </c>
      <c r="B52" s="19" t="s">
        <v>36</v>
      </c>
      <c r="C52" s="20" t="s">
        <v>72</v>
      </c>
      <c r="D52" s="19" t="s">
        <v>190</v>
      </c>
      <c r="E52" s="21">
        <v>76726.666666666672</v>
      </c>
      <c r="F52" s="21">
        <v>84200</v>
      </c>
      <c r="G52" s="35">
        <v>9.7402033191415391</v>
      </c>
      <c r="H52" s="22" t="s">
        <v>152</v>
      </c>
      <c r="I52" s="23"/>
    </row>
    <row r="53" spans="1:9" x14ac:dyDescent="0.3">
      <c r="A53" s="18" t="s">
        <v>13</v>
      </c>
      <c r="B53" s="19" t="s">
        <v>14</v>
      </c>
      <c r="C53" s="20" t="s">
        <v>136</v>
      </c>
      <c r="D53" s="19" t="s">
        <v>191</v>
      </c>
      <c r="E53" s="21">
        <v>68900</v>
      </c>
      <c r="F53" s="21">
        <v>72460</v>
      </c>
      <c r="G53" s="35">
        <v>5.1669085631349754</v>
      </c>
      <c r="H53" s="22" t="s">
        <v>152</v>
      </c>
      <c r="I53" s="23"/>
    </row>
    <row r="54" spans="1:9" x14ac:dyDescent="0.3">
      <c r="A54" s="18" t="s">
        <v>33</v>
      </c>
      <c r="B54" s="19" t="s">
        <v>34</v>
      </c>
      <c r="C54" s="20" t="s">
        <v>95</v>
      </c>
      <c r="D54" s="19" t="s">
        <v>192</v>
      </c>
      <c r="E54" s="21">
        <v>70250</v>
      </c>
      <c r="F54" s="21">
        <v>82000</v>
      </c>
      <c r="G54" s="35">
        <v>16.725978647686834</v>
      </c>
      <c r="H54" s="22" t="s">
        <v>152</v>
      </c>
      <c r="I54" s="23"/>
    </row>
    <row r="55" spans="1:9" x14ac:dyDescent="0.3">
      <c r="A55" s="18" t="s">
        <v>25</v>
      </c>
      <c r="B55" s="19" t="s">
        <v>26</v>
      </c>
      <c r="C55" s="20" t="s">
        <v>124</v>
      </c>
      <c r="D55" s="19" t="s">
        <v>193</v>
      </c>
      <c r="E55" s="21">
        <v>78500</v>
      </c>
      <c r="F55" s="21">
        <v>82333.333333333328</v>
      </c>
      <c r="G55" s="35">
        <v>4.8832271762208057</v>
      </c>
      <c r="H55" s="22" t="s">
        <v>152</v>
      </c>
      <c r="I55" s="23"/>
    </row>
    <row r="56" spans="1:9" x14ac:dyDescent="0.3">
      <c r="A56" s="18" t="s">
        <v>29</v>
      </c>
      <c r="B56" s="19" t="s">
        <v>30</v>
      </c>
      <c r="C56" s="20" t="s">
        <v>73</v>
      </c>
      <c r="D56" s="19" t="s">
        <v>223</v>
      </c>
      <c r="E56" s="21">
        <v>70400</v>
      </c>
      <c r="F56" s="21">
        <v>70000</v>
      </c>
      <c r="G56" s="35">
        <v>-0.56818181818182323</v>
      </c>
      <c r="H56" s="22" t="s">
        <v>148</v>
      </c>
      <c r="I56" s="23"/>
    </row>
    <row r="57" spans="1:9" x14ac:dyDescent="0.3">
      <c r="A57" s="18" t="s">
        <v>33</v>
      </c>
      <c r="B57" s="19" t="s">
        <v>34</v>
      </c>
      <c r="C57" s="20" t="s">
        <v>74</v>
      </c>
      <c r="D57" s="19" t="s">
        <v>194</v>
      </c>
      <c r="E57" s="21">
        <v>75600</v>
      </c>
      <c r="F57" s="21">
        <v>86800</v>
      </c>
      <c r="G57" s="35">
        <v>14.814814814814813</v>
      </c>
      <c r="H57" s="22" t="s">
        <v>152</v>
      </c>
      <c r="I57" s="23"/>
    </row>
    <row r="58" spans="1:9" x14ac:dyDescent="0.3">
      <c r="A58" s="18" t="s">
        <v>25</v>
      </c>
      <c r="B58" s="19" t="s">
        <v>26</v>
      </c>
      <c r="C58" s="20" t="s">
        <v>298</v>
      </c>
      <c r="D58" s="19" t="s">
        <v>299</v>
      </c>
      <c r="E58" s="21" t="s">
        <v>246</v>
      </c>
      <c r="F58" s="21">
        <v>78666.666666666672</v>
      </c>
      <c r="G58" s="35" t="s">
        <v>246</v>
      </c>
      <c r="H58" s="22" t="s">
        <v>246</v>
      </c>
      <c r="I58" s="23"/>
    </row>
    <row r="59" spans="1:9" x14ac:dyDescent="0.3">
      <c r="A59" s="18" t="s">
        <v>37</v>
      </c>
      <c r="B59" s="19" t="s">
        <v>38</v>
      </c>
      <c r="C59" s="20" t="s">
        <v>75</v>
      </c>
      <c r="D59" s="19" t="s">
        <v>195</v>
      </c>
      <c r="E59" s="21">
        <v>75093</v>
      </c>
      <c r="F59" s="21">
        <v>77968.444444444438</v>
      </c>
      <c r="G59" s="21">
        <v>3.8291777455214726</v>
      </c>
      <c r="H59" s="24" t="s">
        <v>152</v>
      </c>
      <c r="I59" s="23"/>
    </row>
    <row r="60" spans="1:9" x14ac:dyDescent="0.3">
      <c r="A60" s="18" t="s">
        <v>21</v>
      </c>
      <c r="B60" s="19" t="s">
        <v>22</v>
      </c>
      <c r="C60" s="20" t="s">
        <v>77</v>
      </c>
      <c r="D60" s="19" t="s">
        <v>224</v>
      </c>
      <c r="E60" s="21">
        <v>66533.333333333328</v>
      </c>
      <c r="F60" s="21">
        <v>73066.666666666672</v>
      </c>
      <c r="G60" s="21">
        <v>9.8196392785571351</v>
      </c>
      <c r="H60" s="24" t="s">
        <v>152</v>
      </c>
      <c r="I60" s="23"/>
    </row>
    <row r="61" spans="1:9" x14ac:dyDescent="0.3">
      <c r="A61" s="18" t="s">
        <v>39</v>
      </c>
      <c r="B61" s="19" t="s">
        <v>40</v>
      </c>
      <c r="C61" s="20" t="s">
        <v>125</v>
      </c>
      <c r="D61" s="19" t="s">
        <v>196</v>
      </c>
      <c r="E61" s="21">
        <v>74666.666666666672</v>
      </c>
      <c r="F61" s="21">
        <v>82666.666666666672</v>
      </c>
      <c r="G61" s="35">
        <v>10.714285714285721</v>
      </c>
      <c r="H61" s="22" t="s">
        <v>152</v>
      </c>
      <c r="I61" s="23"/>
    </row>
    <row r="62" spans="1:9" x14ac:dyDescent="0.3">
      <c r="A62" s="18" t="s">
        <v>31</v>
      </c>
      <c r="B62" s="19" t="s">
        <v>32</v>
      </c>
      <c r="C62" s="20" t="s">
        <v>96</v>
      </c>
      <c r="D62" s="19" t="s">
        <v>244</v>
      </c>
      <c r="E62" s="21">
        <v>75500</v>
      </c>
      <c r="F62" s="21">
        <v>75666.666666666672</v>
      </c>
      <c r="G62" s="35">
        <v>0.22075055187638082</v>
      </c>
      <c r="H62" s="22" t="s">
        <v>152</v>
      </c>
      <c r="I62" s="23"/>
    </row>
    <row r="63" spans="1:9" x14ac:dyDescent="0.3">
      <c r="A63" s="18" t="s">
        <v>31</v>
      </c>
      <c r="B63" s="19" t="s">
        <v>32</v>
      </c>
      <c r="C63" s="20" t="s">
        <v>79</v>
      </c>
      <c r="D63" s="19" t="s">
        <v>225</v>
      </c>
      <c r="E63" s="21">
        <v>75444.444444444438</v>
      </c>
      <c r="F63" s="21">
        <v>75555.555555555562</v>
      </c>
      <c r="G63" s="35">
        <v>0.14727540500738545</v>
      </c>
      <c r="H63" s="22" t="s">
        <v>152</v>
      </c>
      <c r="I63" s="23"/>
    </row>
    <row r="64" spans="1:9" x14ac:dyDescent="0.3">
      <c r="A64" s="18" t="s">
        <v>35</v>
      </c>
      <c r="B64" s="19" t="s">
        <v>36</v>
      </c>
      <c r="C64" s="20" t="s">
        <v>80</v>
      </c>
      <c r="D64" s="19" t="s">
        <v>199</v>
      </c>
      <c r="E64" s="21">
        <v>73150</v>
      </c>
      <c r="F64" s="21">
        <v>90733.333333333328</v>
      </c>
      <c r="G64" s="35">
        <v>24.037366142629303</v>
      </c>
      <c r="H64" s="22" t="s">
        <v>152</v>
      </c>
      <c r="I64" s="23"/>
    </row>
    <row r="65" spans="1:9" x14ac:dyDescent="0.3">
      <c r="A65" s="18" t="s">
        <v>29</v>
      </c>
      <c r="B65" s="19" t="s">
        <v>30</v>
      </c>
      <c r="C65" s="20" t="s">
        <v>82</v>
      </c>
      <c r="D65" s="19" t="s">
        <v>200</v>
      </c>
      <c r="E65" s="21">
        <v>68500</v>
      </c>
      <c r="F65" s="21">
        <v>73166.666666666672</v>
      </c>
      <c r="G65" s="35">
        <v>6.8126520681265346</v>
      </c>
      <c r="H65" s="22" t="s">
        <v>152</v>
      </c>
      <c r="I65" s="23"/>
    </row>
    <row r="66" spans="1:9" x14ac:dyDescent="0.3">
      <c r="A66" s="18" t="s">
        <v>39</v>
      </c>
      <c r="B66" s="19" t="s">
        <v>40</v>
      </c>
      <c r="C66" s="20" t="s">
        <v>97</v>
      </c>
      <c r="D66" s="19" t="s">
        <v>228</v>
      </c>
      <c r="E66" s="21">
        <v>80750</v>
      </c>
      <c r="F66" s="21">
        <v>83775</v>
      </c>
      <c r="G66" s="35">
        <v>3.74613003095976</v>
      </c>
      <c r="H66" s="22" t="s">
        <v>152</v>
      </c>
      <c r="I66" s="23"/>
    </row>
    <row r="67" spans="1:9" x14ac:dyDescent="0.3">
      <c r="A67" s="18" t="s">
        <v>41</v>
      </c>
      <c r="B67" s="19" t="s">
        <v>42</v>
      </c>
      <c r="C67" s="20" t="s">
        <v>98</v>
      </c>
      <c r="D67" s="19" t="s">
        <v>229</v>
      </c>
      <c r="E67" s="21">
        <v>75940</v>
      </c>
      <c r="F67" s="21">
        <v>79500</v>
      </c>
      <c r="G67" s="35">
        <v>4.6879115090861179</v>
      </c>
      <c r="H67" s="22" t="s">
        <v>152</v>
      </c>
      <c r="I67" s="23"/>
    </row>
    <row r="68" spans="1:9" x14ac:dyDescent="0.3">
      <c r="A68" s="18" t="s">
        <v>39</v>
      </c>
      <c r="B68" s="19" t="s">
        <v>40</v>
      </c>
      <c r="C68" s="20" t="s">
        <v>99</v>
      </c>
      <c r="D68" s="19" t="s">
        <v>202</v>
      </c>
      <c r="E68" s="21">
        <v>73583.333333333328</v>
      </c>
      <c r="F68" s="21">
        <v>83166.666666666672</v>
      </c>
      <c r="G68" s="35">
        <v>13.023782559456421</v>
      </c>
      <c r="H68" s="22" t="s">
        <v>152</v>
      </c>
      <c r="I68" s="23"/>
    </row>
    <row r="69" spans="1:9" x14ac:dyDescent="0.3">
      <c r="A69" s="18" t="s">
        <v>39</v>
      </c>
      <c r="B69" s="19" t="s">
        <v>40</v>
      </c>
      <c r="C69" s="20" t="s">
        <v>141</v>
      </c>
      <c r="D69" s="19" t="s">
        <v>230</v>
      </c>
      <c r="E69" s="21">
        <v>78657.142857142855</v>
      </c>
      <c r="F69" s="21">
        <v>85214.28571428571</v>
      </c>
      <c r="G69" s="35">
        <v>8.3363603341808812</v>
      </c>
      <c r="H69" s="22" t="s">
        <v>152</v>
      </c>
      <c r="I69" s="23"/>
    </row>
    <row r="70" spans="1:9" x14ac:dyDescent="0.3">
      <c r="A70" s="18" t="s">
        <v>35</v>
      </c>
      <c r="B70" s="19" t="s">
        <v>36</v>
      </c>
      <c r="C70" s="20" t="s">
        <v>85</v>
      </c>
      <c r="D70" s="19" t="s">
        <v>203</v>
      </c>
      <c r="E70" s="21">
        <v>73500</v>
      </c>
      <c r="F70" s="21">
        <v>87666.666666666672</v>
      </c>
      <c r="G70" s="35">
        <v>19.274376417233576</v>
      </c>
      <c r="H70" s="22" t="s">
        <v>152</v>
      </c>
      <c r="I70" s="23"/>
    </row>
    <row r="71" spans="1:9" x14ac:dyDescent="0.3">
      <c r="A71" s="18" t="s">
        <v>35</v>
      </c>
      <c r="B71" s="19" t="s">
        <v>36</v>
      </c>
      <c r="C71" s="20" t="s">
        <v>130</v>
      </c>
      <c r="D71" s="19" t="s">
        <v>204</v>
      </c>
      <c r="E71" s="21">
        <v>78000</v>
      </c>
      <c r="F71" s="21">
        <v>85250</v>
      </c>
      <c r="G71" s="35">
        <v>9.2948717948717849</v>
      </c>
      <c r="H71" s="22" t="s">
        <v>152</v>
      </c>
      <c r="I71" s="23"/>
    </row>
    <row r="72" spans="1:9" x14ac:dyDescent="0.3">
      <c r="A72" s="18" t="s">
        <v>35</v>
      </c>
      <c r="B72" s="19" t="s">
        <v>36</v>
      </c>
      <c r="C72" s="20" t="s">
        <v>86</v>
      </c>
      <c r="D72" s="19" t="s">
        <v>206</v>
      </c>
      <c r="E72" s="21">
        <v>71266.666666666672</v>
      </c>
      <c r="F72" s="21">
        <v>78493.333333333328</v>
      </c>
      <c r="G72" s="35">
        <v>10.140318054256303</v>
      </c>
      <c r="H72" s="22" t="s">
        <v>152</v>
      </c>
      <c r="I72" s="23"/>
    </row>
    <row r="73" spans="1:9" x14ac:dyDescent="0.3">
      <c r="A73" s="18" t="s">
        <v>31</v>
      </c>
      <c r="B73" s="19" t="s">
        <v>32</v>
      </c>
      <c r="C73" s="20" t="s">
        <v>113</v>
      </c>
      <c r="D73" s="19" t="s">
        <v>231</v>
      </c>
      <c r="E73" s="21">
        <v>72400</v>
      </c>
      <c r="F73" s="21">
        <v>82020</v>
      </c>
      <c r="G73" s="35">
        <v>13.287292817679553</v>
      </c>
      <c r="H73" s="22" t="s">
        <v>152</v>
      </c>
      <c r="I73" s="23"/>
    </row>
    <row r="74" spans="1:9" x14ac:dyDescent="0.3">
      <c r="A74" s="18" t="s">
        <v>25</v>
      </c>
      <c r="B74" s="19" t="s">
        <v>26</v>
      </c>
      <c r="C74" s="20" t="s">
        <v>282</v>
      </c>
      <c r="D74" s="19" t="s">
        <v>283</v>
      </c>
      <c r="E74" s="21">
        <v>72433.333333333328</v>
      </c>
      <c r="F74" s="21">
        <v>79733.333333333328</v>
      </c>
      <c r="G74" s="35">
        <v>10.078232857800273</v>
      </c>
      <c r="H74" s="22" t="s">
        <v>152</v>
      </c>
      <c r="I74" s="23"/>
    </row>
    <row r="75" spans="1:9" x14ac:dyDescent="0.3">
      <c r="A75" s="18" t="s">
        <v>284</v>
      </c>
      <c r="B75" s="19" t="s">
        <v>285</v>
      </c>
      <c r="C75" s="20" t="s">
        <v>286</v>
      </c>
      <c r="D75" s="19" t="s">
        <v>287</v>
      </c>
      <c r="E75" s="21">
        <v>80750</v>
      </c>
      <c r="F75" s="21">
        <v>81750</v>
      </c>
      <c r="G75" s="35">
        <v>1.2383900928792491</v>
      </c>
      <c r="H75" s="22" t="s">
        <v>152</v>
      </c>
      <c r="I75" s="23"/>
    </row>
    <row r="76" spans="1:9" x14ac:dyDescent="0.3">
      <c r="A76" s="18" t="s">
        <v>44</v>
      </c>
      <c r="B76" s="19" t="s">
        <v>45</v>
      </c>
      <c r="C76" s="20" t="s">
        <v>131</v>
      </c>
      <c r="D76" s="19" t="s">
        <v>207</v>
      </c>
      <c r="E76" s="21">
        <v>80400</v>
      </c>
      <c r="F76" s="21">
        <v>80000</v>
      </c>
      <c r="G76" s="35">
        <v>-0.49751243781094301</v>
      </c>
      <c r="H76" s="22" t="s">
        <v>148</v>
      </c>
      <c r="I76" s="23"/>
    </row>
    <row r="77" spans="1:9" x14ac:dyDescent="0.3">
      <c r="A77" s="18" t="s">
        <v>39</v>
      </c>
      <c r="B77" s="19" t="s">
        <v>40</v>
      </c>
      <c r="C77" s="20" t="s">
        <v>100</v>
      </c>
      <c r="D77" s="19" t="s">
        <v>208</v>
      </c>
      <c r="E77" s="21">
        <v>74200</v>
      </c>
      <c r="F77" s="21">
        <v>91714.28571428571</v>
      </c>
      <c r="G77" s="35">
        <v>23.604158644589912</v>
      </c>
      <c r="H77" s="22" t="s">
        <v>152</v>
      </c>
      <c r="I77" s="23"/>
    </row>
    <row r="78" spans="1:9" x14ac:dyDescent="0.3">
      <c r="A78" s="18" t="s">
        <v>35</v>
      </c>
      <c r="B78" s="19" t="s">
        <v>36</v>
      </c>
      <c r="C78" s="20" t="s">
        <v>101</v>
      </c>
      <c r="D78" s="19" t="s">
        <v>209</v>
      </c>
      <c r="E78" s="21">
        <v>73666.666666666672</v>
      </c>
      <c r="F78" s="21">
        <v>87233.333333333328</v>
      </c>
      <c r="G78" s="35">
        <v>18.416289592760158</v>
      </c>
      <c r="H78" s="22" t="s">
        <v>152</v>
      </c>
      <c r="I78" s="23"/>
    </row>
    <row r="79" spans="1:9" x14ac:dyDescent="0.3">
      <c r="A79" s="18" t="s">
        <v>17</v>
      </c>
      <c r="B79" s="19" t="s">
        <v>18</v>
      </c>
      <c r="C79" s="20" t="s">
        <v>88</v>
      </c>
      <c r="D79" s="19" t="s">
        <v>211</v>
      </c>
      <c r="E79" s="21">
        <v>74000</v>
      </c>
      <c r="F79" s="21">
        <v>86866.666666666672</v>
      </c>
      <c r="G79" s="35">
        <v>17.387387387387388</v>
      </c>
      <c r="H79" s="22" t="s">
        <v>152</v>
      </c>
      <c r="I79" s="23"/>
    </row>
    <row r="80" spans="1:9" x14ac:dyDescent="0.3">
      <c r="A80" s="18" t="s">
        <v>37</v>
      </c>
      <c r="B80" s="19" t="s">
        <v>38</v>
      </c>
      <c r="C80" s="20" t="s">
        <v>102</v>
      </c>
      <c r="D80" s="19" t="s">
        <v>242</v>
      </c>
      <c r="E80" s="21">
        <v>79250</v>
      </c>
      <c r="F80" s="21">
        <v>80460</v>
      </c>
      <c r="G80" s="35">
        <v>1.5268138801261877</v>
      </c>
      <c r="H80" s="22" t="s">
        <v>152</v>
      </c>
      <c r="I80" s="23"/>
    </row>
    <row r="81" spans="1:9" x14ac:dyDescent="0.3">
      <c r="A81" s="18" t="s">
        <v>35</v>
      </c>
      <c r="B81" s="19" t="s">
        <v>36</v>
      </c>
      <c r="C81" s="20" t="s">
        <v>142</v>
      </c>
      <c r="D81" s="19" t="s">
        <v>212</v>
      </c>
      <c r="E81" s="21">
        <v>77071.428571428565</v>
      </c>
      <c r="F81" s="21">
        <v>86000</v>
      </c>
      <c r="G81" s="35">
        <v>11.584800741427248</v>
      </c>
      <c r="H81" s="22" t="s">
        <v>152</v>
      </c>
      <c r="I81" s="23"/>
    </row>
    <row r="82" spans="1:9" x14ac:dyDescent="0.3">
      <c r="A82" s="18" t="s">
        <v>41</v>
      </c>
      <c r="B82" s="19" t="s">
        <v>42</v>
      </c>
      <c r="C82" s="20" t="s">
        <v>103</v>
      </c>
      <c r="D82" s="19" t="s">
        <v>233</v>
      </c>
      <c r="E82" s="21">
        <v>80200</v>
      </c>
      <c r="F82" s="21">
        <v>84600</v>
      </c>
      <c r="G82" s="35">
        <v>5.4862842892767993</v>
      </c>
      <c r="H82" s="22" t="s">
        <v>152</v>
      </c>
      <c r="I82" s="23"/>
    </row>
    <row r="83" spans="1:9" x14ac:dyDescent="0.3">
      <c r="A83" s="18" t="s">
        <v>39</v>
      </c>
      <c r="B83" s="19" t="s">
        <v>40</v>
      </c>
      <c r="C83" s="20" t="s">
        <v>115</v>
      </c>
      <c r="D83" s="19" t="s">
        <v>213</v>
      </c>
      <c r="E83" s="21">
        <v>76000</v>
      </c>
      <c r="F83" s="21">
        <v>78666.666666666672</v>
      </c>
      <c r="G83" s="35">
        <v>3.5087719298245723</v>
      </c>
      <c r="H83" s="22" t="s">
        <v>152</v>
      </c>
      <c r="I83" s="23"/>
    </row>
    <row r="84" spans="1:9" x14ac:dyDescent="0.3">
      <c r="A84" s="25" t="s">
        <v>315</v>
      </c>
      <c r="B84" s="26" t="s">
        <v>316</v>
      </c>
      <c r="C84" s="27" t="s">
        <v>319</v>
      </c>
      <c r="D84" s="26" t="s">
        <v>320</v>
      </c>
      <c r="E84" s="28" t="s">
        <v>246</v>
      </c>
      <c r="F84" s="28">
        <v>85966.666666666672</v>
      </c>
      <c r="G84" s="42" t="s">
        <v>246</v>
      </c>
      <c r="H84" s="29" t="s">
        <v>246</v>
      </c>
      <c r="I84" s="23"/>
    </row>
    <row r="86" spans="1:9" x14ac:dyDescent="0.3">
      <c r="A86" s="23" t="s">
        <v>245</v>
      </c>
    </row>
  </sheetData>
  <mergeCells count="4">
    <mergeCell ref="A1:H3"/>
    <mergeCell ref="I1:I2"/>
    <mergeCell ref="A4:H5"/>
    <mergeCell ref="A6:H8"/>
  </mergeCells>
  <hyperlinks>
    <hyperlink ref="I1" location="Índice!A1" display="Regresar al índice" xr:uid="{00000000-0004-0000-0100-000000000000}"/>
  </hyperlinks>
  <pageMargins left="0.7" right="0.7" top="0.75" bottom="0.75" header="0.3" footer="0.3"/>
  <pageSetup orientation="portrait" horizontalDpi="4294967294" verticalDpi="4294967294" r:id="rId1"/>
  <ignoredErrors>
    <ignoredError sqref="A11:H8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7"/>
  <sheetViews>
    <sheetView workbookViewId="0">
      <selection activeCell="A6" sqref="A6:H8"/>
    </sheetView>
  </sheetViews>
  <sheetFormatPr baseColWidth="10" defaultRowHeight="16.5" x14ac:dyDescent="0.3"/>
  <cols>
    <col min="1" max="1" width="12.42578125" style="17" bestFit="1" customWidth="1"/>
    <col min="2" max="2" width="19.5703125" style="17" bestFit="1" customWidth="1"/>
    <col min="3" max="3" width="14.42578125" style="17" customWidth="1"/>
    <col min="4" max="4" width="22.28515625" style="17" bestFit="1" customWidth="1"/>
    <col min="5" max="5" width="17.140625" style="30" customWidth="1"/>
    <col min="6" max="6" width="16.85546875" style="30" customWidth="1"/>
    <col min="7" max="7" width="14.140625" style="30" customWidth="1"/>
    <col min="8" max="8" width="15.28515625" style="30" customWidth="1"/>
    <col min="9" max="9" width="18" style="17" bestFit="1" customWidth="1"/>
    <col min="10" max="16384" width="11.42578125" style="17"/>
  </cols>
  <sheetData>
    <row r="1" spans="1:9" s="15" customFormat="1" ht="12.75" customHeight="1" x14ac:dyDescent="0.2">
      <c r="A1" s="62"/>
      <c r="B1" s="62"/>
      <c r="C1" s="62"/>
      <c r="D1" s="62"/>
      <c r="E1" s="62"/>
      <c r="F1" s="62"/>
      <c r="G1" s="62"/>
      <c r="H1" s="62"/>
      <c r="I1" s="63" t="s">
        <v>12</v>
      </c>
    </row>
    <row r="2" spans="1:9" s="15" customFormat="1" ht="12" x14ac:dyDescent="0.2">
      <c r="A2" s="62"/>
      <c r="B2" s="62"/>
      <c r="C2" s="62"/>
      <c r="D2" s="62"/>
      <c r="E2" s="62"/>
      <c r="F2" s="62"/>
      <c r="G2" s="62"/>
      <c r="H2" s="62"/>
      <c r="I2" s="63"/>
    </row>
    <row r="3" spans="1:9" s="15" customFormat="1" ht="56.1" customHeight="1" x14ac:dyDescent="0.2">
      <c r="A3" s="62"/>
      <c r="B3" s="62"/>
      <c r="C3" s="62"/>
      <c r="D3" s="62"/>
      <c r="E3" s="62"/>
      <c r="F3" s="62"/>
      <c r="G3" s="62"/>
      <c r="H3" s="62"/>
    </row>
    <row r="4" spans="1:9" s="15" customFormat="1" ht="12" x14ac:dyDescent="0.2">
      <c r="A4" s="64" t="str">
        <f>+Índice!A5</f>
        <v>Insumos y factores de la producción agropecuaria -  Abril 2020*</v>
      </c>
      <c r="B4" s="64"/>
      <c r="C4" s="64"/>
      <c r="D4" s="64"/>
      <c r="E4" s="64"/>
      <c r="F4" s="64"/>
      <c r="G4" s="64"/>
      <c r="H4" s="64"/>
    </row>
    <row r="5" spans="1:9" s="15" customFormat="1" ht="17.100000000000001" customHeight="1" x14ac:dyDescent="0.2">
      <c r="A5" s="64"/>
      <c r="B5" s="64"/>
      <c r="C5" s="64"/>
      <c r="D5" s="64"/>
      <c r="E5" s="64"/>
      <c r="F5" s="64"/>
      <c r="G5" s="64"/>
      <c r="H5" s="64"/>
    </row>
    <row r="6" spans="1:9" s="15" customFormat="1" ht="11.1" customHeight="1" x14ac:dyDescent="0.2">
      <c r="A6" s="65" t="s">
        <v>256</v>
      </c>
      <c r="B6" s="66"/>
      <c r="C6" s="66"/>
      <c r="D6" s="66"/>
      <c r="E6" s="66"/>
      <c r="F6" s="66"/>
      <c r="G6" s="66"/>
      <c r="H6" s="67"/>
    </row>
    <row r="7" spans="1:9" s="15" customFormat="1" ht="12" x14ac:dyDescent="0.2">
      <c r="A7" s="65"/>
      <c r="B7" s="66"/>
      <c r="C7" s="66"/>
      <c r="D7" s="66"/>
      <c r="E7" s="66"/>
      <c r="F7" s="66"/>
      <c r="G7" s="66"/>
      <c r="H7" s="67"/>
    </row>
    <row r="8" spans="1:9" s="15" customFormat="1" ht="12" x14ac:dyDescent="0.2">
      <c r="A8" s="68"/>
      <c r="B8" s="69"/>
      <c r="C8" s="69"/>
      <c r="D8" s="69"/>
      <c r="E8" s="69"/>
      <c r="F8" s="69"/>
      <c r="G8" s="69"/>
      <c r="H8" s="70"/>
    </row>
    <row r="9" spans="1:9" s="15" customFormat="1" ht="12" x14ac:dyDescent="0.2">
      <c r="A9" s="16"/>
      <c r="B9" s="16"/>
      <c r="C9" s="16"/>
      <c r="D9" s="16"/>
      <c r="E9" s="16"/>
      <c r="F9" s="16"/>
      <c r="G9" s="16"/>
      <c r="H9" s="16"/>
    </row>
    <row r="10" spans="1:9" ht="38.25" customHeight="1" x14ac:dyDescent="0.3">
      <c r="A10" s="31" t="s">
        <v>1</v>
      </c>
      <c r="B10" s="32" t="s">
        <v>0</v>
      </c>
      <c r="C10" s="32" t="s">
        <v>3</v>
      </c>
      <c r="D10" s="32" t="s">
        <v>2</v>
      </c>
      <c r="E10" s="33" t="s">
        <v>312</v>
      </c>
      <c r="F10" s="33" t="s">
        <v>311</v>
      </c>
      <c r="G10" s="33" t="s">
        <v>4</v>
      </c>
      <c r="H10" s="34" t="s">
        <v>146</v>
      </c>
    </row>
    <row r="11" spans="1:9" x14ac:dyDescent="0.3">
      <c r="A11" s="36" t="s">
        <v>35</v>
      </c>
      <c r="B11" s="37" t="s">
        <v>36</v>
      </c>
      <c r="C11" s="38" t="s">
        <v>133</v>
      </c>
      <c r="D11" s="37" t="s">
        <v>147</v>
      </c>
      <c r="E11" s="39">
        <v>89160</v>
      </c>
      <c r="F11" s="39">
        <v>94360</v>
      </c>
      <c r="G11" s="40">
        <v>5.8322117541498519</v>
      </c>
      <c r="H11" s="41" t="s">
        <v>152</v>
      </c>
      <c r="I11" s="23"/>
    </row>
    <row r="12" spans="1:9" x14ac:dyDescent="0.3">
      <c r="A12" s="18" t="s">
        <v>33</v>
      </c>
      <c r="B12" s="19" t="s">
        <v>34</v>
      </c>
      <c r="C12" s="20" t="s">
        <v>116</v>
      </c>
      <c r="D12" s="19" t="s">
        <v>149</v>
      </c>
      <c r="E12" s="21">
        <v>82666.666666666672</v>
      </c>
      <c r="F12" s="21">
        <v>87833.333333333328</v>
      </c>
      <c r="G12" s="35">
        <v>6.2499999999999778</v>
      </c>
      <c r="H12" s="22" t="s">
        <v>152</v>
      </c>
      <c r="I12" s="23"/>
    </row>
    <row r="13" spans="1:9" x14ac:dyDescent="0.3">
      <c r="A13" s="18" t="s">
        <v>41</v>
      </c>
      <c r="B13" s="19" t="s">
        <v>42</v>
      </c>
      <c r="C13" s="20" t="s">
        <v>143</v>
      </c>
      <c r="D13" s="19" t="s">
        <v>151</v>
      </c>
      <c r="E13" s="21" t="s">
        <v>246</v>
      </c>
      <c r="F13" s="21">
        <v>91666.666666666672</v>
      </c>
      <c r="G13" s="35" t="s">
        <v>246</v>
      </c>
      <c r="H13" s="22" t="s">
        <v>246</v>
      </c>
      <c r="I13" s="23"/>
    </row>
    <row r="14" spans="1:9" x14ac:dyDescent="0.3">
      <c r="A14" s="18" t="s">
        <v>17</v>
      </c>
      <c r="B14" s="19" t="s">
        <v>18</v>
      </c>
      <c r="C14" s="20" t="s">
        <v>292</v>
      </c>
      <c r="D14" s="19" t="s">
        <v>293</v>
      </c>
      <c r="E14" s="21">
        <v>84428.571428571435</v>
      </c>
      <c r="F14" s="21">
        <v>91333.333333333328</v>
      </c>
      <c r="G14" s="35">
        <v>8.1782289904117178</v>
      </c>
      <c r="H14" s="22" t="s">
        <v>152</v>
      </c>
      <c r="I14" s="23"/>
    </row>
    <row r="15" spans="1:9" x14ac:dyDescent="0.3">
      <c r="A15" s="18" t="s">
        <v>35</v>
      </c>
      <c r="B15" s="19" t="s">
        <v>36</v>
      </c>
      <c r="C15" s="20" t="s">
        <v>117</v>
      </c>
      <c r="D15" s="19" t="s">
        <v>156</v>
      </c>
      <c r="E15" s="21">
        <v>85588</v>
      </c>
      <c r="F15" s="21">
        <v>88903.333333333328</v>
      </c>
      <c r="G15" s="35">
        <v>3.8735959869763636</v>
      </c>
      <c r="H15" s="22" t="s">
        <v>152</v>
      </c>
      <c r="I15" s="23"/>
    </row>
    <row r="16" spans="1:9" x14ac:dyDescent="0.3">
      <c r="A16" s="18" t="s">
        <v>39</v>
      </c>
      <c r="B16" s="19" t="s">
        <v>40</v>
      </c>
      <c r="C16" s="20" t="s">
        <v>50</v>
      </c>
      <c r="D16" s="19" t="s">
        <v>156</v>
      </c>
      <c r="E16" s="21">
        <v>85666.666666666672</v>
      </c>
      <c r="F16" s="21">
        <v>89333.333333333328</v>
      </c>
      <c r="G16" s="35">
        <v>4.2801556420233311</v>
      </c>
      <c r="H16" s="22" t="s">
        <v>152</v>
      </c>
      <c r="I16" s="23"/>
    </row>
    <row r="17" spans="1:9" x14ac:dyDescent="0.3">
      <c r="A17" s="18" t="s">
        <v>264</v>
      </c>
      <c r="B17" s="19" t="s">
        <v>265</v>
      </c>
      <c r="C17" s="20" t="s">
        <v>266</v>
      </c>
      <c r="D17" s="19" t="s">
        <v>267</v>
      </c>
      <c r="E17" s="21">
        <v>91133.333333333328</v>
      </c>
      <c r="F17" s="21">
        <v>90333.333333333328</v>
      </c>
      <c r="G17" s="35">
        <v>-0.87783467446964636</v>
      </c>
      <c r="H17" s="22" t="s">
        <v>148</v>
      </c>
      <c r="I17" s="23"/>
    </row>
    <row r="18" spans="1:9" x14ac:dyDescent="0.3">
      <c r="A18" s="18" t="s">
        <v>21</v>
      </c>
      <c r="B18" s="19" t="s">
        <v>22</v>
      </c>
      <c r="C18" s="20" t="s">
        <v>51</v>
      </c>
      <c r="D18" s="19" t="s">
        <v>157</v>
      </c>
      <c r="E18" s="21">
        <v>88333.333333333328</v>
      </c>
      <c r="F18" s="21">
        <v>90833.333333333328</v>
      </c>
      <c r="G18" s="21">
        <v>2.8301886792452935</v>
      </c>
      <c r="H18" s="24" t="s">
        <v>152</v>
      </c>
      <c r="I18" s="23"/>
    </row>
    <row r="19" spans="1:9" x14ac:dyDescent="0.3">
      <c r="A19" s="18" t="s">
        <v>17</v>
      </c>
      <c r="B19" s="19" t="s">
        <v>18</v>
      </c>
      <c r="C19" s="20" t="s">
        <v>111</v>
      </c>
      <c r="D19" s="19" t="s">
        <v>158</v>
      </c>
      <c r="E19" s="21">
        <v>86650</v>
      </c>
      <c r="F19" s="21">
        <v>91680</v>
      </c>
      <c r="G19" s="35">
        <v>5.8049624927870802</v>
      </c>
      <c r="H19" s="22" t="s">
        <v>152</v>
      </c>
      <c r="I19" s="23"/>
    </row>
    <row r="20" spans="1:9" x14ac:dyDescent="0.3">
      <c r="A20" s="18" t="s">
        <v>23</v>
      </c>
      <c r="B20" s="19" t="s">
        <v>24</v>
      </c>
      <c r="C20" s="20" t="s">
        <v>52</v>
      </c>
      <c r="D20" s="19" t="s">
        <v>24</v>
      </c>
      <c r="E20" s="21">
        <v>89222.222222222219</v>
      </c>
      <c r="F20" s="21">
        <v>94510</v>
      </c>
      <c r="G20" s="35">
        <v>5.9265255292652697</v>
      </c>
      <c r="H20" s="22" t="s">
        <v>152</v>
      </c>
      <c r="I20" s="23"/>
    </row>
    <row r="21" spans="1:9" x14ac:dyDescent="0.3">
      <c r="A21" s="18" t="s">
        <v>39</v>
      </c>
      <c r="B21" s="19" t="s">
        <v>40</v>
      </c>
      <c r="C21" s="20" t="s">
        <v>268</v>
      </c>
      <c r="D21" s="19" t="s">
        <v>269</v>
      </c>
      <c r="E21" s="21">
        <v>89642.857142857145</v>
      </c>
      <c r="F21" s="21">
        <v>99333.333333333328</v>
      </c>
      <c r="G21" s="35">
        <v>10.810092961487383</v>
      </c>
      <c r="H21" s="22" t="s">
        <v>152</v>
      </c>
      <c r="I21" s="23"/>
    </row>
    <row r="22" spans="1:9" x14ac:dyDescent="0.3">
      <c r="A22" s="18" t="s">
        <v>37</v>
      </c>
      <c r="B22" s="19" t="s">
        <v>38</v>
      </c>
      <c r="C22" s="20" t="s">
        <v>118</v>
      </c>
      <c r="D22" s="19" t="s">
        <v>159</v>
      </c>
      <c r="E22" s="21">
        <v>94125</v>
      </c>
      <c r="F22" s="21">
        <v>96000</v>
      </c>
      <c r="G22" s="35">
        <v>1.9920318725099584</v>
      </c>
      <c r="H22" s="22" t="s">
        <v>152</v>
      </c>
      <c r="I22" s="23"/>
    </row>
    <row r="23" spans="1:9" x14ac:dyDescent="0.3">
      <c r="A23" s="18" t="s">
        <v>29</v>
      </c>
      <c r="B23" s="19" t="s">
        <v>30</v>
      </c>
      <c r="C23" s="20" t="s">
        <v>53</v>
      </c>
      <c r="D23" s="19" t="s">
        <v>236</v>
      </c>
      <c r="E23" s="21">
        <v>90000</v>
      </c>
      <c r="F23" s="21">
        <v>94433.333333333328</v>
      </c>
      <c r="G23" s="35">
        <v>4.9259259259259114</v>
      </c>
      <c r="H23" s="22" t="s">
        <v>152</v>
      </c>
      <c r="I23" s="23"/>
    </row>
    <row r="24" spans="1:9" x14ac:dyDescent="0.3">
      <c r="A24" s="18" t="s">
        <v>270</v>
      </c>
      <c r="B24" s="19" t="s">
        <v>271</v>
      </c>
      <c r="C24" s="20" t="s">
        <v>272</v>
      </c>
      <c r="D24" s="19" t="s">
        <v>273</v>
      </c>
      <c r="E24" s="21">
        <v>96223.75</v>
      </c>
      <c r="F24" s="21">
        <v>95631.666666666672</v>
      </c>
      <c r="G24" s="35">
        <v>-0.61531932951410795</v>
      </c>
      <c r="H24" s="22" t="s">
        <v>148</v>
      </c>
      <c r="I24" s="23"/>
    </row>
    <row r="25" spans="1:9" x14ac:dyDescent="0.3">
      <c r="A25" s="18" t="s">
        <v>33</v>
      </c>
      <c r="B25" s="19" t="s">
        <v>34</v>
      </c>
      <c r="C25" s="20" t="s">
        <v>119</v>
      </c>
      <c r="D25" s="19" t="s">
        <v>163</v>
      </c>
      <c r="E25" s="21">
        <v>92200</v>
      </c>
      <c r="F25" s="21">
        <v>99866.666666666672</v>
      </c>
      <c r="G25" s="35">
        <v>8.315256688358641</v>
      </c>
      <c r="H25" s="22" t="s">
        <v>152</v>
      </c>
      <c r="I25" s="23"/>
    </row>
    <row r="26" spans="1:9" x14ac:dyDescent="0.3">
      <c r="A26" s="18" t="s">
        <v>25</v>
      </c>
      <c r="B26" s="19" t="s">
        <v>26</v>
      </c>
      <c r="C26" s="20" t="s">
        <v>56</v>
      </c>
      <c r="D26" s="19" t="s">
        <v>218</v>
      </c>
      <c r="E26" s="21">
        <v>91500</v>
      </c>
      <c r="F26" s="21">
        <v>95000</v>
      </c>
      <c r="G26" s="35">
        <v>3.8251366120218622</v>
      </c>
      <c r="H26" s="22" t="s">
        <v>152</v>
      </c>
      <c r="I26" s="23"/>
    </row>
    <row r="27" spans="1:9" x14ac:dyDescent="0.3">
      <c r="A27" s="18" t="s">
        <v>25</v>
      </c>
      <c r="B27" s="19" t="s">
        <v>26</v>
      </c>
      <c r="C27" s="20" t="s">
        <v>321</v>
      </c>
      <c r="D27" s="19" t="s">
        <v>322</v>
      </c>
      <c r="E27" s="21" t="s">
        <v>246</v>
      </c>
      <c r="F27" s="21">
        <v>98000</v>
      </c>
      <c r="G27" s="35" t="s">
        <v>246</v>
      </c>
      <c r="H27" s="22" t="s">
        <v>246</v>
      </c>
      <c r="I27" s="23"/>
    </row>
    <row r="28" spans="1:9" x14ac:dyDescent="0.3">
      <c r="A28" s="18" t="s">
        <v>37</v>
      </c>
      <c r="B28" s="19" t="s">
        <v>38</v>
      </c>
      <c r="C28" s="20" t="s">
        <v>139</v>
      </c>
      <c r="D28" s="19" t="s">
        <v>43</v>
      </c>
      <c r="E28" s="21">
        <v>91175</v>
      </c>
      <c r="F28" s="21">
        <v>96050</v>
      </c>
      <c r="G28" s="35">
        <v>5.3468604332328029</v>
      </c>
      <c r="H28" s="22" t="s">
        <v>152</v>
      </c>
      <c r="I28" s="23"/>
    </row>
    <row r="29" spans="1:9" x14ac:dyDescent="0.3">
      <c r="A29" s="18" t="s">
        <v>31</v>
      </c>
      <c r="B29" s="19" t="s">
        <v>32</v>
      </c>
      <c r="C29" s="20" t="s">
        <v>58</v>
      </c>
      <c r="D29" s="19" t="s">
        <v>166</v>
      </c>
      <c r="E29" s="21">
        <v>96000</v>
      </c>
      <c r="F29" s="21">
        <v>100000</v>
      </c>
      <c r="G29" s="35">
        <v>4.1666666666666741</v>
      </c>
      <c r="H29" s="22" t="s">
        <v>152</v>
      </c>
      <c r="I29" s="23"/>
    </row>
    <row r="30" spans="1:9" x14ac:dyDescent="0.3">
      <c r="A30" s="18" t="s">
        <v>37</v>
      </c>
      <c r="B30" s="19" t="s">
        <v>38</v>
      </c>
      <c r="C30" s="20" t="s">
        <v>92</v>
      </c>
      <c r="D30" s="19" t="s">
        <v>237</v>
      </c>
      <c r="E30" s="21">
        <v>87000</v>
      </c>
      <c r="F30" s="21">
        <v>89233.333333333328</v>
      </c>
      <c r="G30" s="21">
        <v>2.5670498084291227</v>
      </c>
      <c r="H30" s="24" t="s">
        <v>152</v>
      </c>
      <c r="I30" s="23"/>
    </row>
    <row r="31" spans="1:9" x14ac:dyDescent="0.3">
      <c r="A31" s="18" t="s">
        <v>17</v>
      </c>
      <c r="B31" s="19" t="s">
        <v>18</v>
      </c>
      <c r="C31" s="20" t="s">
        <v>109</v>
      </c>
      <c r="D31" s="19" t="s">
        <v>168</v>
      </c>
      <c r="E31" s="21">
        <v>86200</v>
      </c>
      <c r="F31" s="21">
        <v>93233.333333333328</v>
      </c>
      <c r="G31" s="35">
        <v>8.1593194122196344</v>
      </c>
      <c r="H31" s="22" t="s">
        <v>152</v>
      </c>
      <c r="I31" s="23"/>
    </row>
    <row r="32" spans="1:9" x14ac:dyDescent="0.3">
      <c r="A32" s="18" t="s">
        <v>35</v>
      </c>
      <c r="B32" s="19" t="s">
        <v>36</v>
      </c>
      <c r="C32" s="20" t="s">
        <v>61</v>
      </c>
      <c r="D32" s="19" t="s">
        <v>169</v>
      </c>
      <c r="E32" s="21">
        <v>90280</v>
      </c>
      <c r="F32" s="21">
        <v>92250</v>
      </c>
      <c r="G32" s="35">
        <v>2.1821001329197953</v>
      </c>
      <c r="H32" s="22" t="s">
        <v>152</v>
      </c>
      <c r="I32" s="23"/>
    </row>
    <row r="33" spans="1:9" x14ac:dyDescent="0.3">
      <c r="A33" s="18" t="s">
        <v>35</v>
      </c>
      <c r="B33" s="19" t="s">
        <v>36</v>
      </c>
      <c r="C33" s="20" t="s">
        <v>62</v>
      </c>
      <c r="D33" s="19" t="s">
        <v>170</v>
      </c>
      <c r="E33" s="21">
        <v>86000</v>
      </c>
      <c r="F33" s="21">
        <v>91500</v>
      </c>
      <c r="G33" s="21">
        <v>6.3953488372092915</v>
      </c>
      <c r="H33" s="24" t="s">
        <v>152</v>
      </c>
      <c r="I33" s="23"/>
    </row>
    <row r="34" spans="1:9" x14ac:dyDescent="0.3">
      <c r="A34" s="18" t="s">
        <v>25</v>
      </c>
      <c r="B34" s="19" t="s">
        <v>26</v>
      </c>
      <c r="C34" s="20" t="s">
        <v>277</v>
      </c>
      <c r="D34" s="19" t="s">
        <v>278</v>
      </c>
      <c r="E34" s="21">
        <v>83940</v>
      </c>
      <c r="F34" s="21">
        <v>100025</v>
      </c>
      <c r="G34" s="35">
        <v>19.162497021682157</v>
      </c>
      <c r="H34" s="22" t="s">
        <v>152</v>
      </c>
      <c r="I34" s="23"/>
    </row>
    <row r="35" spans="1:9" x14ac:dyDescent="0.3">
      <c r="A35" s="18" t="s">
        <v>25</v>
      </c>
      <c r="B35" s="19" t="s">
        <v>26</v>
      </c>
      <c r="C35" s="20" t="s">
        <v>121</v>
      </c>
      <c r="D35" s="19" t="s">
        <v>172</v>
      </c>
      <c r="E35" s="21" t="s">
        <v>246</v>
      </c>
      <c r="F35" s="21">
        <v>96900</v>
      </c>
      <c r="G35" s="35" t="s">
        <v>246</v>
      </c>
      <c r="H35" s="22" t="s">
        <v>246</v>
      </c>
      <c r="I35" s="23"/>
    </row>
    <row r="36" spans="1:9" x14ac:dyDescent="0.3">
      <c r="A36" s="18" t="s">
        <v>25</v>
      </c>
      <c r="B36" s="19" t="s">
        <v>26</v>
      </c>
      <c r="C36" s="20" t="s">
        <v>294</v>
      </c>
      <c r="D36" s="19" t="s">
        <v>295</v>
      </c>
      <c r="E36" s="21">
        <v>89000</v>
      </c>
      <c r="F36" s="21">
        <v>93857.142857142855</v>
      </c>
      <c r="G36" s="35">
        <v>5.4574638844301804</v>
      </c>
      <c r="H36" s="22" t="s">
        <v>152</v>
      </c>
      <c r="I36" s="23"/>
    </row>
    <row r="37" spans="1:9" x14ac:dyDescent="0.3">
      <c r="A37" s="18" t="s">
        <v>17</v>
      </c>
      <c r="B37" s="19" t="s">
        <v>18</v>
      </c>
      <c r="C37" s="20" t="s">
        <v>63</v>
      </c>
      <c r="D37" s="19" t="s">
        <v>173</v>
      </c>
      <c r="E37" s="21">
        <v>91000</v>
      </c>
      <c r="F37" s="21">
        <v>95000</v>
      </c>
      <c r="G37" s="35">
        <v>4.3956043956044022</v>
      </c>
      <c r="H37" s="22" t="s">
        <v>152</v>
      </c>
      <c r="I37" s="23"/>
    </row>
    <row r="38" spans="1:9" x14ac:dyDescent="0.3">
      <c r="A38" s="18" t="s">
        <v>39</v>
      </c>
      <c r="B38" s="19" t="s">
        <v>40</v>
      </c>
      <c r="C38" s="20" t="s">
        <v>122</v>
      </c>
      <c r="D38" s="19" t="s">
        <v>220</v>
      </c>
      <c r="E38" s="21">
        <v>86500</v>
      </c>
      <c r="F38" s="21">
        <v>89000</v>
      </c>
      <c r="G38" s="35">
        <v>2.8901734104046284</v>
      </c>
      <c r="H38" s="22" t="s">
        <v>152</v>
      </c>
      <c r="I38" s="23"/>
    </row>
    <row r="39" spans="1:9" x14ac:dyDescent="0.3">
      <c r="A39" s="18" t="s">
        <v>37</v>
      </c>
      <c r="B39" s="19" t="s">
        <v>38</v>
      </c>
      <c r="C39" s="20" t="s">
        <v>135</v>
      </c>
      <c r="D39" s="19" t="s">
        <v>239</v>
      </c>
      <c r="E39" s="21">
        <v>93700</v>
      </c>
      <c r="F39" s="21">
        <v>100650</v>
      </c>
      <c r="G39" s="35">
        <v>7.4172892209178221</v>
      </c>
      <c r="H39" s="22" t="s">
        <v>152</v>
      </c>
      <c r="I39" s="23"/>
    </row>
    <row r="40" spans="1:9" x14ac:dyDescent="0.3">
      <c r="A40" s="18" t="s">
        <v>21</v>
      </c>
      <c r="B40" s="19" t="s">
        <v>22</v>
      </c>
      <c r="C40" s="20" t="s">
        <v>296</v>
      </c>
      <c r="D40" s="19" t="s">
        <v>297</v>
      </c>
      <c r="E40" s="21">
        <v>90612.5</v>
      </c>
      <c r="F40" s="21">
        <v>95600</v>
      </c>
      <c r="G40" s="35">
        <v>5.5042074768933746</v>
      </c>
      <c r="H40" s="22" t="s">
        <v>152</v>
      </c>
      <c r="I40" s="23"/>
    </row>
    <row r="41" spans="1:9" x14ac:dyDescent="0.3">
      <c r="A41" s="18" t="s">
        <v>37</v>
      </c>
      <c r="B41" s="19" t="s">
        <v>38</v>
      </c>
      <c r="C41" s="20" t="s">
        <v>106</v>
      </c>
      <c r="D41" s="19" t="s">
        <v>179</v>
      </c>
      <c r="E41" s="21">
        <v>92470</v>
      </c>
      <c r="F41" s="21">
        <v>102383.33333333333</v>
      </c>
      <c r="G41" s="35">
        <v>10.720594066544109</v>
      </c>
      <c r="H41" s="22" t="s">
        <v>152</v>
      </c>
      <c r="I41" s="23"/>
    </row>
    <row r="42" spans="1:9" x14ac:dyDescent="0.3">
      <c r="A42" s="18" t="s">
        <v>29</v>
      </c>
      <c r="B42" s="19" t="s">
        <v>30</v>
      </c>
      <c r="C42" s="20" t="s">
        <v>66</v>
      </c>
      <c r="D42" s="19" t="s">
        <v>180</v>
      </c>
      <c r="E42" s="21">
        <v>94200</v>
      </c>
      <c r="F42" s="21">
        <v>94200</v>
      </c>
      <c r="G42" s="35">
        <v>0</v>
      </c>
      <c r="H42" s="22" t="s">
        <v>150</v>
      </c>
      <c r="I42" s="23"/>
    </row>
    <row r="43" spans="1:9" x14ac:dyDescent="0.3">
      <c r="A43" s="18" t="s">
        <v>37</v>
      </c>
      <c r="B43" s="19" t="s">
        <v>38</v>
      </c>
      <c r="C43" s="20" t="s">
        <v>281</v>
      </c>
      <c r="D43" s="19" t="s">
        <v>183</v>
      </c>
      <c r="E43" s="21">
        <v>96125</v>
      </c>
      <c r="F43" s="21">
        <v>98375</v>
      </c>
      <c r="G43" s="35">
        <v>2.3407022106632036</v>
      </c>
      <c r="H43" s="22" t="s">
        <v>152</v>
      </c>
      <c r="I43" s="23"/>
    </row>
    <row r="44" spans="1:9" x14ac:dyDescent="0.3">
      <c r="A44" s="18" t="s">
        <v>39</v>
      </c>
      <c r="B44" s="19" t="s">
        <v>40</v>
      </c>
      <c r="C44" s="20" t="s">
        <v>140</v>
      </c>
      <c r="D44" s="19" t="s">
        <v>184</v>
      </c>
      <c r="E44" s="21">
        <v>84525</v>
      </c>
      <c r="F44" s="21">
        <v>91625</v>
      </c>
      <c r="G44" s="35">
        <v>8.399881691807165</v>
      </c>
      <c r="H44" s="22" t="s">
        <v>152</v>
      </c>
      <c r="I44" s="23"/>
    </row>
    <row r="45" spans="1:9" x14ac:dyDescent="0.3">
      <c r="A45" s="18" t="s">
        <v>39</v>
      </c>
      <c r="B45" s="19" t="s">
        <v>40</v>
      </c>
      <c r="C45" s="20" t="s">
        <v>138</v>
      </c>
      <c r="D45" s="19" t="s">
        <v>187</v>
      </c>
      <c r="E45" s="21">
        <v>91333.333333333328</v>
      </c>
      <c r="F45" s="21">
        <v>100333.33333333333</v>
      </c>
      <c r="G45" s="35">
        <v>9.8540145985401395</v>
      </c>
      <c r="H45" s="22" t="s">
        <v>152</v>
      </c>
      <c r="I45" s="23"/>
    </row>
    <row r="46" spans="1:9" x14ac:dyDescent="0.3">
      <c r="A46" s="18" t="s">
        <v>35</v>
      </c>
      <c r="B46" s="19" t="s">
        <v>36</v>
      </c>
      <c r="C46" s="20" t="s">
        <v>70</v>
      </c>
      <c r="D46" s="19" t="s">
        <v>189</v>
      </c>
      <c r="E46" s="21">
        <v>84833.333333333328</v>
      </c>
      <c r="F46" s="21">
        <v>89333.333333333328</v>
      </c>
      <c r="G46" s="21">
        <v>5.3045186640471531</v>
      </c>
      <c r="H46" s="24" t="s">
        <v>152</v>
      </c>
      <c r="I46" s="23"/>
    </row>
    <row r="47" spans="1:9" x14ac:dyDescent="0.3">
      <c r="A47" s="18" t="s">
        <v>35</v>
      </c>
      <c r="B47" s="19" t="s">
        <v>36</v>
      </c>
      <c r="C47" s="20" t="s">
        <v>72</v>
      </c>
      <c r="D47" s="19" t="s">
        <v>190</v>
      </c>
      <c r="E47" s="21">
        <v>92811.111111111109</v>
      </c>
      <c r="F47" s="21">
        <v>97500</v>
      </c>
      <c r="G47" s="35">
        <v>5.0520770980486018</v>
      </c>
      <c r="H47" s="22" t="s">
        <v>152</v>
      </c>
      <c r="I47" s="23"/>
    </row>
    <row r="48" spans="1:9" x14ac:dyDescent="0.3">
      <c r="A48" s="18" t="s">
        <v>33</v>
      </c>
      <c r="B48" s="19" t="s">
        <v>34</v>
      </c>
      <c r="C48" s="20" t="s">
        <v>95</v>
      </c>
      <c r="D48" s="19" t="s">
        <v>192</v>
      </c>
      <c r="E48" s="21">
        <v>82800</v>
      </c>
      <c r="F48" s="21">
        <v>89000</v>
      </c>
      <c r="G48" s="35">
        <v>7.4879227053140207</v>
      </c>
      <c r="H48" s="22" t="s">
        <v>152</v>
      </c>
      <c r="I48" s="23"/>
    </row>
    <row r="49" spans="1:9" x14ac:dyDescent="0.3">
      <c r="A49" s="18" t="s">
        <v>29</v>
      </c>
      <c r="B49" s="19" t="s">
        <v>30</v>
      </c>
      <c r="C49" s="20" t="s">
        <v>73</v>
      </c>
      <c r="D49" s="19" t="s">
        <v>223</v>
      </c>
      <c r="E49" s="21">
        <v>91000</v>
      </c>
      <c r="F49" s="21">
        <v>90833.333333333328</v>
      </c>
      <c r="G49" s="35">
        <v>-0.1831501831501936</v>
      </c>
      <c r="H49" s="22" t="s">
        <v>148</v>
      </c>
      <c r="I49" s="23"/>
    </row>
    <row r="50" spans="1:9" x14ac:dyDescent="0.3">
      <c r="A50" s="18" t="s">
        <v>33</v>
      </c>
      <c r="B50" s="19" t="s">
        <v>34</v>
      </c>
      <c r="C50" s="20" t="s">
        <v>74</v>
      </c>
      <c r="D50" s="19" t="s">
        <v>194</v>
      </c>
      <c r="E50" s="21">
        <v>89333.333333333328</v>
      </c>
      <c r="F50" s="21">
        <v>93666.666666666672</v>
      </c>
      <c r="G50" s="21">
        <v>4.850746268656736</v>
      </c>
      <c r="H50" s="24" t="s">
        <v>152</v>
      </c>
      <c r="I50" s="23"/>
    </row>
    <row r="51" spans="1:9" x14ac:dyDescent="0.3">
      <c r="A51" s="18" t="s">
        <v>25</v>
      </c>
      <c r="B51" s="19" t="s">
        <v>26</v>
      </c>
      <c r="C51" s="20" t="s">
        <v>298</v>
      </c>
      <c r="D51" s="19" t="s">
        <v>299</v>
      </c>
      <c r="E51" s="21">
        <v>87428.571428571435</v>
      </c>
      <c r="F51" s="21">
        <v>93916.666666666672</v>
      </c>
      <c r="G51" s="35">
        <v>7.4210239651416154</v>
      </c>
      <c r="H51" s="22" t="s">
        <v>152</v>
      </c>
      <c r="I51" s="23"/>
    </row>
    <row r="52" spans="1:9" x14ac:dyDescent="0.3">
      <c r="A52" s="18" t="s">
        <v>37</v>
      </c>
      <c r="B52" s="19" t="s">
        <v>38</v>
      </c>
      <c r="C52" s="20" t="s">
        <v>75</v>
      </c>
      <c r="D52" s="19" t="s">
        <v>195</v>
      </c>
      <c r="E52" s="21">
        <v>91895.230769230766</v>
      </c>
      <c r="F52" s="21">
        <v>95287.61538461539</v>
      </c>
      <c r="G52" s="21">
        <v>3.6915785367617637</v>
      </c>
      <c r="H52" s="24" t="s">
        <v>152</v>
      </c>
      <c r="I52" s="23"/>
    </row>
    <row r="53" spans="1:9" x14ac:dyDescent="0.3">
      <c r="A53" s="18" t="s">
        <v>35</v>
      </c>
      <c r="B53" s="19" t="s">
        <v>36</v>
      </c>
      <c r="C53" s="20" t="s">
        <v>76</v>
      </c>
      <c r="D53" s="19" t="s">
        <v>243</v>
      </c>
      <c r="E53" s="21">
        <v>87000</v>
      </c>
      <c r="F53" s="21">
        <v>91666.666666666672</v>
      </c>
      <c r="G53" s="35">
        <v>5.3639846743295028</v>
      </c>
      <c r="H53" s="22" t="s">
        <v>152</v>
      </c>
      <c r="I53" s="23"/>
    </row>
    <row r="54" spans="1:9" x14ac:dyDescent="0.3">
      <c r="A54" s="18" t="s">
        <v>39</v>
      </c>
      <c r="B54" s="19" t="s">
        <v>40</v>
      </c>
      <c r="C54" s="20" t="s">
        <v>125</v>
      </c>
      <c r="D54" s="19" t="s">
        <v>196</v>
      </c>
      <c r="E54" s="21">
        <v>84000</v>
      </c>
      <c r="F54" s="21">
        <v>91125</v>
      </c>
      <c r="G54" s="35">
        <v>8.4821428571428612</v>
      </c>
      <c r="H54" s="22" t="s">
        <v>152</v>
      </c>
      <c r="I54" s="23"/>
    </row>
    <row r="55" spans="1:9" x14ac:dyDescent="0.3">
      <c r="A55" s="18" t="s">
        <v>31</v>
      </c>
      <c r="B55" s="19" t="s">
        <v>32</v>
      </c>
      <c r="C55" s="20" t="s">
        <v>96</v>
      </c>
      <c r="D55" s="19" t="s">
        <v>244</v>
      </c>
      <c r="E55" s="21">
        <v>82500</v>
      </c>
      <c r="F55" s="21">
        <v>82500</v>
      </c>
      <c r="G55" s="35">
        <v>0</v>
      </c>
      <c r="H55" s="22" t="s">
        <v>150</v>
      </c>
      <c r="I55" s="23"/>
    </row>
    <row r="56" spans="1:9" x14ac:dyDescent="0.3">
      <c r="A56" s="18" t="s">
        <v>31</v>
      </c>
      <c r="B56" s="19" t="s">
        <v>32</v>
      </c>
      <c r="C56" s="20" t="s">
        <v>79</v>
      </c>
      <c r="D56" s="19" t="s">
        <v>225</v>
      </c>
      <c r="E56" s="21">
        <v>83222.222222222219</v>
      </c>
      <c r="F56" s="21">
        <v>82777.777777777781</v>
      </c>
      <c r="G56" s="35">
        <v>-0.53404539385847327</v>
      </c>
      <c r="H56" s="22" t="s">
        <v>148</v>
      </c>
      <c r="I56" s="23"/>
    </row>
    <row r="57" spans="1:9" x14ac:dyDescent="0.3">
      <c r="A57" s="18" t="s">
        <v>37</v>
      </c>
      <c r="B57" s="19" t="s">
        <v>38</v>
      </c>
      <c r="C57" s="20" t="s">
        <v>108</v>
      </c>
      <c r="D57" s="19" t="s">
        <v>198</v>
      </c>
      <c r="E57" s="21">
        <v>96766.666666666672</v>
      </c>
      <c r="F57" s="21">
        <v>102750</v>
      </c>
      <c r="G57" s="35">
        <v>6.1832586978987303</v>
      </c>
      <c r="H57" s="22" t="s">
        <v>152</v>
      </c>
      <c r="I57" s="23"/>
    </row>
    <row r="58" spans="1:9" x14ac:dyDescent="0.3">
      <c r="A58" s="18" t="s">
        <v>17</v>
      </c>
      <c r="B58" s="19" t="s">
        <v>18</v>
      </c>
      <c r="C58" s="20" t="s">
        <v>114</v>
      </c>
      <c r="D58" s="19" t="s">
        <v>240</v>
      </c>
      <c r="E58" s="21">
        <v>85000</v>
      </c>
      <c r="F58" s="21">
        <v>89500</v>
      </c>
      <c r="G58" s="35">
        <v>5.2941176470588269</v>
      </c>
      <c r="H58" s="22" t="s">
        <v>152</v>
      </c>
      <c r="I58" s="23"/>
    </row>
    <row r="59" spans="1:9" x14ac:dyDescent="0.3">
      <c r="A59" s="18" t="s">
        <v>35</v>
      </c>
      <c r="B59" s="19" t="s">
        <v>36</v>
      </c>
      <c r="C59" s="20" t="s">
        <v>80</v>
      </c>
      <c r="D59" s="19" t="s">
        <v>199</v>
      </c>
      <c r="E59" s="21">
        <v>88250</v>
      </c>
      <c r="F59" s="21">
        <v>96250</v>
      </c>
      <c r="G59" s="35">
        <v>9.0651558073654428</v>
      </c>
      <c r="H59" s="22" t="s">
        <v>152</v>
      </c>
      <c r="I59" s="23"/>
    </row>
    <row r="60" spans="1:9" x14ac:dyDescent="0.3">
      <c r="A60" s="18" t="s">
        <v>15</v>
      </c>
      <c r="B60" s="19" t="s">
        <v>16</v>
      </c>
      <c r="C60" s="20" t="s">
        <v>81</v>
      </c>
      <c r="D60" s="19" t="s">
        <v>226</v>
      </c>
      <c r="E60" s="21">
        <v>84866.666666666672</v>
      </c>
      <c r="F60" s="21">
        <v>86650</v>
      </c>
      <c r="G60" s="35">
        <v>2.1013354281225416</v>
      </c>
      <c r="H60" s="22" t="s">
        <v>152</v>
      </c>
      <c r="I60" s="23"/>
    </row>
    <row r="61" spans="1:9" x14ac:dyDescent="0.3">
      <c r="A61" s="18" t="s">
        <v>39</v>
      </c>
      <c r="B61" s="19" t="s">
        <v>40</v>
      </c>
      <c r="C61" s="20" t="s">
        <v>97</v>
      </c>
      <c r="D61" s="19" t="s">
        <v>228</v>
      </c>
      <c r="E61" s="21">
        <v>85966.666666666672</v>
      </c>
      <c r="F61" s="21">
        <v>86333.333333333328</v>
      </c>
      <c r="G61" s="35">
        <v>0.42652190771614862</v>
      </c>
      <c r="H61" s="22" t="s">
        <v>152</v>
      </c>
      <c r="I61" s="23"/>
    </row>
    <row r="62" spans="1:9" x14ac:dyDescent="0.3">
      <c r="A62" s="18" t="s">
        <v>17</v>
      </c>
      <c r="B62" s="19" t="s">
        <v>18</v>
      </c>
      <c r="C62" s="20" t="s">
        <v>84</v>
      </c>
      <c r="D62" s="19" t="s">
        <v>201</v>
      </c>
      <c r="E62" s="21" t="s">
        <v>246</v>
      </c>
      <c r="F62" s="21">
        <v>92400</v>
      </c>
      <c r="G62" s="35" t="s">
        <v>246</v>
      </c>
      <c r="H62" s="22" t="s">
        <v>246</v>
      </c>
      <c r="I62" s="23"/>
    </row>
    <row r="63" spans="1:9" x14ac:dyDescent="0.3">
      <c r="A63" s="18" t="s">
        <v>41</v>
      </c>
      <c r="B63" s="19" t="s">
        <v>42</v>
      </c>
      <c r="C63" s="20" t="s">
        <v>98</v>
      </c>
      <c r="D63" s="19" t="s">
        <v>229</v>
      </c>
      <c r="E63" s="21">
        <v>85733.333333333328</v>
      </c>
      <c r="F63" s="21">
        <v>88200</v>
      </c>
      <c r="G63" s="35">
        <v>2.8771384136858424</v>
      </c>
      <c r="H63" s="22" t="s">
        <v>152</v>
      </c>
      <c r="I63" s="23"/>
    </row>
    <row r="64" spans="1:9" x14ac:dyDescent="0.3">
      <c r="A64" s="18" t="s">
        <v>25</v>
      </c>
      <c r="B64" s="19" t="s">
        <v>26</v>
      </c>
      <c r="C64" s="20" t="s">
        <v>300</v>
      </c>
      <c r="D64" s="19" t="s">
        <v>301</v>
      </c>
      <c r="E64" s="21">
        <v>89500</v>
      </c>
      <c r="F64" s="21">
        <v>95300</v>
      </c>
      <c r="G64" s="35">
        <v>6.4804469273743059</v>
      </c>
      <c r="H64" s="22" t="s">
        <v>152</v>
      </c>
      <c r="I64" s="23"/>
    </row>
    <row r="65" spans="1:9" x14ac:dyDescent="0.3">
      <c r="A65" s="18" t="s">
        <v>39</v>
      </c>
      <c r="B65" s="19" t="s">
        <v>40</v>
      </c>
      <c r="C65" s="20" t="s">
        <v>141</v>
      </c>
      <c r="D65" s="19" t="s">
        <v>230</v>
      </c>
      <c r="E65" s="21">
        <v>87083.333333333328</v>
      </c>
      <c r="F65" s="21">
        <v>89100</v>
      </c>
      <c r="G65" s="35">
        <v>2.3157894736842266</v>
      </c>
      <c r="H65" s="22" t="s">
        <v>152</v>
      </c>
      <c r="I65" s="23"/>
    </row>
    <row r="66" spans="1:9" x14ac:dyDescent="0.3">
      <c r="A66" s="18" t="s">
        <v>35</v>
      </c>
      <c r="B66" s="19" t="s">
        <v>36</v>
      </c>
      <c r="C66" s="20" t="s">
        <v>85</v>
      </c>
      <c r="D66" s="19" t="s">
        <v>203</v>
      </c>
      <c r="E66" s="21">
        <v>90000</v>
      </c>
      <c r="F66" s="21">
        <v>96000</v>
      </c>
      <c r="G66" s="35">
        <v>6.6666666666666652</v>
      </c>
      <c r="H66" s="22" t="s">
        <v>152</v>
      </c>
      <c r="I66" s="23"/>
    </row>
    <row r="67" spans="1:9" x14ac:dyDescent="0.3">
      <c r="A67" s="18" t="s">
        <v>35</v>
      </c>
      <c r="B67" s="19" t="s">
        <v>36</v>
      </c>
      <c r="C67" s="20" t="s">
        <v>130</v>
      </c>
      <c r="D67" s="19" t="s">
        <v>204</v>
      </c>
      <c r="E67" s="21">
        <v>92000</v>
      </c>
      <c r="F67" s="21">
        <v>96333.333333333328</v>
      </c>
      <c r="G67" s="35">
        <v>4.7101449275362306</v>
      </c>
      <c r="H67" s="22" t="s">
        <v>152</v>
      </c>
      <c r="I67" s="23"/>
    </row>
    <row r="68" spans="1:9" x14ac:dyDescent="0.3">
      <c r="A68" s="18" t="s">
        <v>35</v>
      </c>
      <c r="B68" s="19" t="s">
        <v>36</v>
      </c>
      <c r="C68" s="20" t="s">
        <v>86</v>
      </c>
      <c r="D68" s="19" t="s">
        <v>206</v>
      </c>
      <c r="E68" s="21">
        <v>88300</v>
      </c>
      <c r="F68" s="21">
        <v>92695</v>
      </c>
      <c r="G68" s="35">
        <v>4.9773499433748647</v>
      </c>
      <c r="H68" s="22" t="s">
        <v>152</v>
      </c>
      <c r="I68" s="23"/>
    </row>
    <row r="69" spans="1:9" x14ac:dyDescent="0.3">
      <c r="A69" s="18" t="s">
        <v>31</v>
      </c>
      <c r="B69" s="19" t="s">
        <v>32</v>
      </c>
      <c r="C69" s="20" t="s">
        <v>113</v>
      </c>
      <c r="D69" s="19" t="s">
        <v>231</v>
      </c>
      <c r="E69" s="21">
        <v>92760</v>
      </c>
      <c r="F69" s="21">
        <v>101460</v>
      </c>
      <c r="G69" s="35">
        <v>9.3790426908149982</v>
      </c>
      <c r="H69" s="22" t="s">
        <v>152</v>
      </c>
      <c r="I69" s="23"/>
    </row>
    <row r="70" spans="1:9" x14ac:dyDescent="0.3">
      <c r="A70" s="18" t="s">
        <v>25</v>
      </c>
      <c r="B70" s="19" t="s">
        <v>26</v>
      </c>
      <c r="C70" s="20" t="s">
        <v>282</v>
      </c>
      <c r="D70" s="19" t="s">
        <v>283</v>
      </c>
      <c r="E70" s="21">
        <v>86566.666666666672</v>
      </c>
      <c r="F70" s="21">
        <v>96080</v>
      </c>
      <c r="G70" s="35">
        <v>10.989603388525214</v>
      </c>
      <c r="H70" s="22" t="s">
        <v>152</v>
      </c>
      <c r="I70" s="23"/>
    </row>
    <row r="71" spans="1:9" x14ac:dyDescent="0.3">
      <c r="A71" s="18" t="s">
        <v>284</v>
      </c>
      <c r="B71" s="19" t="s">
        <v>285</v>
      </c>
      <c r="C71" s="20" t="s">
        <v>286</v>
      </c>
      <c r="D71" s="19" t="s">
        <v>287</v>
      </c>
      <c r="E71" s="21" t="s">
        <v>246</v>
      </c>
      <c r="F71" s="21">
        <v>99000</v>
      </c>
      <c r="G71" s="35" t="s">
        <v>246</v>
      </c>
      <c r="H71" s="22" t="s">
        <v>246</v>
      </c>
      <c r="I71" s="23"/>
    </row>
    <row r="72" spans="1:9" x14ac:dyDescent="0.3">
      <c r="A72" s="18" t="s">
        <v>33</v>
      </c>
      <c r="B72" s="19" t="s">
        <v>34</v>
      </c>
      <c r="C72" s="20" t="s">
        <v>302</v>
      </c>
      <c r="D72" s="19" t="s">
        <v>303</v>
      </c>
      <c r="E72" s="21">
        <v>88666.666666666672</v>
      </c>
      <c r="F72" s="21">
        <v>95000</v>
      </c>
      <c r="G72" s="35">
        <v>7.1428571428571397</v>
      </c>
      <c r="H72" s="22" t="s">
        <v>152</v>
      </c>
      <c r="I72" s="23"/>
    </row>
    <row r="73" spans="1:9" x14ac:dyDescent="0.3">
      <c r="A73" s="18" t="s">
        <v>39</v>
      </c>
      <c r="B73" s="19" t="s">
        <v>40</v>
      </c>
      <c r="C73" s="20" t="s">
        <v>100</v>
      </c>
      <c r="D73" s="19" t="s">
        <v>208</v>
      </c>
      <c r="E73" s="21" t="s">
        <v>246</v>
      </c>
      <c r="F73" s="21">
        <v>94000</v>
      </c>
      <c r="G73" s="35" t="s">
        <v>246</v>
      </c>
      <c r="H73" s="22" t="s">
        <v>246</v>
      </c>
      <c r="I73" s="23"/>
    </row>
    <row r="74" spans="1:9" x14ac:dyDescent="0.3">
      <c r="A74" s="18" t="s">
        <v>17</v>
      </c>
      <c r="B74" s="19" t="s">
        <v>18</v>
      </c>
      <c r="C74" s="20" t="s">
        <v>87</v>
      </c>
      <c r="D74" s="19" t="s">
        <v>232</v>
      </c>
      <c r="E74" s="21">
        <v>85050</v>
      </c>
      <c r="F74" s="21">
        <v>95040</v>
      </c>
      <c r="G74" s="35">
        <v>11.746031746031749</v>
      </c>
      <c r="H74" s="22" t="s">
        <v>152</v>
      </c>
      <c r="I74" s="23"/>
    </row>
    <row r="75" spans="1:9" x14ac:dyDescent="0.3">
      <c r="A75" s="18" t="s">
        <v>35</v>
      </c>
      <c r="B75" s="19" t="s">
        <v>36</v>
      </c>
      <c r="C75" s="20" t="s">
        <v>101</v>
      </c>
      <c r="D75" s="19" t="s">
        <v>209</v>
      </c>
      <c r="E75" s="21">
        <v>90075</v>
      </c>
      <c r="F75" s="21">
        <v>97325</v>
      </c>
      <c r="G75" s="35">
        <v>8.0488481820705005</v>
      </c>
      <c r="H75" s="22" t="s">
        <v>152</v>
      </c>
      <c r="I75" s="23"/>
    </row>
    <row r="76" spans="1:9" x14ac:dyDescent="0.3">
      <c r="A76" s="18" t="s">
        <v>17</v>
      </c>
      <c r="B76" s="19" t="s">
        <v>18</v>
      </c>
      <c r="C76" s="20" t="s">
        <v>288</v>
      </c>
      <c r="D76" s="19" t="s">
        <v>289</v>
      </c>
      <c r="E76" s="21">
        <v>84566.666666666672</v>
      </c>
      <c r="F76" s="21">
        <v>92066.666666666672</v>
      </c>
      <c r="G76" s="35">
        <v>8.8687426093811528</v>
      </c>
      <c r="H76" s="22" t="s">
        <v>152</v>
      </c>
      <c r="I76" s="23"/>
    </row>
    <row r="77" spans="1:9" x14ac:dyDescent="0.3">
      <c r="A77" s="18" t="s">
        <v>17</v>
      </c>
      <c r="B77" s="19" t="s">
        <v>18</v>
      </c>
      <c r="C77" s="20" t="s">
        <v>110</v>
      </c>
      <c r="D77" s="19" t="s">
        <v>210</v>
      </c>
      <c r="E77" s="21">
        <v>84666.666666666672</v>
      </c>
      <c r="F77" s="21">
        <v>93400</v>
      </c>
      <c r="G77" s="35">
        <v>10.314960629921256</v>
      </c>
      <c r="H77" s="22" t="s">
        <v>152</v>
      </c>
      <c r="I77" s="23"/>
    </row>
    <row r="78" spans="1:9" x14ac:dyDescent="0.3">
      <c r="A78" s="18" t="s">
        <v>17</v>
      </c>
      <c r="B78" s="19" t="s">
        <v>18</v>
      </c>
      <c r="C78" s="20" t="s">
        <v>88</v>
      </c>
      <c r="D78" s="19" t="s">
        <v>211</v>
      </c>
      <c r="E78" s="21">
        <v>84650</v>
      </c>
      <c r="F78" s="21">
        <v>92842.857142857145</v>
      </c>
      <c r="G78" s="35">
        <v>9.6785081427727562</v>
      </c>
      <c r="H78" s="22" t="s">
        <v>152</v>
      </c>
      <c r="I78" s="23"/>
    </row>
    <row r="79" spans="1:9" x14ac:dyDescent="0.3">
      <c r="A79" s="18" t="s">
        <v>37</v>
      </c>
      <c r="B79" s="19" t="s">
        <v>38</v>
      </c>
      <c r="C79" s="20" t="s">
        <v>102</v>
      </c>
      <c r="D79" s="19" t="s">
        <v>242</v>
      </c>
      <c r="E79" s="21">
        <v>91175</v>
      </c>
      <c r="F79" s="21">
        <v>96480</v>
      </c>
      <c r="G79" s="35">
        <v>5.8184809432410223</v>
      </c>
      <c r="H79" s="22" t="s">
        <v>152</v>
      </c>
      <c r="I79" s="23"/>
    </row>
    <row r="80" spans="1:9" x14ac:dyDescent="0.3">
      <c r="A80" s="18" t="s">
        <v>35</v>
      </c>
      <c r="B80" s="19" t="s">
        <v>36</v>
      </c>
      <c r="C80" s="20" t="s">
        <v>142</v>
      </c>
      <c r="D80" s="19" t="s">
        <v>212</v>
      </c>
      <c r="E80" s="21">
        <v>92333.333333333328</v>
      </c>
      <c r="F80" s="21">
        <v>97333.333333333328</v>
      </c>
      <c r="G80" s="35">
        <v>5.4151624548736566</v>
      </c>
      <c r="H80" s="22" t="s">
        <v>152</v>
      </c>
      <c r="I80" s="23"/>
    </row>
    <row r="81" spans="1:9" x14ac:dyDescent="0.3">
      <c r="A81" s="18" t="s">
        <v>41</v>
      </c>
      <c r="B81" s="19" t="s">
        <v>42</v>
      </c>
      <c r="C81" s="20" t="s">
        <v>103</v>
      </c>
      <c r="D81" s="19" t="s">
        <v>233</v>
      </c>
      <c r="E81" s="21">
        <v>84540</v>
      </c>
      <c r="F81" s="21">
        <v>89906</v>
      </c>
      <c r="G81" s="35">
        <v>6.3472912230896572</v>
      </c>
      <c r="H81" s="22" t="s">
        <v>152</v>
      </c>
      <c r="I81" s="23"/>
    </row>
    <row r="82" spans="1:9" x14ac:dyDescent="0.3">
      <c r="A82" s="18" t="s">
        <v>39</v>
      </c>
      <c r="B82" s="19" t="s">
        <v>40</v>
      </c>
      <c r="C82" s="20" t="s">
        <v>115</v>
      </c>
      <c r="D82" s="19" t="s">
        <v>213</v>
      </c>
      <c r="E82" s="21">
        <v>85100</v>
      </c>
      <c r="F82" s="21">
        <v>88200</v>
      </c>
      <c r="G82" s="35">
        <v>3.6427732079906017</v>
      </c>
      <c r="H82" s="22" t="s">
        <v>152</v>
      </c>
      <c r="I82" s="23"/>
    </row>
    <row r="83" spans="1:9" x14ac:dyDescent="0.3">
      <c r="A83" s="18" t="s">
        <v>17</v>
      </c>
      <c r="B83" s="19" t="s">
        <v>18</v>
      </c>
      <c r="C83" s="20" t="s">
        <v>89</v>
      </c>
      <c r="D83" s="19" t="s">
        <v>234</v>
      </c>
      <c r="E83" s="21">
        <v>82750</v>
      </c>
      <c r="F83" s="21">
        <v>88500</v>
      </c>
      <c r="G83" s="35">
        <v>6.9486404833836835</v>
      </c>
      <c r="H83" s="22" t="s">
        <v>152</v>
      </c>
      <c r="I83" s="23"/>
    </row>
    <row r="84" spans="1:9" x14ac:dyDescent="0.3">
      <c r="A84" s="18" t="s">
        <v>25</v>
      </c>
      <c r="B84" s="19" t="s">
        <v>26</v>
      </c>
      <c r="C84" s="20" t="s">
        <v>104</v>
      </c>
      <c r="D84" s="19" t="s">
        <v>215</v>
      </c>
      <c r="E84" s="21">
        <v>84200</v>
      </c>
      <c r="F84" s="21">
        <v>92875</v>
      </c>
      <c r="G84" s="21">
        <v>10.302850356294545</v>
      </c>
      <c r="H84" s="24" t="s">
        <v>152</v>
      </c>
      <c r="I84" s="23"/>
    </row>
    <row r="85" spans="1:9" x14ac:dyDescent="0.3">
      <c r="A85" s="25" t="s">
        <v>35</v>
      </c>
      <c r="B85" s="26" t="s">
        <v>36</v>
      </c>
      <c r="C85" s="27" t="s">
        <v>132</v>
      </c>
      <c r="D85" s="26" t="s">
        <v>216</v>
      </c>
      <c r="E85" s="28">
        <v>88250</v>
      </c>
      <c r="F85" s="28">
        <v>95125</v>
      </c>
      <c r="G85" s="28">
        <v>7.790368271954673</v>
      </c>
      <c r="H85" s="45" t="s">
        <v>152</v>
      </c>
      <c r="I85" s="23"/>
    </row>
    <row r="87" spans="1:9" x14ac:dyDescent="0.3">
      <c r="A87" s="23" t="s">
        <v>245</v>
      </c>
    </row>
  </sheetData>
  <mergeCells count="4">
    <mergeCell ref="A1:H3"/>
    <mergeCell ref="I1:I2"/>
    <mergeCell ref="A4:H5"/>
    <mergeCell ref="A6:H8"/>
  </mergeCells>
  <hyperlinks>
    <hyperlink ref="I1" location="Índice!A1" display="Regresar al índice" xr:uid="{00000000-0004-0000-0200-000000000000}"/>
  </hyperlinks>
  <pageMargins left="0.7" right="0.7" top="0.75" bottom="0.75" header="0.3" footer="0.3"/>
  <pageSetup orientation="portrait" horizontalDpi="4294967294" verticalDpi="4294967294" r:id="rId1"/>
  <ignoredErrors>
    <ignoredError sqref="A11:H8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4"/>
  <sheetViews>
    <sheetView workbookViewId="0">
      <selection activeCell="A6" sqref="A6:H8"/>
    </sheetView>
  </sheetViews>
  <sheetFormatPr baseColWidth="10" defaultRowHeight="16.5" x14ac:dyDescent="0.3"/>
  <cols>
    <col min="1" max="1" width="12.42578125" style="17" bestFit="1" customWidth="1"/>
    <col min="2" max="2" width="19.5703125" style="17" bestFit="1" customWidth="1"/>
    <col min="3" max="3" width="14.42578125" style="17" customWidth="1"/>
    <col min="4" max="4" width="22.28515625" style="17" bestFit="1" customWidth="1"/>
    <col min="5" max="5" width="17.140625" style="30" customWidth="1"/>
    <col min="6" max="6" width="16.85546875" style="30" customWidth="1"/>
    <col min="7" max="7" width="14.140625" style="30" customWidth="1"/>
    <col min="8" max="8" width="15.28515625" style="30" customWidth="1"/>
    <col min="9" max="9" width="18" style="17" bestFit="1" customWidth="1"/>
    <col min="10" max="16384" width="11.42578125" style="17"/>
  </cols>
  <sheetData>
    <row r="1" spans="1:9" s="15" customFormat="1" ht="12.75" customHeight="1" x14ac:dyDescent="0.2">
      <c r="A1" s="62"/>
      <c r="B1" s="62"/>
      <c r="C1" s="62"/>
      <c r="D1" s="62"/>
      <c r="E1" s="62"/>
      <c r="F1" s="62"/>
      <c r="G1" s="62"/>
      <c r="H1" s="62"/>
      <c r="I1" s="63" t="s">
        <v>12</v>
      </c>
    </row>
    <row r="2" spans="1:9" s="15" customFormat="1" ht="12" x14ac:dyDescent="0.2">
      <c r="A2" s="62"/>
      <c r="B2" s="62"/>
      <c r="C2" s="62"/>
      <c r="D2" s="62"/>
      <c r="E2" s="62"/>
      <c r="F2" s="62"/>
      <c r="G2" s="62"/>
      <c r="H2" s="62"/>
      <c r="I2" s="63"/>
    </row>
    <row r="3" spans="1:9" s="15" customFormat="1" ht="56.1" customHeight="1" x14ac:dyDescent="0.2">
      <c r="A3" s="62"/>
      <c r="B3" s="62"/>
      <c r="C3" s="62"/>
      <c r="D3" s="62"/>
      <c r="E3" s="62"/>
      <c r="F3" s="62"/>
      <c r="G3" s="62"/>
      <c r="H3" s="62"/>
    </row>
    <row r="4" spans="1:9" s="15" customFormat="1" ht="12" x14ac:dyDescent="0.2">
      <c r="A4" s="64" t="str">
        <f>+Índice!A5</f>
        <v>Insumos y factores de la producción agropecuaria -  Abril 2020*</v>
      </c>
      <c r="B4" s="64"/>
      <c r="C4" s="64"/>
      <c r="D4" s="64"/>
      <c r="E4" s="64"/>
      <c r="F4" s="64"/>
      <c r="G4" s="64"/>
      <c r="H4" s="64"/>
    </row>
    <row r="5" spans="1:9" s="15" customFormat="1" ht="17.100000000000001" customHeight="1" x14ac:dyDescent="0.2">
      <c r="A5" s="64"/>
      <c r="B5" s="64"/>
      <c r="C5" s="64"/>
      <c r="D5" s="64"/>
      <c r="E5" s="64"/>
      <c r="F5" s="64"/>
      <c r="G5" s="64"/>
      <c r="H5" s="64"/>
    </row>
    <row r="6" spans="1:9" s="15" customFormat="1" ht="11.1" customHeight="1" x14ac:dyDescent="0.2">
      <c r="A6" s="65" t="s">
        <v>257</v>
      </c>
      <c r="B6" s="66"/>
      <c r="C6" s="66"/>
      <c r="D6" s="66"/>
      <c r="E6" s="66"/>
      <c r="F6" s="66"/>
      <c r="G6" s="66"/>
      <c r="H6" s="67"/>
    </row>
    <row r="7" spans="1:9" s="15" customFormat="1" ht="12" x14ac:dyDescent="0.2">
      <c r="A7" s="65"/>
      <c r="B7" s="66"/>
      <c r="C7" s="66"/>
      <c r="D7" s="66"/>
      <c r="E7" s="66"/>
      <c r="F7" s="66"/>
      <c r="G7" s="66"/>
      <c r="H7" s="67"/>
    </row>
    <row r="8" spans="1:9" s="15" customFormat="1" ht="12" x14ac:dyDescent="0.2">
      <c r="A8" s="68"/>
      <c r="B8" s="69"/>
      <c r="C8" s="69"/>
      <c r="D8" s="69"/>
      <c r="E8" s="69"/>
      <c r="F8" s="69"/>
      <c r="G8" s="69"/>
      <c r="H8" s="70"/>
    </row>
    <row r="9" spans="1:9" s="15" customFormat="1" ht="12" x14ac:dyDescent="0.2">
      <c r="A9" s="16"/>
      <c r="B9" s="16"/>
      <c r="C9" s="16"/>
      <c r="D9" s="16"/>
      <c r="E9" s="16"/>
      <c r="F9" s="16"/>
      <c r="G9" s="16"/>
      <c r="H9" s="16"/>
    </row>
    <row r="10" spans="1:9" ht="38.25" customHeight="1" x14ac:dyDescent="0.3">
      <c r="A10" s="31" t="s">
        <v>1</v>
      </c>
      <c r="B10" s="32" t="s">
        <v>0</v>
      </c>
      <c r="C10" s="32" t="s">
        <v>3</v>
      </c>
      <c r="D10" s="32" t="s">
        <v>2</v>
      </c>
      <c r="E10" s="33" t="s">
        <v>312</v>
      </c>
      <c r="F10" s="33" t="s">
        <v>311</v>
      </c>
      <c r="G10" s="33" t="s">
        <v>4</v>
      </c>
      <c r="H10" s="34" t="s">
        <v>146</v>
      </c>
    </row>
    <row r="11" spans="1:9" x14ac:dyDescent="0.3">
      <c r="A11" s="36" t="s">
        <v>35</v>
      </c>
      <c r="B11" s="37" t="s">
        <v>36</v>
      </c>
      <c r="C11" s="38" t="s">
        <v>133</v>
      </c>
      <c r="D11" s="37" t="s">
        <v>147</v>
      </c>
      <c r="E11" s="39">
        <v>96523.333333333328</v>
      </c>
      <c r="F11" s="39">
        <v>100796.33333333333</v>
      </c>
      <c r="G11" s="40">
        <v>4.4269088648686061</v>
      </c>
      <c r="H11" s="41" t="s">
        <v>152</v>
      </c>
      <c r="I11" s="23"/>
    </row>
    <row r="12" spans="1:9" x14ac:dyDescent="0.3">
      <c r="A12" s="18" t="s">
        <v>41</v>
      </c>
      <c r="B12" s="19" t="s">
        <v>42</v>
      </c>
      <c r="C12" s="20" t="s">
        <v>143</v>
      </c>
      <c r="D12" s="19" t="s">
        <v>151</v>
      </c>
      <c r="E12" s="21">
        <v>95000</v>
      </c>
      <c r="F12" s="21">
        <v>101100</v>
      </c>
      <c r="G12" s="35">
        <v>6.4210526315789496</v>
      </c>
      <c r="H12" s="22" t="s">
        <v>152</v>
      </c>
      <c r="I12" s="23"/>
    </row>
    <row r="13" spans="1:9" x14ac:dyDescent="0.3">
      <c r="A13" s="18" t="s">
        <v>19</v>
      </c>
      <c r="B13" s="19" t="s">
        <v>20</v>
      </c>
      <c r="C13" s="20" t="s">
        <v>49</v>
      </c>
      <c r="D13" s="19" t="s">
        <v>217</v>
      </c>
      <c r="E13" s="21">
        <v>83300</v>
      </c>
      <c r="F13" s="21">
        <v>88885</v>
      </c>
      <c r="G13" s="35">
        <v>6.7046818727491075</v>
      </c>
      <c r="H13" s="22" t="s">
        <v>152</v>
      </c>
      <c r="I13" s="23"/>
    </row>
    <row r="14" spans="1:9" x14ac:dyDescent="0.3">
      <c r="A14" s="18" t="s">
        <v>35</v>
      </c>
      <c r="B14" s="19" t="s">
        <v>36</v>
      </c>
      <c r="C14" s="20" t="s">
        <v>117</v>
      </c>
      <c r="D14" s="19" t="s">
        <v>156</v>
      </c>
      <c r="E14" s="21">
        <v>98218.75</v>
      </c>
      <c r="F14" s="21">
        <v>101122</v>
      </c>
      <c r="G14" s="35">
        <v>2.9559020044543471</v>
      </c>
      <c r="H14" s="22" t="s">
        <v>152</v>
      </c>
      <c r="I14" s="23"/>
    </row>
    <row r="15" spans="1:9" x14ac:dyDescent="0.3">
      <c r="A15" s="18" t="s">
        <v>21</v>
      </c>
      <c r="B15" s="19" t="s">
        <v>22</v>
      </c>
      <c r="C15" s="20" t="s">
        <v>51</v>
      </c>
      <c r="D15" s="19" t="s">
        <v>157</v>
      </c>
      <c r="E15" s="21">
        <v>89425</v>
      </c>
      <c r="F15" s="21">
        <v>91362.5</v>
      </c>
      <c r="G15" s="35">
        <v>2.1666200726865981</v>
      </c>
      <c r="H15" s="22" t="s">
        <v>152</v>
      </c>
      <c r="I15" s="23"/>
    </row>
    <row r="16" spans="1:9" x14ac:dyDescent="0.3">
      <c r="A16" s="18" t="s">
        <v>23</v>
      </c>
      <c r="B16" s="19" t="s">
        <v>24</v>
      </c>
      <c r="C16" s="20" t="s">
        <v>52</v>
      </c>
      <c r="D16" s="19" t="s">
        <v>24</v>
      </c>
      <c r="E16" s="21">
        <v>101808.33333333333</v>
      </c>
      <c r="F16" s="21">
        <v>102283.33333333333</v>
      </c>
      <c r="G16" s="35">
        <v>0.46656298600311619</v>
      </c>
      <c r="H16" s="22" t="s">
        <v>152</v>
      </c>
      <c r="I16" s="23"/>
    </row>
    <row r="17" spans="1:9" x14ac:dyDescent="0.3">
      <c r="A17" s="18" t="s">
        <v>39</v>
      </c>
      <c r="B17" s="19" t="s">
        <v>40</v>
      </c>
      <c r="C17" s="20" t="s">
        <v>268</v>
      </c>
      <c r="D17" s="19" t="s">
        <v>269</v>
      </c>
      <c r="E17" s="21">
        <v>101400</v>
      </c>
      <c r="F17" s="21">
        <v>105000</v>
      </c>
      <c r="G17" s="35">
        <v>3.5502958579881616</v>
      </c>
      <c r="H17" s="22" t="s">
        <v>152</v>
      </c>
      <c r="I17" s="23"/>
    </row>
    <row r="18" spans="1:9" x14ac:dyDescent="0.3">
      <c r="A18" s="18" t="s">
        <v>37</v>
      </c>
      <c r="B18" s="19" t="s">
        <v>38</v>
      </c>
      <c r="C18" s="20" t="s">
        <v>118</v>
      </c>
      <c r="D18" s="19" t="s">
        <v>159</v>
      </c>
      <c r="E18" s="21">
        <v>95375</v>
      </c>
      <c r="F18" s="21">
        <v>97375</v>
      </c>
      <c r="G18" s="35">
        <v>2.0969855832241091</v>
      </c>
      <c r="H18" s="22" t="s">
        <v>152</v>
      </c>
      <c r="I18" s="23"/>
    </row>
    <row r="19" spans="1:9" x14ac:dyDescent="0.3">
      <c r="A19" s="18" t="s">
        <v>29</v>
      </c>
      <c r="B19" s="19" t="s">
        <v>30</v>
      </c>
      <c r="C19" s="20" t="s">
        <v>53</v>
      </c>
      <c r="D19" s="19" t="s">
        <v>236</v>
      </c>
      <c r="E19" s="21">
        <v>98880</v>
      </c>
      <c r="F19" s="21">
        <v>99240</v>
      </c>
      <c r="G19" s="35">
        <v>0.36407766990291801</v>
      </c>
      <c r="H19" s="22" t="s">
        <v>152</v>
      </c>
      <c r="I19" s="23"/>
    </row>
    <row r="20" spans="1:9" x14ac:dyDescent="0.3">
      <c r="A20" s="18" t="s">
        <v>13</v>
      </c>
      <c r="B20" s="19" t="s">
        <v>14</v>
      </c>
      <c r="C20" s="20" t="s">
        <v>137</v>
      </c>
      <c r="D20" s="19" t="s">
        <v>160</v>
      </c>
      <c r="E20" s="21">
        <v>92900</v>
      </c>
      <c r="F20" s="21">
        <v>93333.333333333328</v>
      </c>
      <c r="G20" s="35">
        <v>0.46645138141370168</v>
      </c>
      <c r="H20" s="22" t="s">
        <v>152</v>
      </c>
      <c r="I20" s="23"/>
    </row>
    <row r="21" spans="1:9" x14ac:dyDescent="0.3">
      <c r="A21" s="18" t="s">
        <v>25</v>
      </c>
      <c r="B21" s="19" t="s">
        <v>26</v>
      </c>
      <c r="C21" s="20" t="s">
        <v>54</v>
      </c>
      <c r="D21" s="19" t="s">
        <v>161</v>
      </c>
      <c r="E21" s="21">
        <v>95600</v>
      </c>
      <c r="F21" s="21">
        <v>104000</v>
      </c>
      <c r="G21" s="35">
        <v>8.786610878661083</v>
      </c>
      <c r="H21" s="22" t="s">
        <v>152</v>
      </c>
      <c r="I21" s="23"/>
    </row>
    <row r="22" spans="1:9" x14ac:dyDescent="0.3">
      <c r="A22" s="18" t="s">
        <v>27</v>
      </c>
      <c r="B22" s="19" t="s">
        <v>28</v>
      </c>
      <c r="C22" s="20" t="s">
        <v>134</v>
      </c>
      <c r="D22" s="19" t="s">
        <v>162</v>
      </c>
      <c r="E22" s="21">
        <v>92733.333333333328</v>
      </c>
      <c r="F22" s="21">
        <v>91333.333333333328</v>
      </c>
      <c r="G22" s="35">
        <v>-1.5097052480230078</v>
      </c>
      <c r="H22" s="22" t="s">
        <v>148</v>
      </c>
      <c r="I22" s="23"/>
    </row>
    <row r="23" spans="1:9" x14ac:dyDescent="0.3">
      <c r="A23" s="18" t="s">
        <v>25</v>
      </c>
      <c r="B23" s="19" t="s">
        <v>26</v>
      </c>
      <c r="C23" s="20" t="s">
        <v>56</v>
      </c>
      <c r="D23" s="19" t="s">
        <v>218</v>
      </c>
      <c r="E23" s="21">
        <v>98333.333333333328</v>
      </c>
      <c r="F23" s="21">
        <v>106666.66666666667</v>
      </c>
      <c r="G23" s="35">
        <v>8.4745762711864394</v>
      </c>
      <c r="H23" s="22" t="s">
        <v>152</v>
      </c>
      <c r="I23" s="23"/>
    </row>
    <row r="24" spans="1:9" x14ac:dyDescent="0.3">
      <c r="A24" s="18" t="s">
        <v>17</v>
      </c>
      <c r="B24" s="19" t="s">
        <v>18</v>
      </c>
      <c r="C24" s="20" t="s">
        <v>57</v>
      </c>
      <c r="D24" s="19" t="s">
        <v>165</v>
      </c>
      <c r="E24" s="21">
        <v>94778.571428571435</v>
      </c>
      <c r="F24" s="21">
        <v>104700</v>
      </c>
      <c r="G24" s="35">
        <v>10.468008139271978</v>
      </c>
      <c r="H24" s="22" t="s">
        <v>152</v>
      </c>
      <c r="I24" s="23"/>
    </row>
    <row r="25" spans="1:9" x14ac:dyDescent="0.3">
      <c r="A25" s="18" t="s">
        <v>31</v>
      </c>
      <c r="B25" s="19" t="s">
        <v>32</v>
      </c>
      <c r="C25" s="20" t="s">
        <v>58</v>
      </c>
      <c r="D25" s="19" t="s">
        <v>166</v>
      </c>
      <c r="E25" s="21">
        <v>98250</v>
      </c>
      <c r="F25" s="21">
        <v>102125</v>
      </c>
      <c r="G25" s="35">
        <v>3.9440203562340903</v>
      </c>
      <c r="H25" s="22" t="s">
        <v>152</v>
      </c>
      <c r="I25" s="23"/>
    </row>
    <row r="26" spans="1:9" x14ac:dyDescent="0.3">
      <c r="A26" s="18" t="s">
        <v>33</v>
      </c>
      <c r="B26" s="19" t="s">
        <v>34</v>
      </c>
      <c r="C26" s="20" t="s">
        <v>59</v>
      </c>
      <c r="D26" s="19" t="s">
        <v>167</v>
      </c>
      <c r="E26" s="21">
        <v>93360</v>
      </c>
      <c r="F26" s="21">
        <v>98020</v>
      </c>
      <c r="G26" s="35">
        <v>4.9914310197086476</v>
      </c>
      <c r="H26" s="22" t="s">
        <v>152</v>
      </c>
      <c r="I26" s="23"/>
    </row>
    <row r="27" spans="1:9" x14ac:dyDescent="0.3">
      <c r="A27" s="18" t="s">
        <v>29</v>
      </c>
      <c r="B27" s="19" t="s">
        <v>30</v>
      </c>
      <c r="C27" s="20" t="s">
        <v>60</v>
      </c>
      <c r="D27" s="19" t="s">
        <v>219</v>
      </c>
      <c r="E27" s="21">
        <v>96100</v>
      </c>
      <c r="F27" s="21">
        <v>96100</v>
      </c>
      <c r="G27" s="35">
        <v>0</v>
      </c>
      <c r="H27" s="22" t="s">
        <v>150</v>
      </c>
      <c r="I27" s="23"/>
    </row>
    <row r="28" spans="1:9" x14ac:dyDescent="0.3">
      <c r="A28" s="18" t="s">
        <v>25</v>
      </c>
      <c r="B28" s="19" t="s">
        <v>26</v>
      </c>
      <c r="C28" s="20" t="s">
        <v>323</v>
      </c>
      <c r="D28" s="19" t="s">
        <v>324</v>
      </c>
      <c r="E28" s="21" t="s">
        <v>246</v>
      </c>
      <c r="F28" s="21">
        <v>97250</v>
      </c>
      <c r="G28" s="35" t="s">
        <v>246</v>
      </c>
      <c r="H28" s="22" t="s">
        <v>246</v>
      </c>
      <c r="I28" s="23"/>
    </row>
    <row r="29" spans="1:9" x14ac:dyDescent="0.3">
      <c r="A29" s="18" t="s">
        <v>25</v>
      </c>
      <c r="B29" s="19" t="s">
        <v>26</v>
      </c>
      <c r="C29" s="20" t="s">
        <v>121</v>
      </c>
      <c r="D29" s="19" t="s">
        <v>172</v>
      </c>
      <c r="E29" s="21">
        <v>96383.333333333328</v>
      </c>
      <c r="F29" s="21">
        <v>103266.66666666667</v>
      </c>
      <c r="G29" s="35">
        <v>7.1416219955040772</v>
      </c>
      <c r="H29" s="22" t="s">
        <v>152</v>
      </c>
      <c r="I29" s="23"/>
    </row>
    <row r="30" spans="1:9" x14ac:dyDescent="0.3">
      <c r="A30" s="18" t="s">
        <v>25</v>
      </c>
      <c r="B30" s="19" t="s">
        <v>26</v>
      </c>
      <c r="C30" s="20" t="s">
        <v>294</v>
      </c>
      <c r="D30" s="19" t="s">
        <v>295</v>
      </c>
      <c r="E30" s="21" t="s">
        <v>246</v>
      </c>
      <c r="F30" s="21">
        <v>98333.333333333328</v>
      </c>
      <c r="G30" s="35" t="s">
        <v>246</v>
      </c>
      <c r="H30" s="22" t="s">
        <v>246</v>
      </c>
      <c r="I30" s="23"/>
    </row>
    <row r="31" spans="1:9" x14ac:dyDescent="0.3">
      <c r="A31" s="18" t="s">
        <v>13</v>
      </c>
      <c r="B31" s="19" t="s">
        <v>14</v>
      </c>
      <c r="C31" s="20" t="s">
        <v>64</v>
      </c>
      <c r="D31" s="19" t="s">
        <v>174</v>
      </c>
      <c r="E31" s="21">
        <v>90175</v>
      </c>
      <c r="F31" s="21">
        <v>91400</v>
      </c>
      <c r="G31" s="35">
        <v>1.3584696423620812</v>
      </c>
      <c r="H31" s="22" t="s">
        <v>152</v>
      </c>
      <c r="I31" s="23"/>
    </row>
    <row r="32" spans="1:9" x14ac:dyDescent="0.3">
      <c r="A32" s="18" t="s">
        <v>315</v>
      </c>
      <c r="B32" s="19" t="s">
        <v>316</v>
      </c>
      <c r="C32" s="20" t="s">
        <v>317</v>
      </c>
      <c r="D32" s="19" t="s">
        <v>318</v>
      </c>
      <c r="E32" s="21" t="s">
        <v>246</v>
      </c>
      <c r="F32" s="21">
        <v>97637.5</v>
      </c>
      <c r="G32" s="35" t="s">
        <v>246</v>
      </c>
      <c r="H32" s="22" t="s">
        <v>246</v>
      </c>
      <c r="I32" s="23"/>
    </row>
    <row r="33" spans="1:9" x14ac:dyDescent="0.3">
      <c r="A33" s="18" t="s">
        <v>29</v>
      </c>
      <c r="B33" s="19" t="s">
        <v>30</v>
      </c>
      <c r="C33" s="20" t="s">
        <v>112</v>
      </c>
      <c r="D33" s="19" t="s">
        <v>175</v>
      </c>
      <c r="E33" s="21">
        <v>92887.5</v>
      </c>
      <c r="F33" s="21">
        <v>92475</v>
      </c>
      <c r="G33" s="35">
        <v>-0.44408558740411941</v>
      </c>
      <c r="H33" s="22" t="s">
        <v>148</v>
      </c>
      <c r="I33" s="23"/>
    </row>
    <row r="34" spans="1:9" x14ac:dyDescent="0.3">
      <c r="A34" s="18" t="s">
        <v>35</v>
      </c>
      <c r="B34" s="19" t="s">
        <v>36</v>
      </c>
      <c r="C34" s="20" t="s">
        <v>65</v>
      </c>
      <c r="D34" s="19" t="s">
        <v>176</v>
      </c>
      <c r="E34" s="21">
        <v>101016.66666666667</v>
      </c>
      <c r="F34" s="21">
        <v>103666.66666666667</v>
      </c>
      <c r="G34" s="35">
        <v>2.6233294835835697</v>
      </c>
      <c r="H34" s="22" t="s">
        <v>152</v>
      </c>
      <c r="I34" s="23"/>
    </row>
    <row r="35" spans="1:9" x14ac:dyDescent="0.3">
      <c r="A35" s="18" t="s">
        <v>21</v>
      </c>
      <c r="B35" s="19" t="s">
        <v>22</v>
      </c>
      <c r="C35" s="20" t="s">
        <v>296</v>
      </c>
      <c r="D35" s="19" t="s">
        <v>297</v>
      </c>
      <c r="E35" s="21" t="s">
        <v>246</v>
      </c>
      <c r="F35" s="21">
        <v>95483.333333333328</v>
      </c>
      <c r="G35" s="35" t="s">
        <v>246</v>
      </c>
      <c r="H35" s="22" t="s">
        <v>246</v>
      </c>
      <c r="I35" s="23"/>
    </row>
    <row r="36" spans="1:9" x14ac:dyDescent="0.3">
      <c r="A36" s="18" t="s">
        <v>27</v>
      </c>
      <c r="B36" s="19" t="s">
        <v>28</v>
      </c>
      <c r="C36" s="20" t="s">
        <v>47</v>
      </c>
      <c r="D36" s="19" t="s">
        <v>178</v>
      </c>
      <c r="E36" s="21">
        <v>97100</v>
      </c>
      <c r="F36" s="21">
        <v>103120</v>
      </c>
      <c r="G36" s="35">
        <v>6.1997940267765284</v>
      </c>
      <c r="H36" s="22" t="s">
        <v>152</v>
      </c>
      <c r="I36" s="23"/>
    </row>
    <row r="37" spans="1:9" x14ac:dyDescent="0.3">
      <c r="A37" s="18" t="s">
        <v>37</v>
      </c>
      <c r="B37" s="19" t="s">
        <v>38</v>
      </c>
      <c r="C37" s="20" t="s">
        <v>106</v>
      </c>
      <c r="D37" s="19" t="s">
        <v>179</v>
      </c>
      <c r="E37" s="21">
        <v>96980</v>
      </c>
      <c r="F37" s="21">
        <v>96100</v>
      </c>
      <c r="G37" s="35">
        <v>-0.90740358836873813</v>
      </c>
      <c r="H37" s="22" t="s">
        <v>148</v>
      </c>
      <c r="I37" s="23"/>
    </row>
    <row r="38" spans="1:9" x14ac:dyDescent="0.3">
      <c r="A38" s="18" t="s">
        <v>29</v>
      </c>
      <c r="B38" s="19" t="s">
        <v>30</v>
      </c>
      <c r="C38" s="20" t="s">
        <v>66</v>
      </c>
      <c r="D38" s="19" t="s">
        <v>180</v>
      </c>
      <c r="E38" s="21">
        <v>93450</v>
      </c>
      <c r="F38" s="21">
        <v>93700</v>
      </c>
      <c r="G38" s="35">
        <v>0.2675227394328461</v>
      </c>
      <c r="H38" s="22" t="s">
        <v>152</v>
      </c>
      <c r="I38" s="23"/>
    </row>
    <row r="39" spans="1:9" x14ac:dyDescent="0.3">
      <c r="A39" s="18" t="s">
        <v>13</v>
      </c>
      <c r="B39" s="19" t="s">
        <v>14</v>
      </c>
      <c r="C39" s="20" t="s">
        <v>67</v>
      </c>
      <c r="D39" s="19" t="s">
        <v>182</v>
      </c>
      <c r="E39" s="21">
        <v>88380</v>
      </c>
      <c r="F39" s="21">
        <v>91466.666666666672</v>
      </c>
      <c r="G39" s="35">
        <v>3.4924945311910705</v>
      </c>
      <c r="H39" s="22" t="s">
        <v>152</v>
      </c>
      <c r="I39" s="23"/>
    </row>
    <row r="40" spans="1:9" x14ac:dyDescent="0.3">
      <c r="A40" s="18" t="s">
        <v>37</v>
      </c>
      <c r="B40" s="19" t="s">
        <v>38</v>
      </c>
      <c r="C40" s="20" t="s">
        <v>281</v>
      </c>
      <c r="D40" s="19" t="s">
        <v>183</v>
      </c>
      <c r="E40" s="21">
        <v>98500</v>
      </c>
      <c r="F40" s="21">
        <v>99625</v>
      </c>
      <c r="G40" s="35">
        <v>1.1421319796954377</v>
      </c>
      <c r="H40" s="22" t="s">
        <v>152</v>
      </c>
      <c r="I40" s="23"/>
    </row>
    <row r="41" spans="1:9" x14ac:dyDescent="0.3">
      <c r="A41" s="18" t="s">
        <v>27</v>
      </c>
      <c r="B41" s="19" t="s">
        <v>28</v>
      </c>
      <c r="C41" s="20" t="s">
        <v>68</v>
      </c>
      <c r="D41" s="19" t="s">
        <v>186</v>
      </c>
      <c r="E41" s="21">
        <v>99400</v>
      </c>
      <c r="F41" s="21">
        <v>100000</v>
      </c>
      <c r="G41" s="35">
        <v>0.60362173038228661</v>
      </c>
      <c r="H41" s="22" t="s">
        <v>152</v>
      </c>
      <c r="I41" s="23"/>
    </row>
    <row r="42" spans="1:9" x14ac:dyDescent="0.3">
      <c r="A42" s="18" t="s">
        <v>35</v>
      </c>
      <c r="B42" s="19" t="s">
        <v>36</v>
      </c>
      <c r="C42" s="20" t="s">
        <v>70</v>
      </c>
      <c r="D42" s="19" t="s">
        <v>189</v>
      </c>
      <c r="E42" s="21">
        <v>93310</v>
      </c>
      <c r="F42" s="21">
        <v>100952.5</v>
      </c>
      <c r="G42" s="35">
        <v>8.1904404672596733</v>
      </c>
      <c r="H42" s="22" t="s">
        <v>152</v>
      </c>
      <c r="I42" s="23"/>
    </row>
    <row r="43" spans="1:9" x14ac:dyDescent="0.3">
      <c r="A43" s="18" t="s">
        <v>35</v>
      </c>
      <c r="B43" s="19" t="s">
        <v>36</v>
      </c>
      <c r="C43" s="20" t="s">
        <v>72</v>
      </c>
      <c r="D43" s="19" t="s">
        <v>190</v>
      </c>
      <c r="E43" s="21">
        <v>95188.333333333328</v>
      </c>
      <c r="F43" s="21">
        <v>100448.33333333333</v>
      </c>
      <c r="G43" s="35">
        <v>5.5258872761017708</v>
      </c>
      <c r="H43" s="22" t="s">
        <v>152</v>
      </c>
      <c r="I43" s="23"/>
    </row>
    <row r="44" spans="1:9" x14ac:dyDescent="0.3">
      <c r="A44" s="18" t="s">
        <v>13</v>
      </c>
      <c r="B44" s="19" t="s">
        <v>14</v>
      </c>
      <c r="C44" s="20" t="s">
        <v>136</v>
      </c>
      <c r="D44" s="19" t="s">
        <v>191</v>
      </c>
      <c r="E44" s="21">
        <v>90233.333333333328</v>
      </c>
      <c r="F44" s="21">
        <v>92600</v>
      </c>
      <c r="G44" s="35">
        <v>2.6228297007757639</v>
      </c>
      <c r="H44" s="22" t="s">
        <v>152</v>
      </c>
      <c r="I44" s="23"/>
    </row>
    <row r="45" spans="1:9" x14ac:dyDescent="0.3">
      <c r="A45" s="18" t="s">
        <v>33</v>
      </c>
      <c r="B45" s="19" t="s">
        <v>34</v>
      </c>
      <c r="C45" s="20" t="s">
        <v>95</v>
      </c>
      <c r="D45" s="19" t="s">
        <v>192</v>
      </c>
      <c r="E45" s="21">
        <v>92333.333333333328</v>
      </c>
      <c r="F45" s="21">
        <v>96833.333333333328</v>
      </c>
      <c r="G45" s="35">
        <v>4.8736462093862842</v>
      </c>
      <c r="H45" s="22" t="s">
        <v>152</v>
      </c>
      <c r="I45" s="23"/>
    </row>
    <row r="46" spans="1:9" x14ac:dyDescent="0.3">
      <c r="A46" s="18" t="s">
        <v>25</v>
      </c>
      <c r="B46" s="19" t="s">
        <v>26</v>
      </c>
      <c r="C46" s="20" t="s">
        <v>124</v>
      </c>
      <c r="D46" s="19" t="s">
        <v>193</v>
      </c>
      <c r="E46" s="21">
        <v>101833.33333333333</v>
      </c>
      <c r="F46" s="21">
        <v>103333.33333333333</v>
      </c>
      <c r="G46" s="35">
        <v>1.4729950900163713</v>
      </c>
      <c r="H46" s="22" t="s">
        <v>152</v>
      </c>
      <c r="I46" s="23"/>
    </row>
    <row r="47" spans="1:9" x14ac:dyDescent="0.3">
      <c r="A47" s="18" t="s">
        <v>29</v>
      </c>
      <c r="B47" s="19" t="s">
        <v>30</v>
      </c>
      <c r="C47" s="20" t="s">
        <v>73</v>
      </c>
      <c r="D47" s="19" t="s">
        <v>223</v>
      </c>
      <c r="E47" s="21">
        <v>91750</v>
      </c>
      <c r="F47" s="21">
        <v>91750</v>
      </c>
      <c r="G47" s="35">
        <v>0</v>
      </c>
      <c r="H47" s="22" t="s">
        <v>150</v>
      </c>
      <c r="I47" s="23"/>
    </row>
    <row r="48" spans="1:9" x14ac:dyDescent="0.3">
      <c r="A48" s="18" t="s">
        <v>33</v>
      </c>
      <c r="B48" s="19" t="s">
        <v>34</v>
      </c>
      <c r="C48" s="20" t="s">
        <v>74</v>
      </c>
      <c r="D48" s="19" t="s">
        <v>194</v>
      </c>
      <c r="E48" s="21">
        <v>99000</v>
      </c>
      <c r="F48" s="21">
        <v>101666.66666666667</v>
      </c>
      <c r="G48" s="35">
        <v>2.6936026936027035</v>
      </c>
      <c r="H48" s="22" t="s">
        <v>152</v>
      </c>
      <c r="I48" s="23"/>
    </row>
    <row r="49" spans="1:9" x14ac:dyDescent="0.3">
      <c r="A49" s="18" t="s">
        <v>37</v>
      </c>
      <c r="B49" s="19" t="s">
        <v>38</v>
      </c>
      <c r="C49" s="20" t="s">
        <v>75</v>
      </c>
      <c r="D49" s="19" t="s">
        <v>195</v>
      </c>
      <c r="E49" s="21">
        <v>93994.666666666672</v>
      </c>
      <c r="F49" s="21">
        <v>95358.399999999994</v>
      </c>
      <c r="G49" s="35">
        <v>1.4508624602814324</v>
      </c>
      <c r="H49" s="22" t="s">
        <v>152</v>
      </c>
      <c r="I49" s="23"/>
    </row>
    <row r="50" spans="1:9" x14ac:dyDescent="0.3">
      <c r="A50" s="18" t="s">
        <v>21</v>
      </c>
      <c r="B50" s="19" t="s">
        <v>22</v>
      </c>
      <c r="C50" s="20" t="s">
        <v>77</v>
      </c>
      <c r="D50" s="19" t="s">
        <v>224</v>
      </c>
      <c r="E50" s="21">
        <v>86000</v>
      </c>
      <c r="F50" s="21">
        <v>87466.666666666672</v>
      </c>
      <c r="G50" s="35">
        <v>1.7054263565891459</v>
      </c>
      <c r="H50" s="22" t="s">
        <v>152</v>
      </c>
      <c r="I50" s="23"/>
    </row>
    <row r="51" spans="1:9" x14ac:dyDescent="0.3">
      <c r="A51" s="18" t="s">
        <v>31</v>
      </c>
      <c r="B51" s="19" t="s">
        <v>32</v>
      </c>
      <c r="C51" s="20" t="s">
        <v>96</v>
      </c>
      <c r="D51" s="19" t="s">
        <v>244</v>
      </c>
      <c r="E51" s="21">
        <v>95400</v>
      </c>
      <c r="F51" s="21">
        <v>95400</v>
      </c>
      <c r="G51" s="35">
        <v>0</v>
      </c>
      <c r="H51" s="22" t="s">
        <v>150</v>
      </c>
      <c r="I51" s="23"/>
    </row>
    <row r="52" spans="1:9" x14ac:dyDescent="0.3">
      <c r="A52" s="18" t="s">
        <v>13</v>
      </c>
      <c r="B52" s="19" t="s">
        <v>14</v>
      </c>
      <c r="C52" s="20" t="s">
        <v>78</v>
      </c>
      <c r="D52" s="19" t="s">
        <v>197</v>
      </c>
      <c r="E52" s="21">
        <v>89225</v>
      </c>
      <c r="F52" s="21">
        <v>92800</v>
      </c>
      <c r="G52" s="35">
        <v>4.0067245727094525</v>
      </c>
      <c r="H52" s="22" t="s">
        <v>152</v>
      </c>
      <c r="I52" s="23"/>
    </row>
    <row r="53" spans="1:9" x14ac:dyDescent="0.3">
      <c r="A53" s="18" t="s">
        <v>31</v>
      </c>
      <c r="B53" s="19" t="s">
        <v>32</v>
      </c>
      <c r="C53" s="20" t="s">
        <v>79</v>
      </c>
      <c r="D53" s="19" t="s">
        <v>225</v>
      </c>
      <c r="E53" s="21">
        <v>94250</v>
      </c>
      <c r="F53" s="21">
        <v>94250</v>
      </c>
      <c r="G53" s="35">
        <v>0</v>
      </c>
      <c r="H53" s="22" t="s">
        <v>150</v>
      </c>
      <c r="I53" s="23"/>
    </row>
    <row r="54" spans="1:9" x14ac:dyDescent="0.3">
      <c r="A54" s="18" t="s">
        <v>37</v>
      </c>
      <c r="B54" s="19" t="s">
        <v>38</v>
      </c>
      <c r="C54" s="20" t="s">
        <v>108</v>
      </c>
      <c r="D54" s="19" t="s">
        <v>198</v>
      </c>
      <c r="E54" s="21">
        <v>99050</v>
      </c>
      <c r="F54" s="21">
        <v>97966.666666666672</v>
      </c>
      <c r="G54" s="35">
        <v>-1.0937237085646978</v>
      </c>
      <c r="H54" s="22" t="s">
        <v>148</v>
      </c>
      <c r="I54" s="23"/>
    </row>
    <row r="55" spans="1:9" x14ac:dyDescent="0.3">
      <c r="A55" s="18" t="s">
        <v>35</v>
      </c>
      <c r="B55" s="19" t="s">
        <v>36</v>
      </c>
      <c r="C55" s="20" t="s">
        <v>80</v>
      </c>
      <c r="D55" s="19" t="s">
        <v>199</v>
      </c>
      <c r="E55" s="21">
        <v>97633.333333333328</v>
      </c>
      <c r="F55" s="21">
        <v>106775</v>
      </c>
      <c r="G55" s="35">
        <v>9.363263912598164</v>
      </c>
      <c r="H55" s="22" t="s">
        <v>152</v>
      </c>
      <c r="I55" s="23"/>
    </row>
    <row r="56" spans="1:9" x14ac:dyDescent="0.3">
      <c r="A56" s="18" t="s">
        <v>29</v>
      </c>
      <c r="B56" s="19" t="s">
        <v>30</v>
      </c>
      <c r="C56" s="20" t="s">
        <v>82</v>
      </c>
      <c r="D56" s="19" t="s">
        <v>200</v>
      </c>
      <c r="E56" s="21">
        <v>90900</v>
      </c>
      <c r="F56" s="21">
        <v>96400</v>
      </c>
      <c r="G56" s="35">
        <v>6.0506050605060535</v>
      </c>
      <c r="H56" s="22" t="s">
        <v>152</v>
      </c>
      <c r="I56" s="23"/>
    </row>
    <row r="57" spans="1:9" x14ac:dyDescent="0.3">
      <c r="A57" s="18" t="s">
        <v>39</v>
      </c>
      <c r="B57" s="19" t="s">
        <v>40</v>
      </c>
      <c r="C57" s="20" t="s">
        <v>97</v>
      </c>
      <c r="D57" s="19" t="s">
        <v>228</v>
      </c>
      <c r="E57" s="21">
        <v>96733.333333333328</v>
      </c>
      <c r="F57" s="21">
        <v>99150</v>
      </c>
      <c r="G57" s="35">
        <v>2.4982770503101381</v>
      </c>
      <c r="H57" s="22" t="s">
        <v>152</v>
      </c>
      <c r="I57" s="23"/>
    </row>
    <row r="58" spans="1:9" x14ac:dyDescent="0.3">
      <c r="A58" s="18" t="s">
        <v>41</v>
      </c>
      <c r="B58" s="19" t="s">
        <v>42</v>
      </c>
      <c r="C58" s="20" t="s">
        <v>98</v>
      </c>
      <c r="D58" s="19" t="s">
        <v>229</v>
      </c>
      <c r="E58" s="21">
        <v>98516.666666666672</v>
      </c>
      <c r="F58" s="21">
        <v>98500</v>
      </c>
      <c r="G58" s="21">
        <v>-1.6917611233302488E-2</v>
      </c>
      <c r="H58" s="24" t="s">
        <v>148</v>
      </c>
      <c r="I58" s="23"/>
    </row>
    <row r="59" spans="1:9" x14ac:dyDescent="0.3">
      <c r="A59" s="18" t="s">
        <v>39</v>
      </c>
      <c r="B59" s="19" t="s">
        <v>40</v>
      </c>
      <c r="C59" s="20" t="s">
        <v>99</v>
      </c>
      <c r="D59" s="19" t="s">
        <v>202</v>
      </c>
      <c r="E59" s="21">
        <v>93200</v>
      </c>
      <c r="F59" s="21">
        <v>104666.66666666667</v>
      </c>
      <c r="G59" s="35">
        <v>12.303290414878409</v>
      </c>
      <c r="H59" s="22" t="s">
        <v>152</v>
      </c>
      <c r="I59" s="23"/>
    </row>
    <row r="60" spans="1:9" x14ac:dyDescent="0.3">
      <c r="A60" s="18" t="s">
        <v>39</v>
      </c>
      <c r="B60" s="19" t="s">
        <v>40</v>
      </c>
      <c r="C60" s="20" t="s">
        <v>141</v>
      </c>
      <c r="D60" s="19" t="s">
        <v>230</v>
      </c>
      <c r="E60" s="21">
        <v>97400</v>
      </c>
      <c r="F60" s="21">
        <v>102185.71428571429</v>
      </c>
      <c r="G60" s="35">
        <v>4.9134643590495797</v>
      </c>
      <c r="H60" s="22" t="s">
        <v>152</v>
      </c>
      <c r="I60" s="23"/>
    </row>
    <row r="61" spans="1:9" x14ac:dyDescent="0.3">
      <c r="A61" s="18" t="s">
        <v>35</v>
      </c>
      <c r="B61" s="19" t="s">
        <v>36</v>
      </c>
      <c r="C61" s="20" t="s">
        <v>85</v>
      </c>
      <c r="D61" s="19" t="s">
        <v>203</v>
      </c>
      <c r="E61" s="21">
        <v>95100</v>
      </c>
      <c r="F61" s="21">
        <v>104800</v>
      </c>
      <c r="G61" s="35">
        <v>10.199789695057838</v>
      </c>
      <c r="H61" s="22" t="s">
        <v>152</v>
      </c>
      <c r="I61" s="23"/>
    </row>
    <row r="62" spans="1:9" x14ac:dyDescent="0.3">
      <c r="A62" s="18" t="s">
        <v>35</v>
      </c>
      <c r="B62" s="19" t="s">
        <v>36</v>
      </c>
      <c r="C62" s="20" t="s">
        <v>130</v>
      </c>
      <c r="D62" s="19" t="s">
        <v>204</v>
      </c>
      <c r="E62" s="21">
        <v>98750</v>
      </c>
      <c r="F62" s="21">
        <v>102500</v>
      </c>
      <c r="G62" s="35">
        <v>3.7974683544303778</v>
      </c>
      <c r="H62" s="22" t="s">
        <v>152</v>
      </c>
      <c r="I62" s="23"/>
    </row>
    <row r="63" spans="1:9" x14ac:dyDescent="0.3">
      <c r="A63" s="18" t="s">
        <v>31</v>
      </c>
      <c r="B63" s="19" t="s">
        <v>32</v>
      </c>
      <c r="C63" s="20" t="s">
        <v>113</v>
      </c>
      <c r="D63" s="19" t="s">
        <v>231</v>
      </c>
      <c r="E63" s="21">
        <v>94140</v>
      </c>
      <c r="F63" s="21">
        <v>98320</v>
      </c>
      <c r="G63" s="35">
        <v>4.440195453579765</v>
      </c>
      <c r="H63" s="22" t="s">
        <v>152</v>
      </c>
      <c r="I63" s="23"/>
    </row>
    <row r="64" spans="1:9" x14ac:dyDescent="0.3">
      <c r="A64" s="18" t="s">
        <v>284</v>
      </c>
      <c r="B64" s="19" t="s">
        <v>285</v>
      </c>
      <c r="C64" s="20" t="s">
        <v>286</v>
      </c>
      <c r="D64" s="19" t="s">
        <v>287</v>
      </c>
      <c r="E64" s="21">
        <v>99000</v>
      </c>
      <c r="F64" s="21">
        <v>99000</v>
      </c>
      <c r="G64" s="35">
        <v>0</v>
      </c>
      <c r="H64" s="22" t="s">
        <v>150</v>
      </c>
      <c r="I64" s="23"/>
    </row>
    <row r="65" spans="1:9" x14ac:dyDescent="0.3">
      <c r="A65" s="18" t="s">
        <v>44</v>
      </c>
      <c r="B65" s="19" t="s">
        <v>45</v>
      </c>
      <c r="C65" s="20" t="s">
        <v>131</v>
      </c>
      <c r="D65" s="19" t="s">
        <v>207</v>
      </c>
      <c r="E65" s="21">
        <v>105540</v>
      </c>
      <c r="F65" s="21">
        <v>105400</v>
      </c>
      <c r="G65" s="35">
        <v>-0.13265112753458874</v>
      </c>
      <c r="H65" s="22" t="s">
        <v>148</v>
      </c>
      <c r="I65" s="23"/>
    </row>
    <row r="66" spans="1:9" x14ac:dyDescent="0.3">
      <c r="A66" s="18" t="s">
        <v>39</v>
      </c>
      <c r="B66" s="19" t="s">
        <v>40</v>
      </c>
      <c r="C66" s="20" t="s">
        <v>100</v>
      </c>
      <c r="D66" s="19" t="s">
        <v>208</v>
      </c>
      <c r="E66" s="21">
        <v>92150</v>
      </c>
      <c r="F66" s="21">
        <v>105750</v>
      </c>
      <c r="G66" s="21">
        <v>14.758545849158988</v>
      </c>
      <c r="H66" s="24" t="s">
        <v>152</v>
      </c>
      <c r="I66" s="23"/>
    </row>
    <row r="67" spans="1:9" x14ac:dyDescent="0.3">
      <c r="A67" s="18" t="s">
        <v>29</v>
      </c>
      <c r="B67" s="19" t="s">
        <v>30</v>
      </c>
      <c r="C67" s="20" t="s">
        <v>325</v>
      </c>
      <c r="D67" s="19" t="s">
        <v>326</v>
      </c>
      <c r="E67" s="21" t="s">
        <v>246</v>
      </c>
      <c r="F67" s="21">
        <v>91333.333333333328</v>
      </c>
      <c r="G67" s="35" t="s">
        <v>246</v>
      </c>
      <c r="H67" s="22" t="s">
        <v>246</v>
      </c>
      <c r="I67" s="23"/>
    </row>
    <row r="68" spans="1:9" x14ac:dyDescent="0.3">
      <c r="A68" s="18" t="s">
        <v>17</v>
      </c>
      <c r="B68" s="19" t="s">
        <v>18</v>
      </c>
      <c r="C68" s="20" t="s">
        <v>88</v>
      </c>
      <c r="D68" s="19" t="s">
        <v>211</v>
      </c>
      <c r="E68" s="21">
        <v>94250</v>
      </c>
      <c r="F68" s="21">
        <v>100675</v>
      </c>
      <c r="G68" s="35">
        <v>6.8169761273209506</v>
      </c>
      <c r="H68" s="22" t="s">
        <v>152</v>
      </c>
      <c r="I68" s="23"/>
    </row>
    <row r="69" spans="1:9" x14ac:dyDescent="0.3">
      <c r="A69" s="18" t="s">
        <v>37</v>
      </c>
      <c r="B69" s="19" t="s">
        <v>38</v>
      </c>
      <c r="C69" s="20" t="s">
        <v>102</v>
      </c>
      <c r="D69" s="19" t="s">
        <v>242</v>
      </c>
      <c r="E69" s="21">
        <v>96350</v>
      </c>
      <c r="F69" s="21">
        <v>95850</v>
      </c>
      <c r="G69" s="35">
        <v>-0.51894135962635701</v>
      </c>
      <c r="H69" s="22" t="s">
        <v>148</v>
      </c>
      <c r="I69" s="23"/>
    </row>
    <row r="70" spans="1:9" x14ac:dyDescent="0.3">
      <c r="A70" s="18" t="s">
        <v>35</v>
      </c>
      <c r="B70" s="19" t="s">
        <v>36</v>
      </c>
      <c r="C70" s="20" t="s">
        <v>142</v>
      </c>
      <c r="D70" s="19" t="s">
        <v>212</v>
      </c>
      <c r="E70" s="21">
        <v>95833.333333333328</v>
      </c>
      <c r="F70" s="21">
        <v>105500</v>
      </c>
      <c r="G70" s="35">
        <v>10.086956521739143</v>
      </c>
      <c r="H70" s="22" t="s">
        <v>152</v>
      </c>
      <c r="I70" s="23"/>
    </row>
    <row r="71" spans="1:9" x14ac:dyDescent="0.3">
      <c r="A71" s="18" t="s">
        <v>315</v>
      </c>
      <c r="B71" s="19" t="s">
        <v>316</v>
      </c>
      <c r="C71" s="20" t="s">
        <v>319</v>
      </c>
      <c r="D71" s="19" t="s">
        <v>320</v>
      </c>
      <c r="E71" s="21" t="s">
        <v>246</v>
      </c>
      <c r="F71" s="21">
        <v>104333.33333333333</v>
      </c>
      <c r="G71" s="35" t="s">
        <v>246</v>
      </c>
      <c r="H71" s="22" t="s">
        <v>246</v>
      </c>
      <c r="I71" s="23"/>
    </row>
    <row r="72" spans="1:9" x14ac:dyDescent="0.3">
      <c r="A72" s="25" t="s">
        <v>35</v>
      </c>
      <c r="B72" s="26" t="s">
        <v>36</v>
      </c>
      <c r="C72" s="27" t="s">
        <v>132</v>
      </c>
      <c r="D72" s="26" t="s">
        <v>216</v>
      </c>
      <c r="E72" s="28">
        <v>96880</v>
      </c>
      <c r="F72" s="28">
        <v>101859.33333333333</v>
      </c>
      <c r="G72" s="42">
        <v>5.1396917148362142</v>
      </c>
      <c r="H72" s="29" t="s">
        <v>152</v>
      </c>
      <c r="I72" s="23"/>
    </row>
    <row r="74" spans="1:9" x14ac:dyDescent="0.3">
      <c r="A74" s="23" t="s">
        <v>245</v>
      </c>
    </row>
  </sheetData>
  <mergeCells count="4">
    <mergeCell ref="A1:H3"/>
    <mergeCell ref="I1:I2"/>
    <mergeCell ref="A4:H5"/>
    <mergeCell ref="A6:H8"/>
  </mergeCells>
  <hyperlinks>
    <hyperlink ref="I1" location="Índice!A1" display="Regresar al índice" xr:uid="{00000000-0004-0000-0300-000000000000}"/>
  </hyperlinks>
  <pageMargins left="0.7" right="0.7" top="0.75" bottom="0.75" header="0.3" footer="0.3"/>
  <pageSetup orientation="portrait" horizontalDpi="4294967294" verticalDpi="4294967294" r:id="rId1"/>
  <ignoredErrors>
    <ignoredError sqref="A11:H72"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5"/>
  <sheetViews>
    <sheetView workbookViewId="0">
      <selection activeCell="A6" sqref="A6:H8"/>
    </sheetView>
  </sheetViews>
  <sheetFormatPr baseColWidth="10" defaultRowHeight="16.5" x14ac:dyDescent="0.3"/>
  <cols>
    <col min="1" max="1" width="12.42578125" style="17" bestFit="1" customWidth="1"/>
    <col min="2" max="2" width="19.5703125" style="17" bestFit="1" customWidth="1"/>
    <col min="3" max="3" width="14.42578125" style="17" customWidth="1"/>
    <col min="4" max="4" width="22.28515625" style="17" bestFit="1" customWidth="1"/>
    <col min="5" max="5" width="17.140625" style="30" customWidth="1"/>
    <col min="6" max="6" width="16.85546875" style="30" customWidth="1"/>
    <col min="7" max="7" width="14.140625" style="30" customWidth="1"/>
    <col min="8" max="8" width="15.28515625" style="30" customWidth="1"/>
    <col min="9" max="9" width="18" style="17" bestFit="1" customWidth="1"/>
    <col min="10" max="16384" width="11.42578125" style="17"/>
  </cols>
  <sheetData>
    <row r="1" spans="1:9" s="15" customFormat="1" ht="12.75" customHeight="1" x14ac:dyDescent="0.2">
      <c r="A1" s="62"/>
      <c r="B1" s="62"/>
      <c r="C1" s="62"/>
      <c r="D1" s="62"/>
      <c r="E1" s="62"/>
      <c r="F1" s="62"/>
      <c r="G1" s="62"/>
      <c r="H1" s="62"/>
      <c r="I1" s="63" t="s">
        <v>12</v>
      </c>
    </row>
    <row r="2" spans="1:9" s="15" customFormat="1" ht="12" x14ac:dyDescent="0.2">
      <c r="A2" s="62"/>
      <c r="B2" s="62"/>
      <c r="C2" s="62"/>
      <c r="D2" s="62"/>
      <c r="E2" s="62"/>
      <c r="F2" s="62"/>
      <c r="G2" s="62"/>
      <c r="H2" s="62"/>
      <c r="I2" s="63"/>
    </row>
    <row r="3" spans="1:9" s="15" customFormat="1" ht="56.1" customHeight="1" x14ac:dyDescent="0.2">
      <c r="A3" s="62"/>
      <c r="B3" s="62"/>
      <c r="C3" s="62"/>
      <c r="D3" s="62"/>
      <c r="E3" s="62"/>
      <c r="F3" s="62"/>
      <c r="G3" s="62"/>
      <c r="H3" s="62"/>
    </row>
    <row r="4" spans="1:9" s="15" customFormat="1" ht="12" x14ac:dyDescent="0.2">
      <c r="A4" s="64" t="str">
        <f>+Índice!A5</f>
        <v>Insumos y factores de la producción agropecuaria -  Abril 2020*</v>
      </c>
      <c r="B4" s="64"/>
      <c r="C4" s="64"/>
      <c r="D4" s="64"/>
      <c r="E4" s="64"/>
      <c r="F4" s="64"/>
      <c r="G4" s="64"/>
      <c r="H4" s="64"/>
    </row>
    <row r="5" spans="1:9" s="15" customFormat="1" ht="17.100000000000001" customHeight="1" x14ac:dyDescent="0.2">
      <c r="A5" s="64"/>
      <c r="B5" s="64"/>
      <c r="C5" s="64"/>
      <c r="D5" s="64"/>
      <c r="E5" s="64"/>
      <c r="F5" s="64"/>
      <c r="G5" s="64"/>
      <c r="H5" s="64"/>
    </row>
    <row r="6" spans="1:9" s="15" customFormat="1" ht="11.1" customHeight="1" x14ac:dyDescent="0.2">
      <c r="A6" s="65" t="s">
        <v>258</v>
      </c>
      <c r="B6" s="66"/>
      <c r="C6" s="66"/>
      <c r="D6" s="66"/>
      <c r="E6" s="66"/>
      <c r="F6" s="66"/>
      <c r="G6" s="66"/>
      <c r="H6" s="67"/>
    </row>
    <row r="7" spans="1:9" s="15" customFormat="1" ht="12" x14ac:dyDescent="0.2">
      <c r="A7" s="65"/>
      <c r="B7" s="66"/>
      <c r="C7" s="66"/>
      <c r="D7" s="66"/>
      <c r="E7" s="66"/>
      <c r="F7" s="66"/>
      <c r="G7" s="66"/>
      <c r="H7" s="67"/>
    </row>
    <row r="8" spans="1:9" s="15" customFormat="1" ht="12" x14ac:dyDescent="0.2">
      <c r="A8" s="68"/>
      <c r="B8" s="69"/>
      <c r="C8" s="69"/>
      <c r="D8" s="69"/>
      <c r="E8" s="69"/>
      <c r="F8" s="69"/>
      <c r="G8" s="69"/>
      <c r="H8" s="70"/>
    </row>
    <row r="9" spans="1:9" s="15" customFormat="1" ht="12" x14ac:dyDescent="0.2">
      <c r="A9" s="16"/>
      <c r="B9" s="16"/>
      <c r="C9" s="16"/>
      <c r="D9" s="16"/>
      <c r="E9" s="16"/>
      <c r="F9" s="16"/>
      <c r="G9" s="16"/>
      <c r="H9" s="16"/>
    </row>
    <row r="10" spans="1:9" ht="38.25" customHeight="1" x14ac:dyDescent="0.3">
      <c r="A10" s="31" t="s">
        <v>1</v>
      </c>
      <c r="B10" s="32" t="s">
        <v>0</v>
      </c>
      <c r="C10" s="32" t="s">
        <v>3</v>
      </c>
      <c r="D10" s="32" t="s">
        <v>2</v>
      </c>
      <c r="E10" s="33" t="s">
        <v>312</v>
      </c>
      <c r="F10" s="33" t="s">
        <v>311</v>
      </c>
      <c r="G10" s="33" t="s">
        <v>4</v>
      </c>
      <c r="H10" s="34" t="s">
        <v>146</v>
      </c>
    </row>
    <row r="11" spans="1:9" x14ac:dyDescent="0.3">
      <c r="A11" s="36" t="s">
        <v>35</v>
      </c>
      <c r="B11" s="37" t="s">
        <v>36</v>
      </c>
      <c r="C11" s="38" t="s">
        <v>133</v>
      </c>
      <c r="D11" s="37" t="s">
        <v>147</v>
      </c>
      <c r="E11" s="39">
        <v>39122.5</v>
      </c>
      <c r="F11" s="39">
        <v>39122.5</v>
      </c>
      <c r="G11" s="40">
        <v>0</v>
      </c>
      <c r="H11" s="41" t="s">
        <v>150</v>
      </c>
      <c r="I11" s="23"/>
    </row>
    <row r="12" spans="1:9" x14ac:dyDescent="0.3">
      <c r="A12" s="18" t="s">
        <v>33</v>
      </c>
      <c r="B12" s="19" t="s">
        <v>34</v>
      </c>
      <c r="C12" s="20" t="s">
        <v>116</v>
      </c>
      <c r="D12" s="19" t="s">
        <v>149</v>
      </c>
      <c r="E12" s="21">
        <v>36400</v>
      </c>
      <c r="F12" s="21">
        <v>36600</v>
      </c>
      <c r="G12" s="35">
        <v>0.5494505494505475</v>
      </c>
      <c r="H12" s="22" t="s">
        <v>152</v>
      </c>
      <c r="I12" s="23"/>
    </row>
    <row r="13" spans="1:9" x14ac:dyDescent="0.3">
      <c r="A13" s="18" t="s">
        <v>15</v>
      </c>
      <c r="B13" s="19" t="s">
        <v>16</v>
      </c>
      <c r="C13" s="20" t="s">
        <v>48</v>
      </c>
      <c r="D13" s="19" t="s">
        <v>155</v>
      </c>
      <c r="E13" s="21">
        <v>38783.333333333336</v>
      </c>
      <c r="F13" s="21">
        <v>39900</v>
      </c>
      <c r="G13" s="35">
        <v>2.8792436613665595</v>
      </c>
      <c r="H13" s="22" t="s">
        <v>152</v>
      </c>
      <c r="I13" s="23"/>
    </row>
    <row r="14" spans="1:9" x14ac:dyDescent="0.3">
      <c r="A14" s="18" t="s">
        <v>17</v>
      </c>
      <c r="B14" s="19" t="s">
        <v>18</v>
      </c>
      <c r="C14" s="20" t="s">
        <v>290</v>
      </c>
      <c r="D14" s="19" t="s">
        <v>291</v>
      </c>
      <c r="E14" s="21">
        <v>38341.666666666664</v>
      </c>
      <c r="F14" s="21">
        <v>38841.666666666664</v>
      </c>
      <c r="G14" s="35">
        <v>1.3040643338404712</v>
      </c>
      <c r="H14" s="22" t="s">
        <v>152</v>
      </c>
      <c r="I14" s="23"/>
    </row>
    <row r="15" spans="1:9" x14ac:dyDescent="0.3">
      <c r="A15" s="18" t="s">
        <v>19</v>
      </c>
      <c r="B15" s="19" t="s">
        <v>20</v>
      </c>
      <c r="C15" s="20" t="s">
        <v>49</v>
      </c>
      <c r="D15" s="19" t="s">
        <v>217</v>
      </c>
      <c r="E15" s="21">
        <v>38750</v>
      </c>
      <c r="F15" s="21">
        <v>39600</v>
      </c>
      <c r="G15" s="35">
        <v>2.1935483870967776</v>
      </c>
      <c r="H15" s="22" t="s">
        <v>152</v>
      </c>
      <c r="I15" s="23"/>
    </row>
    <row r="16" spans="1:9" x14ac:dyDescent="0.3">
      <c r="A16" s="18" t="s">
        <v>21</v>
      </c>
      <c r="B16" s="19" t="s">
        <v>22</v>
      </c>
      <c r="C16" s="20" t="s">
        <v>51</v>
      </c>
      <c r="D16" s="19" t="s">
        <v>157</v>
      </c>
      <c r="E16" s="21">
        <v>40962.5</v>
      </c>
      <c r="F16" s="21">
        <v>41137.5</v>
      </c>
      <c r="G16" s="35">
        <v>0.42722001830943768</v>
      </c>
      <c r="H16" s="22" t="s">
        <v>152</v>
      </c>
      <c r="I16" s="23"/>
    </row>
    <row r="17" spans="1:9" x14ac:dyDescent="0.3">
      <c r="A17" s="18" t="s">
        <v>17</v>
      </c>
      <c r="B17" s="19" t="s">
        <v>18</v>
      </c>
      <c r="C17" s="20" t="s">
        <v>111</v>
      </c>
      <c r="D17" s="19" t="s">
        <v>158</v>
      </c>
      <c r="E17" s="21">
        <v>39233.333333333336</v>
      </c>
      <c r="F17" s="21">
        <v>38900</v>
      </c>
      <c r="G17" s="35">
        <v>-0.84961767204758676</v>
      </c>
      <c r="H17" s="22" t="s">
        <v>148</v>
      </c>
      <c r="I17" s="23"/>
    </row>
    <row r="18" spans="1:9" x14ac:dyDescent="0.3">
      <c r="A18" s="18" t="s">
        <v>23</v>
      </c>
      <c r="B18" s="19" t="s">
        <v>24</v>
      </c>
      <c r="C18" s="20" t="s">
        <v>52</v>
      </c>
      <c r="D18" s="19" t="s">
        <v>24</v>
      </c>
      <c r="E18" s="21">
        <v>40557.142857142855</v>
      </c>
      <c r="F18" s="21">
        <v>41000</v>
      </c>
      <c r="G18" s="35">
        <v>1.0919337794998318</v>
      </c>
      <c r="H18" s="22" t="s">
        <v>152</v>
      </c>
      <c r="I18" s="23"/>
    </row>
    <row r="19" spans="1:9" x14ac:dyDescent="0.3">
      <c r="A19" s="18" t="s">
        <v>39</v>
      </c>
      <c r="B19" s="19" t="s">
        <v>40</v>
      </c>
      <c r="C19" s="20" t="s">
        <v>268</v>
      </c>
      <c r="D19" s="19" t="s">
        <v>269</v>
      </c>
      <c r="E19" s="21">
        <v>41166.666666666664</v>
      </c>
      <c r="F19" s="21">
        <v>41500</v>
      </c>
      <c r="G19" s="35">
        <v>0.80971659919029104</v>
      </c>
      <c r="H19" s="22" t="s">
        <v>152</v>
      </c>
      <c r="I19" s="23"/>
    </row>
    <row r="20" spans="1:9" x14ac:dyDescent="0.3">
      <c r="A20" s="18" t="s">
        <v>29</v>
      </c>
      <c r="B20" s="19" t="s">
        <v>30</v>
      </c>
      <c r="C20" s="20" t="s">
        <v>304</v>
      </c>
      <c r="D20" s="19" t="s">
        <v>305</v>
      </c>
      <c r="E20" s="21">
        <v>43075</v>
      </c>
      <c r="F20" s="21">
        <v>43150</v>
      </c>
      <c r="G20" s="35">
        <v>0.17411491584444772</v>
      </c>
      <c r="H20" s="22" t="s">
        <v>152</v>
      </c>
      <c r="I20" s="23"/>
    </row>
    <row r="21" spans="1:9" x14ac:dyDescent="0.3">
      <c r="A21" s="18" t="s">
        <v>27</v>
      </c>
      <c r="B21" s="19" t="s">
        <v>28</v>
      </c>
      <c r="C21" s="20" t="s">
        <v>134</v>
      </c>
      <c r="D21" s="19" t="s">
        <v>162</v>
      </c>
      <c r="E21" s="21">
        <v>39666.666666666664</v>
      </c>
      <c r="F21" s="21">
        <v>39333.333333333336</v>
      </c>
      <c r="G21" s="21">
        <v>-0.84033613445376742</v>
      </c>
      <c r="H21" s="24" t="s">
        <v>148</v>
      </c>
      <c r="I21" s="23"/>
    </row>
    <row r="22" spans="1:9" x14ac:dyDescent="0.3">
      <c r="A22" s="18" t="s">
        <v>15</v>
      </c>
      <c r="B22" s="19" t="s">
        <v>16</v>
      </c>
      <c r="C22" s="20" t="s">
        <v>55</v>
      </c>
      <c r="D22" s="19" t="s">
        <v>164</v>
      </c>
      <c r="E22" s="21">
        <v>40900</v>
      </c>
      <c r="F22" s="21">
        <v>40900</v>
      </c>
      <c r="G22" s="35">
        <v>0</v>
      </c>
      <c r="H22" s="22" t="s">
        <v>150</v>
      </c>
      <c r="I22" s="23"/>
    </row>
    <row r="23" spans="1:9" x14ac:dyDescent="0.3">
      <c r="A23" s="18" t="s">
        <v>25</v>
      </c>
      <c r="B23" s="19" t="s">
        <v>26</v>
      </c>
      <c r="C23" s="20" t="s">
        <v>56</v>
      </c>
      <c r="D23" s="19" t="s">
        <v>218</v>
      </c>
      <c r="E23" s="21">
        <v>39000</v>
      </c>
      <c r="F23" s="21">
        <v>39333.333333333336</v>
      </c>
      <c r="G23" s="35">
        <v>0.85470085470085166</v>
      </c>
      <c r="H23" s="22" t="s">
        <v>152</v>
      </c>
      <c r="I23" s="23"/>
    </row>
    <row r="24" spans="1:9" x14ac:dyDescent="0.3">
      <c r="A24" s="18" t="s">
        <v>17</v>
      </c>
      <c r="B24" s="19" t="s">
        <v>18</v>
      </c>
      <c r="C24" s="20" t="s">
        <v>57</v>
      </c>
      <c r="D24" s="19" t="s">
        <v>165</v>
      </c>
      <c r="E24" s="21">
        <v>39225</v>
      </c>
      <c r="F24" s="21">
        <v>39400</v>
      </c>
      <c r="G24" s="35">
        <v>0.44614404079030834</v>
      </c>
      <c r="H24" s="22" t="s">
        <v>152</v>
      </c>
      <c r="I24" s="23"/>
    </row>
    <row r="25" spans="1:9" x14ac:dyDescent="0.3">
      <c r="A25" s="18" t="s">
        <v>33</v>
      </c>
      <c r="B25" s="19" t="s">
        <v>34</v>
      </c>
      <c r="C25" s="20" t="s">
        <v>306</v>
      </c>
      <c r="D25" s="19" t="s">
        <v>307</v>
      </c>
      <c r="E25" s="21">
        <v>41000</v>
      </c>
      <c r="F25" s="21">
        <v>41000</v>
      </c>
      <c r="G25" s="35">
        <v>0</v>
      </c>
      <c r="H25" s="22" t="s">
        <v>150</v>
      </c>
      <c r="I25" s="23"/>
    </row>
    <row r="26" spans="1:9" x14ac:dyDescent="0.3">
      <c r="A26" s="18" t="s">
        <v>37</v>
      </c>
      <c r="B26" s="19" t="s">
        <v>38</v>
      </c>
      <c r="C26" s="20" t="s">
        <v>139</v>
      </c>
      <c r="D26" s="19" t="s">
        <v>43</v>
      </c>
      <c r="E26" s="21">
        <v>42400</v>
      </c>
      <c r="F26" s="21">
        <v>41250</v>
      </c>
      <c r="G26" s="35">
        <v>-2.7122641509433998</v>
      </c>
      <c r="H26" s="22" t="s">
        <v>148</v>
      </c>
      <c r="I26" s="23"/>
    </row>
    <row r="27" spans="1:9" x14ac:dyDescent="0.3">
      <c r="A27" s="18" t="s">
        <v>31</v>
      </c>
      <c r="B27" s="19" t="s">
        <v>32</v>
      </c>
      <c r="C27" s="20" t="s">
        <v>58</v>
      </c>
      <c r="D27" s="19" t="s">
        <v>166</v>
      </c>
      <c r="E27" s="21">
        <v>41000</v>
      </c>
      <c r="F27" s="21">
        <v>41000</v>
      </c>
      <c r="G27" s="35">
        <v>0</v>
      </c>
      <c r="H27" s="22" t="s">
        <v>150</v>
      </c>
      <c r="I27" s="23"/>
    </row>
    <row r="28" spans="1:9" x14ac:dyDescent="0.3">
      <c r="A28" s="18" t="s">
        <v>37</v>
      </c>
      <c r="B28" s="19" t="s">
        <v>38</v>
      </c>
      <c r="C28" s="20" t="s">
        <v>92</v>
      </c>
      <c r="D28" s="19" t="s">
        <v>237</v>
      </c>
      <c r="E28" s="21">
        <v>38200</v>
      </c>
      <c r="F28" s="21">
        <v>38200</v>
      </c>
      <c r="G28" s="35">
        <v>0</v>
      </c>
      <c r="H28" s="22" t="s">
        <v>150</v>
      </c>
      <c r="I28" s="23"/>
    </row>
    <row r="29" spans="1:9" x14ac:dyDescent="0.3">
      <c r="A29" s="18" t="s">
        <v>35</v>
      </c>
      <c r="B29" s="19" t="s">
        <v>36</v>
      </c>
      <c r="C29" s="20" t="s">
        <v>61</v>
      </c>
      <c r="D29" s="19" t="s">
        <v>169</v>
      </c>
      <c r="E29" s="21">
        <v>39123.333333333336</v>
      </c>
      <c r="F29" s="21">
        <v>39406.666666666664</v>
      </c>
      <c r="G29" s="35">
        <v>0.72420550396181671</v>
      </c>
      <c r="H29" s="22" t="s">
        <v>152</v>
      </c>
      <c r="I29" s="23"/>
    </row>
    <row r="30" spans="1:9" x14ac:dyDescent="0.3">
      <c r="A30" s="18" t="s">
        <v>25</v>
      </c>
      <c r="B30" s="19" t="s">
        <v>26</v>
      </c>
      <c r="C30" s="20" t="s">
        <v>120</v>
      </c>
      <c r="D30" s="19" t="s">
        <v>238</v>
      </c>
      <c r="E30" s="21">
        <v>38566.666666666664</v>
      </c>
      <c r="F30" s="21">
        <v>38566.666666666664</v>
      </c>
      <c r="G30" s="35">
        <v>0</v>
      </c>
      <c r="H30" s="22" t="s">
        <v>150</v>
      </c>
      <c r="I30" s="23"/>
    </row>
    <row r="31" spans="1:9" x14ac:dyDescent="0.3">
      <c r="A31" s="18" t="s">
        <v>35</v>
      </c>
      <c r="B31" s="19" t="s">
        <v>36</v>
      </c>
      <c r="C31" s="20" t="s">
        <v>62</v>
      </c>
      <c r="D31" s="19" t="s">
        <v>170</v>
      </c>
      <c r="E31" s="21">
        <v>38666.666666666664</v>
      </c>
      <c r="F31" s="21">
        <v>38666.666666666664</v>
      </c>
      <c r="G31" s="35">
        <v>0</v>
      </c>
      <c r="H31" s="22" t="s">
        <v>150</v>
      </c>
      <c r="I31" s="23"/>
    </row>
    <row r="32" spans="1:9" x14ac:dyDescent="0.3">
      <c r="A32" s="18" t="s">
        <v>25</v>
      </c>
      <c r="B32" s="19" t="s">
        <v>26</v>
      </c>
      <c r="C32" s="20" t="s">
        <v>294</v>
      </c>
      <c r="D32" s="19" t="s">
        <v>295</v>
      </c>
      <c r="E32" s="21" t="s">
        <v>246</v>
      </c>
      <c r="F32" s="21">
        <v>38175</v>
      </c>
      <c r="G32" s="35" t="s">
        <v>246</v>
      </c>
      <c r="H32" s="22" t="s">
        <v>246</v>
      </c>
      <c r="I32" s="23"/>
    </row>
    <row r="33" spans="1:9" x14ac:dyDescent="0.3">
      <c r="A33" s="18" t="s">
        <v>37</v>
      </c>
      <c r="B33" s="19" t="s">
        <v>38</v>
      </c>
      <c r="C33" s="20" t="s">
        <v>135</v>
      </c>
      <c r="D33" s="19" t="s">
        <v>239</v>
      </c>
      <c r="E33" s="21">
        <v>41575</v>
      </c>
      <c r="F33" s="21">
        <v>41575</v>
      </c>
      <c r="G33" s="35">
        <v>0</v>
      </c>
      <c r="H33" s="22" t="s">
        <v>150</v>
      </c>
      <c r="I33" s="23"/>
    </row>
    <row r="34" spans="1:9" x14ac:dyDescent="0.3">
      <c r="A34" s="18" t="s">
        <v>35</v>
      </c>
      <c r="B34" s="19" t="s">
        <v>36</v>
      </c>
      <c r="C34" s="20" t="s">
        <v>65</v>
      </c>
      <c r="D34" s="19" t="s">
        <v>176</v>
      </c>
      <c r="E34" s="21">
        <v>39666.666666666664</v>
      </c>
      <c r="F34" s="21">
        <v>40000</v>
      </c>
      <c r="G34" s="35">
        <v>0.84033613445377853</v>
      </c>
      <c r="H34" s="22" t="s">
        <v>152</v>
      </c>
      <c r="I34" s="23"/>
    </row>
    <row r="35" spans="1:9" x14ac:dyDescent="0.3">
      <c r="A35" s="18" t="s">
        <v>17</v>
      </c>
      <c r="B35" s="19" t="s">
        <v>18</v>
      </c>
      <c r="C35" s="20" t="s">
        <v>123</v>
      </c>
      <c r="D35" s="19" t="s">
        <v>177</v>
      </c>
      <c r="E35" s="21">
        <v>39350</v>
      </c>
      <c r="F35" s="21">
        <v>39350</v>
      </c>
      <c r="G35" s="35">
        <v>0</v>
      </c>
      <c r="H35" s="22" t="s">
        <v>150</v>
      </c>
      <c r="I35" s="23"/>
    </row>
    <row r="36" spans="1:9" x14ac:dyDescent="0.3">
      <c r="A36" s="18" t="s">
        <v>21</v>
      </c>
      <c r="B36" s="19" t="s">
        <v>22</v>
      </c>
      <c r="C36" s="20" t="s">
        <v>296</v>
      </c>
      <c r="D36" s="19" t="s">
        <v>297</v>
      </c>
      <c r="E36" s="21">
        <v>41410</v>
      </c>
      <c r="F36" s="21">
        <v>41550</v>
      </c>
      <c r="G36" s="21">
        <v>0.33808258874667985</v>
      </c>
      <c r="H36" s="24" t="s">
        <v>152</v>
      </c>
      <c r="I36" s="23"/>
    </row>
    <row r="37" spans="1:9" x14ac:dyDescent="0.3">
      <c r="A37" s="18" t="s">
        <v>37</v>
      </c>
      <c r="B37" s="19" t="s">
        <v>38</v>
      </c>
      <c r="C37" s="20" t="s">
        <v>106</v>
      </c>
      <c r="D37" s="19" t="s">
        <v>179</v>
      </c>
      <c r="E37" s="21">
        <v>42040</v>
      </c>
      <c r="F37" s="21">
        <v>41800</v>
      </c>
      <c r="G37" s="35">
        <v>-0.57088487155090295</v>
      </c>
      <c r="H37" s="22" t="s">
        <v>148</v>
      </c>
      <c r="I37" s="23"/>
    </row>
    <row r="38" spans="1:9" x14ac:dyDescent="0.3">
      <c r="A38" s="18" t="s">
        <v>35</v>
      </c>
      <c r="B38" s="19" t="s">
        <v>36</v>
      </c>
      <c r="C38" s="20" t="s">
        <v>93</v>
      </c>
      <c r="D38" s="19" t="s">
        <v>181</v>
      </c>
      <c r="E38" s="21">
        <v>41522.5</v>
      </c>
      <c r="F38" s="21">
        <v>41700</v>
      </c>
      <c r="G38" s="35">
        <v>0.42747907760851689</v>
      </c>
      <c r="H38" s="22" t="s">
        <v>152</v>
      </c>
      <c r="I38" s="23"/>
    </row>
    <row r="39" spans="1:9" x14ac:dyDescent="0.3">
      <c r="A39" s="18" t="s">
        <v>35</v>
      </c>
      <c r="B39" s="19" t="s">
        <v>36</v>
      </c>
      <c r="C39" s="20" t="s">
        <v>129</v>
      </c>
      <c r="D39" s="19" t="s">
        <v>183</v>
      </c>
      <c r="E39" s="21">
        <v>41666.666666666664</v>
      </c>
      <c r="F39" s="21">
        <v>42000</v>
      </c>
      <c r="G39" s="35">
        <v>0.80000000000000071</v>
      </c>
      <c r="H39" s="22" t="s">
        <v>152</v>
      </c>
      <c r="I39" s="23"/>
    </row>
    <row r="40" spans="1:9" x14ac:dyDescent="0.3">
      <c r="A40" s="18" t="s">
        <v>27</v>
      </c>
      <c r="B40" s="19" t="s">
        <v>28</v>
      </c>
      <c r="C40" s="20" t="s">
        <v>68</v>
      </c>
      <c r="D40" s="19" t="s">
        <v>186</v>
      </c>
      <c r="E40" s="21">
        <v>38666.666666666664</v>
      </c>
      <c r="F40" s="21">
        <v>38133.333333333336</v>
      </c>
      <c r="G40" s="35">
        <v>-1.3793103448275779</v>
      </c>
      <c r="H40" s="22" t="s">
        <v>148</v>
      </c>
      <c r="I40" s="23"/>
    </row>
    <row r="41" spans="1:9" x14ac:dyDescent="0.3">
      <c r="A41" s="18" t="s">
        <v>15</v>
      </c>
      <c r="B41" s="19" t="s">
        <v>16</v>
      </c>
      <c r="C41" s="20" t="s">
        <v>69</v>
      </c>
      <c r="D41" s="19" t="s">
        <v>188</v>
      </c>
      <c r="E41" s="21">
        <v>41433.333333333336</v>
      </c>
      <c r="F41" s="21">
        <v>42250</v>
      </c>
      <c r="G41" s="35">
        <v>1.9710378117457683</v>
      </c>
      <c r="H41" s="22" t="s">
        <v>152</v>
      </c>
      <c r="I41" s="23"/>
    </row>
    <row r="42" spans="1:9" x14ac:dyDescent="0.3">
      <c r="A42" s="18" t="s">
        <v>35</v>
      </c>
      <c r="B42" s="19" t="s">
        <v>36</v>
      </c>
      <c r="C42" s="20" t="s">
        <v>70</v>
      </c>
      <c r="D42" s="19" t="s">
        <v>189</v>
      </c>
      <c r="E42" s="21">
        <v>38278</v>
      </c>
      <c r="F42" s="21">
        <v>38225</v>
      </c>
      <c r="G42" s="35">
        <v>-0.13846073462563391</v>
      </c>
      <c r="H42" s="22" t="s">
        <v>148</v>
      </c>
      <c r="I42" s="23"/>
    </row>
    <row r="43" spans="1:9" x14ac:dyDescent="0.3">
      <c r="A43" s="18" t="s">
        <v>21</v>
      </c>
      <c r="B43" s="19" t="s">
        <v>22</v>
      </c>
      <c r="C43" s="20" t="s">
        <v>71</v>
      </c>
      <c r="D43" s="19" t="s">
        <v>222</v>
      </c>
      <c r="E43" s="21">
        <v>41000</v>
      </c>
      <c r="F43" s="21">
        <v>41000</v>
      </c>
      <c r="G43" s="35">
        <v>0</v>
      </c>
      <c r="H43" s="22" t="s">
        <v>150</v>
      </c>
      <c r="I43" s="23"/>
    </row>
    <row r="44" spans="1:9" x14ac:dyDescent="0.3">
      <c r="A44" s="18" t="s">
        <v>35</v>
      </c>
      <c r="B44" s="19" t="s">
        <v>36</v>
      </c>
      <c r="C44" s="20" t="s">
        <v>72</v>
      </c>
      <c r="D44" s="19" t="s">
        <v>190</v>
      </c>
      <c r="E44" s="21">
        <v>40375</v>
      </c>
      <c r="F44" s="21">
        <v>41485.714285714283</v>
      </c>
      <c r="G44" s="35">
        <v>2.7509951348960504</v>
      </c>
      <c r="H44" s="22" t="s">
        <v>152</v>
      </c>
      <c r="I44" s="23"/>
    </row>
    <row r="45" spans="1:9" x14ac:dyDescent="0.3">
      <c r="A45" s="18" t="s">
        <v>33</v>
      </c>
      <c r="B45" s="19" t="s">
        <v>34</v>
      </c>
      <c r="C45" s="20" t="s">
        <v>95</v>
      </c>
      <c r="D45" s="19" t="s">
        <v>192</v>
      </c>
      <c r="E45" s="21">
        <v>38000</v>
      </c>
      <c r="F45" s="21">
        <v>38333.333333333336</v>
      </c>
      <c r="G45" s="35">
        <v>0.87719298245614308</v>
      </c>
      <c r="H45" s="22" t="s">
        <v>152</v>
      </c>
      <c r="I45" s="23"/>
    </row>
    <row r="46" spans="1:9" x14ac:dyDescent="0.3">
      <c r="A46" s="18" t="s">
        <v>33</v>
      </c>
      <c r="B46" s="19" t="s">
        <v>34</v>
      </c>
      <c r="C46" s="20" t="s">
        <v>74</v>
      </c>
      <c r="D46" s="19" t="s">
        <v>194</v>
      </c>
      <c r="E46" s="21">
        <v>40500</v>
      </c>
      <c r="F46" s="21">
        <v>40250</v>
      </c>
      <c r="G46" s="35">
        <v>-0.61728395061728669</v>
      </c>
      <c r="H46" s="22" t="s">
        <v>148</v>
      </c>
      <c r="I46" s="23"/>
    </row>
    <row r="47" spans="1:9" x14ac:dyDescent="0.3">
      <c r="A47" s="18" t="s">
        <v>37</v>
      </c>
      <c r="B47" s="19" t="s">
        <v>38</v>
      </c>
      <c r="C47" s="20" t="s">
        <v>75</v>
      </c>
      <c r="D47" s="19" t="s">
        <v>195</v>
      </c>
      <c r="E47" s="21">
        <v>38799.5</v>
      </c>
      <c r="F47" s="21">
        <v>39324.5</v>
      </c>
      <c r="G47" s="35">
        <v>1.3531102204925372</v>
      </c>
      <c r="H47" s="22" t="s">
        <v>152</v>
      </c>
      <c r="I47" s="23"/>
    </row>
    <row r="48" spans="1:9" x14ac:dyDescent="0.3">
      <c r="A48" s="18" t="s">
        <v>35</v>
      </c>
      <c r="B48" s="19" t="s">
        <v>36</v>
      </c>
      <c r="C48" s="20" t="s">
        <v>76</v>
      </c>
      <c r="D48" s="19" t="s">
        <v>243</v>
      </c>
      <c r="E48" s="21" t="s">
        <v>246</v>
      </c>
      <c r="F48" s="21">
        <v>39000</v>
      </c>
      <c r="G48" s="35" t="s">
        <v>246</v>
      </c>
      <c r="H48" s="22" t="s">
        <v>246</v>
      </c>
      <c r="I48" s="23"/>
    </row>
    <row r="49" spans="1:9" x14ac:dyDescent="0.3">
      <c r="A49" s="18" t="s">
        <v>21</v>
      </c>
      <c r="B49" s="19" t="s">
        <v>22</v>
      </c>
      <c r="C49" s="20" t="s">
        <v>77</v>
      </c>
      <c r="D49" s="19" t="s">
        <v>224</v>
      </c>
      <c r="E49" s="21">
        <v>41316.666666666664</v>
      </c>
      <c r="F49" s="21">
        <v>41550</v>
      </c>
      <c r="G49" s="35">
        <v>0.56474384832594371</v>
      </c>
      <c r="H49" s="22" t="s">
        <v>152</v>
      </c>
      <c r="I49" s="23"/>
    </row>
    <row r="50" spans="1:9" x14ac:dyDescent="0.3">
      <c r="A50" s="18" t="s">
        <v>31</v>
      </c>
      <c r="B50" s="19" t="s">
        <v>32</v>
      </c>
      <c r="C50" s="20" t="s">
        <v>96</v>
      </c>
      <c r="D50" s="19" t="s">
        <v>244</v>
      </c>
      <c r="E50" s="21">
        <v>36750</v>
      </c>
      <c r="F50" s="21">
        <v>36000</v>
      </c>
      <c r="G50" s="35">
        <v>-2.0408163265306145</v>
      </c>
      <c r="H50" s="22" t="s">
        <v>148</v>
      </c>
      <c r="I50" s="23"/>
    </row>
    <row r="51" spans="1:9" x14ac:dyDescent="0.3">
      <c r="A51" s="18" t="s">
        <v>31</v>
      </c>
      <c r="B51" s="19" t="s">
        <v>32</v>
      </c>
      <c r="C51" s="20" t="s">
        <v>79</v>
      </c>
      <c r="D51" s="19" t="s">
        <v>225</v>
      </c>
      <c r="E51" s="21">
        <v>36875</v>
      </c>
      <c r="F51" s="21">
        <v>36625</v>
      </c>
      <c r="G51" s="35">
        <v>-0.67796610169491567</v>
      </c>
      <c r="H51" s="22" t="s">
        <v>148</v>
      </c>
      <c r="I51" s="23"/>
    </row>
    <row r="52" spans="1:9" x14ac:dyDescent="0.3">
      <c r="A52" s="18" t="s">
        <v>37</v>
      </c>
      <c r="B52" s="19" t="s">
        <v>38</v>
      </c>
      <c r="C52" s="20" t="s">
        <v>108</v>
      </c>
      <c r="D52" s="19" t="s">
        <v>198</v>
      </c>
      <c r="E52" s="21">
        <v>42875</v>
      </c>
      <c r="F52" s="21">
        <v>43125</v>
      </c>
      <c r="G52" s="35">
        <v>0.58309037900874383</v>
      </c>
      <c r="H52" s="22" t="s">
        <v>152</v>
      </c>
      <c r="I52" s="23"/>
    </row>
    <row r="53" spans="1:9" x14ac:dyDescent="0.3">
      <c r="A53" s="18" t="s">
        <v>17</v>
      </c>
      <c r="B53" s="19" t="s">
        <v>18</v>
      </c>
      <c r="C53" s="20" t="s">
        <v>114</v>
      </c>
      <c r="D53" s="19" t="s">
        <v>240</v>
      </c>
      <c r="E53" s="21">
        <v>38375</v>
      </c>
      <c r="F53" s="21">
        <v>38000</v>
      </c>
      <c r="G53" s="35">
        <v>-0.97719869706840434</v>
      </c>
      <c r="H53" s="22" t="s">
        <v>148</v>
      </c>
      <c r="I53" s="23"/>
    </row>
    <row r="54" spans="1:9" x14ac:dyDescent="0.3">
      <c r="A54" s="18" t="s">
        <v>35</v>
      </c>
      <c r="B54" s="19" t="s">
        <v>36</v>
      </c>
      <c r="C54" s="20" t="s">
        <v>80</v>
      </c>
      <c r="D54" s="19" t="s">
        <v>199</v>
      </c>
      <c r="E54" s="21">
        <v>40733</v>
      </c>
      <c r="F54" s="21">
        <v>41120.5</v>
      </c>
      <c r="G54" s="35">
        <v>0.95131711388800611</v>
      </c>
      <c r="H54" s="22" t="s">
        <v>152</v>
      </c>
      <c r="I54" s="23"/>
    </row>
    <row r="55" spans="1:9" x14ac:dyDescent="0.3">
      <c r="A55" s="18" t="s">
        <v>27</v>
      </c>
      <c r="B55" s="19" t="s">
        <v>28</v>
      </c>
      <c r="C55" s="20" t="s">
        <v>83</v>
      </c>
      <c r="D55" s="19" t="s">
        <v>227</v>
      </c>
      <c r="E55" s="21" t="s">
        <v>246</v>
      </c>
      <c r="F55" s="21">
        <v>37666.666666666664</v>
      </c>
      <c r="G55" s="35" t="s">
        <v>246</v>
      </c>
      <c r="H55" s="22" t="s">
        <v>246</v>
      </c>
      <c r="I55" s="23"/>
    </row>
    <row r="56" spans="1:9" x14ac:dyDescent="0.3">
      <c r="A56" s="18" t="s">
        <v>17</v>
      </c>
      <c r="B56" s="19" t="s">
        <v>18</v>
      </c>
      <c r="C56" s="20" t="s">
        <v>84</v>
      </c>
      <c r="D56" s="19" t="s">
        <v>201</v>
      </c>
      <c r="E56" s="21">
        <v>39637.5</v>
      </c>
      <c r="F56" s="21">
        <v>39637.5</v>
      </c>
      <c r="G56" s="35">
        <v>0</v>
      </c>
      <c r="H56" s="22" t="s">
        <v>150</v>
      </c>
      <c r="I56" s="23"/>
    </row>
    <row r="57" spans="1:9" x14ac:dyDescent="0.3">
      <c r="A57" s="18" t="s">
        <v>35</v>
      </c>
      <c r="B57" s="19" t="s">
        <v>36</v>
      </c>
      <c r="C57" s="20" t="s">
        <v>327</v>
      </c>
      <c r="D57" s="19" t="s">
        <v>328</v>
      </c>
      <c r="E57" s="21" t="s">
        <v>246</v>
      </c>
      <c r="F57" s="21">
        <v>42196.666666666664</v>
      </c>
      <c r="G57" s="35" t="s">
        <v>246</v>
      </c>
      <c r="H57" s="22" t="s">
        <v>246</v>
      </c>
      <c r="I57" s="23"/>
    </row>
    <row r="58" spans="1:9" x14ac:dyDescent="0.3">
      <c r="A58" s="18" t="s">
        <v>35</v>
      </c>
      <c r="B58" s="19" t="s">
        <v>36</v>
      </c>
      <c r="C58" s="20" t="s">
        <v>85</v>
      </c>
      <c r="D58" s="19" t="s">
        <v>203</v>
      </c>
      <c r="E58" s="21">
        <v>38320</v>
      </c>
      <c r="F58" s="21">
        <v>38920</v>
      </c>
      <c r="G58" s="35">
        <v>1.565762004175375</v>
      </c>
      <c r="H58" s="22" t="s">
        <v>152</v>
      </c>
      <c r="I58" s="23"/>
    </row>
    <row r="59" spans="1:9" x14ac:dyDescent="0.3">
      <c r="A59" s="18" t="s">
        <v>21</v>
      </c>
      <c r="B59" s="19" t="s">
        <v>22</v>
      </c>
      <c r="C59" s="20" t="s">
        <v>126</v>
      </c>
      <c r="D59" s="19" t="s">
        <v>205</v>
      </c>
      <c r="E59" s="21">
        <v>41333.333333333336</v>
      </c>
      <c r="F59" s="21">
        <v>41333.333333333336</v>
      </c>
      <c r="G59" s="35">
        <v>0</v>
      </c>
      <c r="H59" s="22" t="s">
        <v>150</v>
      </c>
      <c r="I59" s="23"/>
    </row>
    <row r="60" spans="1:9" x14ac:dyDescent="0.3">
      <c r="A60" s="18" t="s">
        <v>284</v>
      </c>
      <c r="B60" s="19" t="s">
        <v>285</v>
      </c>
      <c r="C60" s="20" t="s">
        <v>286</v>
      </c>
      <c r="D60" s="19" t="s">
        <v>287</v>
      </c>
      <c r="E60" s="21">
        <v>38500</v>
      </c>
      <c r="F60" s="21">
        <v>38250</v>
      </c>
      <c r="G60" s="35">
        <v>-0.64935064935064402</v>
      </c>
      <c r="H60" s="22" t="s">
        <v>148</v>
      </c>
      <c r="I60" s="23"/>
    </row>
    <row r="61" spans="1:9" x14ac:dyDescent="0.3">
      <c r="A61" s="18" t="s">
        <v>33</v>
      </c>
      <c r="B61" s="19" t="s">
        <v>34</v>
      </c>
      <c r="C61" s="20" t="s">
        <v>302</v>
      </c>
      <c r="D61" s="19" t="s">
        <v>303</v>
      </c>
      <c r="E61" s="21">
        <v>39750</v>
      </c>
      <c r="F61" s="21">
        <v>40333.333333333336</v>
      </c>
      <c r="G61" s="35">
        <v>1.4675052410901612</v>
      </c>
      <c r="H61" s="22" t="s">
        <v>152</v>
      </c>
      <c r="I61" s="23"/>
    </row>
    <row r="62" spans="1:9" x14ac:dyDescent="0.3">
      <c r="A62" s="18" t="s">
        <v>17</v>
      </c>
      <c r="B62" s="19" t="s">
        <v>18</v>
      </c>
      <c r="C62" s="20" t="s">
        <v>87</v>
      </c>
      <c r="D62" s="19" t="s">
        <v>232</v>
      </c>
      <c r="E62" s="21">
        <v>39290</v>
      </c>
      <c r="F62" s="21">
        <v>39412.5</v>
      </c>
      <c r="G62" s="35">
        <v>0.31178416899975137</v>
      </c>
      <c r="H62" s="22" t="s">
        <v>152</v>
      </c>
      <c r="I62" s="23"/>
    </row>
    <row r="63" spans="1:9" x14ac:dyDescent="0.3">
      <c r="A63" s="18" t="s">
        <v>35</v>
      </c>
      <c r="B63" s="19" t="s">
        <v>36</v>
      </c>
      <c r="C63" s="20" t="s">
        <v>101</v>
      </c>
      <c r="D63" s="19" t="s">
        <v>209</v>
      </c>
      <c r="E63" s="21">
        <v>40400</v>
      </c>
      <c r="F63" s="21">
        <v>40400</v>
      </c>
      <c r="G63" s="35">
        <v>0</v>
      </c>
      <c r="H63" s="22" t="s">
        <v>150</v>
      </c>
      <c r="I63" s="23"/>
    </row>
    <row r="64" spans="1:9" x14ac:dyDescent="0.3">
      <c r="A64" s="18" t="s">
        <v>25</v>
      </c>
      <c r="B64" s="19" t="s">
        <v>26</v>
      </c>
      <c r="C64" s="20" t="s">
        <v>46</v>
      </c>
      <c r="D64" s="19" t="s">
        <v>241</v>
      </c>
      <c r="E64" s="21">
        <v>39033.333333333336</v>
      </c>
      <c r="F64" s="21">
        <v>38566.666666666664</v>
      </c>
      <c r="G64" s="35">
        <v>-1.1955593509820783</v>
      </c>
      <c r="H64" s="22" t="s">
        <v>148</v>
      </c>
      <c r="I64" s="23"/>
    </row>
    <row r="65" spans="1:9" x14ac:dyDescent="0.3">
      <c r="A65" s="18" t="s">
        <v>17</v>
      </c>
      <c r="B65" s="19" t="s">
        <v>18</v>
      </c>
      <c r="C65" s="20" t="s">
        <v>288</v>
      </c>
      <c r="D65" s="19" t="s">
        <v>289</v>
      </c>
      <c r="E65" s="21">
        <v>38137.5</v>
      </c>
      <c r="F65" s="21">
        <v>38125</v>
      </c>
      <c r="G65" s="35">
        <v>-3.2776138970824764E-2</v>
      </c>
      <c r="H65" s="22" t="s">
        <v>148</v>
      </c>
      <c r="I65" s="23"/>
    </row>
    <row r="66" spans="1:9" x14ac:dyDescent="0.3">
      <c r="A66" s="18" t="s">
        <v>17</v>
      </c>
      <c r="B66" s="19" t="s">
        <v>18</v>
      </c>
      <c r="C66" s="20" t="s">
        <v>308</v>
      </c>
      <c r="D66" s="19" t="s">
        <v>309</v>
      </c>
      <c r="E66" s="21">
        <v>38686.666666666664</v>
      </c>
      <c r="F66" s="21">
        <v>38666.666666666664</v>
      </c>
      <c r="G66" s="35">
        <v>-5.169739789764316E-2</v>
      </c>
      <c r="H66" s="22" t="s">
        <v>148</v>
      </c>
      <c r="I66" s="23"/>
    </row>
    <row r="67" spans="1:9" x14ac:dyDescent="0.3">
      <c r="A67" s="18" t="s">
        <v>17</v>
      </c>
      <c r="B67" s="19" t="s">
        <v>18</v>
      </c>
      <c r="C67" s="20" t="s">
        <v>88</v>
      </c>
      <c r="D67" s="19" t="s">
        <v>211</v>
      </c>
      <c r="E67" s="21">
        <v>38578.571428571428</v>
      </c>
      <c r="F67" s="21">
        <v>38508.333333333336</v>
      </c>
      <c r="G67" s="35">
        <v>-0.18206504968214521</v>
      </c>
      <c r="H67" s="22" t="s">
        <v>148</v>
      </c>
      <c r="I67" s="23"/>
    </row>
    <row r="68" spans="1:9" x14ac:dyDescent="0.3">
      <c r="A68" s="18" t="s">
        <v>37</v>
      </c>
      <c r="B68" s="19" t="s">
        <v>38</v>
      </c>
      <c r="C68" s="20" t="s">
        <v>102</v>
      </c>
      <c r="D68" s="19" t="s">
        <v>242</v>
      </c>
      <c r="E68" s="21">
        <v>38000</v>
      </c>
      <c r="F68" s="21">
        <v>38800</v>
      </c>
      <c r="G68" s="35">
        <v>2.1052631578947434</v>
      </c>
      <c r="H68" s="22" t="s">
        <v>152</v>
      </c>
      <c r="I68" s="23"/>
    </row>
    <row r="69" spans="1:9" x14ac:dyDescent="0.3">
      <c r="A69" s="18" t="s">
        <v>35</v>
      </c>
      <c r="B69" s="19" t="s">
        <v>36</v>
      </c>
      <c r="C69" s="20" t="s">
        <v>142</v>
      </c>
      <c r="D69" s="19" t="s">
        <v>212</v>
      </c>
      <c r="E69" s="21">
        <v>42150</v>
      </c>
      <c r="F69" s="21">
        <v>42316.666666666664</v>
      </c>
      <c r="G69" s="35">
        <v>0.39541320680109848</v>
      </c>
      <c r="H69" s="22" t="s">
        <v>152</v>
      </c>
      <c r="I69" s="23"/>
    </row>
    <row r="70" spans="1:9" x14ac:dyDescent="0.3">
      <c r="A70" s="18" t="s">
        <v>17</v>
      </c>
      <c r="B70" s="19" t="s">
        <v>18</v>
      </c>
      <c r="C70" s="20" t="s">
        <v>89</v>
      </c>
      <c r="D70" s="19" t="s">
        <v>234</v>
      </c>
      <c r="E70" s="21">
        <v>39062.5</v>
      </c>
      <c r="F70" s="21">
        <v>39312.5</v>
      </c>
      <c r="G70" s="35">
        <v>0.63999999999999613</v>
      </c>
      <c r="H70" s="22" t="s">
        <v>152</v>
      </c>
      <c r="I70" s="23"/>
    </row>
    <row r="71" spans="1:9" x14ac:dyDescent="0.3">
      <c r="A71" s="18" t="s">
        <v>25</v>
      </c>
      <c r="B71" s="19" t="s">
        <v>26</v>
      </c>
      <c r="C71" s="20" t="s">
        <v>127</v>
      </c>
      <c r="D71" s="19" t="s">
        <v>214</v>
      </c>
      <c r="E71" s="21">
        <v>39400</v>
      </c>
      <c r="F71" s="21">
        <v>39375</v>
      </c>
      <c r="G71" s="35">
        <v>-6.3451776649747771E-2</v>
      </c>
      <c r="H71" s="22" t="s">
        <v>148</v>
      </c>
      <c r="I71" s="23"/>
    </row>
    <row r="72" spans="1:9" x14ac:dyDescent="0.3">
      <c r="A72" s="18" t="s">
        <v>25</v>
      </c>
      <c r="B72" s="19" t="s">
        <v>26</v>
      </c>
      <c r="C72" s="20" t="s">
        <v>104</v>
      </c>
      <c r="D72" s="19" t="s">
        <v>215</v>
      </c>
      <c r="E72" s="21">
        <v>38512.5</v>
      </c>
      <c r="F72" s="21">
        <v>38512.5</v>
      </c>
      <c r="G72" s="35">
        <v>0</v>
      </c>
      <c r="H72" s="22" t="s">
        <v>150</v>
      </c>
      <c r="I72" s="23"/>
    </row>
    <row r="73" spans="1:9" x14ac:dyDescent="0.3">
      <c r="A73" s="25" t="s">
        <v>15</v>
      </c>
      <c r="B73" s="26" t="s">
        <v>16</v>
      </c>
      <c r="C73" s="27" t="s">
        <v>90</v>
      </c>
      <c r="D73" s="26" t="s">
        <v>235</v>
      </c>
      <c r="E73" s="28">
        <v>41233.333333333336</v>
      </c>
      <c r="F73" s="28">
        <v>41233.333333333336</v>
      </c>
      <c r="G73" s="42">
        <v>0</v>
      </c>
      <c r="H73" s="29" t="s">
        <v>150</v>
      </c>
      <c r="I73" s="23"/>
    </row>
    <row r="75" spans="1:9" x14ac:dyDescent="0.3">
      <c r="A75" s="23" t="s">
        <v>245</v>
      </c>
    </row>
  </sheetData>
  <mergeCells count="4">
    <mergeCell ref="A1:H3"/>
    <mergeCell ref="I1:I2"/>
    <mergeCell ref="A4:H5"/>
    <mergeCell ref="A6:H8"/>
  </mergeCells>
  <hyperlinks>
    <hyperlink ref="I1" location="Índice!A1" display="Regresar al índice" xr:uid="{00000000-0004-0000-0400-000000000000}"/>
  </hyperlinks>
  <pageMargins left="0.7" right="0.7" top="0.75" bottom="0.75" header="0.3" footer="0.3"/>
  <pageSetup orientation="portrait" horizontalDpi="4294967294" verticalDpi="4294967294" r:id="rId1"/>
  <ignoredErrors>
    <ignoredError sqref="A11:H7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5"/>
  <sheetViews>
    <sheetView workbookViewId="0">
      <selection activeCell="A6" sqref="A6:H8"/>
    </sheetView>
  </sheetViews>
  <sheetFormatPr baseColWidth="10" defaultRowHeight="16.5" x14ac:dyDescent="0.3"/>
  <cols>
    <col min="1" max="1" width="12.42578125" style="17" bestFit="1" customWidth="1"/>
    <col min="2" max="2" width="19.5703125" style="17" bestFit="1" customWidth="1"/>
    <col min="3" max="3" width="14.42578125" style="17" customWidth="1"/>
    <col min="4" max="4" width="22.28515625" style="17" bestFit="1" customWidth="1"/>
    <col min="5" max="5" width="17.140625" style="30" customWidth="1"/>
    <col min="6" max="6" width="16.85546875" style="30" customWidth="1"/>
    <col min="7" max="7" width="14.140625" style="30" customWidth="1"/>
    <col min="8" max="8" width="15.28515625" style="30" customWidth="1"/>
    <col min="9" max="9" width="18" style="17" bestFit="1" customWidth="1"/>
    <col min="10" max="16384" width="11.42578125" style="17"/>
  </cols>
  <sheetData>
    <row r="1" spans="1:9" s="15" customFormat="1" ht="12.75" customHeight="1" x14ac:dyDescent="0.2">
      <c r="A1" s="62"/>
      <c r="B1" s="62"/>
      <c r="C1" s="62"/>
      <c r="D1" s="62"/>
      <c r="E1" s="62"/>
      <c r="F1" s="62"/>
      <c r="G1" s="62"/>
      <c r="H1" s="62"/>
      <c r="I1" s="63" t="s">
        <v>12</v>
      </c>
    </row>
    <row r="2" spans="1:9" s="15" customFormat="1" ht="12" x14ac:dyDescent="0.2">
      <c r="A2" s="62"/>
      <c r="B2" s="62"/>
      <c r="C2" s="62"/>
      <c r="D2" s="62"/>
      <c r="E2" s="62"/>
      <c r="F2" s="62"/>
      <c r="G2" s="62"/>
      <c r="H2" s="62"/>
      <c r="I2" s="63"/>
    </row>
    <row r="3" spans="1:9" s="15" customFormat="1" ht="56.1" customHeight="1" x14ac:dyDescent="0.2">
      <c r="A3" s="62"/>
      <c r="B3" s="62"/>
      <c r="C3" s="62"/>
      <c r="D3" s="62"/>
      <c r="E3" s="62"/>
      <c r="F3" s="62"/>
      <c r="G3" s="62"/>
      <c r="H3" s="62"/>
    </row>
    <row r="4" spans="1:9" s="15" customFormat="1" ht="12" x14ac:dyDescent="0.2">
      <c r="A4" s="64" t="str">
        <f>+Índice!A5</f>
        <v>Insumos y factores de la producción agropecuaria -  Abril 2020*</v>
      </c>
      <c r="B4" s="64"/>
      <c r="C4" s="64"/>
      <c r="D4" s="64"/>
      <c r="E4" s="64"/>
      <c r="F4" s="64"/>
      <c r="G4" s="64"/>
      <c r="H4" s="64"/>
    </row>
    <row r="5" spans="1:9" s="15" customFormat="1" ht="17.100000000000001" customHeight="1" x14ac:dyDescent="0.2">
      <c r="A5" s="64"/>
      <c r="B5" s="64"/>
      <c r="C5" s="64"/>
      <c r="D5" s="64"/>
      <c r="E5" s="64"/>
      <c r="F5" s="64"/>
      <c r="G5" s="64"/>
      <c r="H5" s="64"/>
    </row>
    <row r="6" spans="1:9" s="15" customFormat="1" ht="11.1" customHeight="1" x14ac:dyDescent="0.2">
      <c r="A6" s="65" t="s">
        <v>259</v>
      </c>
      <c r="B6" s="66"/>
      <c r="C6" s="66"/>
      <c r="D6" s="66"/>
      <c r="E6" s="66"/>
      <c r="F6" s="66"/>
      <c r="G6" s="66"/>
      <c r="H6" s="67"/>
    </row>
    <row r="7" spans="1:9" s="15" customFormat="1" ht="12" x14ac:dyDescent="0.2">
      <c r="A7" s="65"/>
      <c r="B7" s="66"/>
      <c r="C7" s="66"/>
      <c r="D7" s="66"/>
      <c r="E7" s="66"/>
      <c r="F7" s="66"/>
      <c r="G7" s="66"/>
      <c r="H7" s="67"/>
    </row>
    <row r="8" spans="1:9" s="15" customFormat="1" ht="12" x14ac:dyDescent="0.2">
      <c r="A8" s="68"/>
      <c r="B8" s="69"/>
      <c r="C8" s="69"/>
      <c r="D8" s="69"/>
      <c r="E8" s="69"/>
      <c r="F8" s="69"/>
      <c r="G8" s="69"/>
      <c r="H8" s="70"/>
    </row>
    <row r="9" spans="1:9" s="15" customFormat="1" ht="12" x14ac:dyDescent="0.2">
      <c r="A9" s="16"/>
      <c r="B9" s="16"/>
      <c r="C9" s="16"/>
      <c r="D9" s="16"/>
      <c r="E9" s="16"/>
      <c r="F9" s="16"/>
      <c r="G9" s="16"/>
      <c r="H9" s="16"/>
    </row>
    <row r="10" spans="1:9" ht="38.25" customHeight="1" x14ac:dyDescent="0.3">
      <c r="A10" s="31" t="s">
        <v>1</v>
      </c>
      <c r="B10" s="32" t="s">
        <v>0</v>
      </c>
      <c r="C10" s="32" t="s">
        <v>3</v>
      </c>
      <c r="D10" s="32" t="s">
        <v>2</v>
      </c>
      <c r="E10" s="33" t="s">
        <v>312</v>
      </c>
      <c r="F10" s="33" t="s">
        <v>311</v>
      </c>
      <c r="G10" s="33" t="s">
        <v>4</v>
      </c>
      <c r="H10" s="34" t="s">
        <v>146</v>
      </c>
    </row>
    <row r="11" spans="1:9" x14ac:dyDescent="0.3">
      <c r="A11" s="36" t="s">
        <v>35</v>
      </c>
      <c r="B11" s="37" t="s">
        <v>36</v>
      </c>
      <c r="C11" s="38" t="s">
        <v>133</v>
      </c>
      <c r="D11" s="37" t="s">
        <v>147</v>
      </c>
      <c r="E11" s="39">
        <v>85885.71428571429</v>
      </c>
      <c r="F11" s="39">
        <v>93371.428571428565</v>
      </c>
      <c r="G11" s="40">
        <v>8.7159015302727738</v>
      </c>
      <c r="H11" s="41" t="s">
        <v>152</v>
      </c>
      <c r="I11" s="23"/>
    </row>
    <row r="12" spans="1:9" x14ac:dyDescent="0.3">
      <c r="A12" s="18" t="s">
        <v>33</v>
      </c>
      <c r="B12" s="19" t="s">
        <v>34</v>
      </c>
      <c r="C12" s="20" t="s">
        <v>116</v>
      </c>
      <c r="D12" s="19" t="s">
        <v>149</v>
      </c>
      <c r="E12" s="21">
        <v>78500</v>
      </c>
      <c r="F12" s="21">
        <v>82833.333333333328</v>
      </c>
      <c r="G12" s="35">
        <v>5.5201698513800412</v>
      </c>
      <c r="H12" s="22" t="s">
        <v>152</v>
      </c>
      <c r="I12" s="23"/>
    </row>
    <row r="13" spans="1:9" x14ac:dyDescent="0.3">
      <c r="A13" s="18" t="s">
        <v>13</v>
      </c>
      <c r="B13" s="19" t="s">
        <v>14</v>
      </c>
      <c r="C13" s="20" t="s">
        <v>91</v>
      </c>
      <c r="D13" s="19" t="s">
        <v>153</v>
      </c>
      <c r="E13" s="21">
        <v>85233.333333333328</v>
      </c>
      <c r="F13" s="21">
        <v>87371.428571428565</v>
      </c>
      <c r="G13" s="35">
        <v>2.5085200290519083</v>
      </c>
      <c r="H13" s="22" t="s">
        <v>152</v>
      </c>
      <c r="I13" s="23"/>
    </row>
    <row r="14" spans="1:9" x14ac:dyDescent="0.3">
      <c r="A14" s="18" t="s">
        <v>35</v>
      </c>
      <c r="B14" s="19" t="s">
        <v>36</v>
      </c>
      <c r="C14" s="20" t="s">
        <v>128</v>
      </c>
      <c r="D14" s="19" t="s">
        <v>154</v>
      </c>
      <c r="E14" s="21">
        <v>80400</v>
      </c>
      <c r="F14" s="21">
        <v>83525</v>
      </c>
      <c r="G14" s="35">
        <v>3.8868159203980124</v>
      </c>
      <c r="H14" s="22" t="s">
        <v>152</v>
      </c>
      <c r="I14" s="23"/>
    </row>
    <row r="15" spans="1:9" x14ac:dyDescent="0.3">
      <c r="A15" s="18" t="s">
        <v>15</v>
      </c>
      <c r="B15" s="19" t="s">
        <v>16</v>
      </c>
      <c r="C15" s="20" t="s">
        <v>48</v>
      </c>
      <c r="D15" s="19" t="s">
        <v>155</v>
      </c>
      <c r="E15" s="21">
        <v>85416.666666666672</v>
      </c>
      <c r="F15" s="21">
        <v>88175</v>
      </c>
      <c r="G15" s="35">
        <v>3.2292682926829297</v>
      </c>
      <c r="H15" s="22" t="s">
        <v>152</v>
      </c>
      <c r="I15" s="23"/>
    </row>
    <row r="16" spans="1:9" x14ac:dyDescent="0.3">
      <c r="A16" s="18" t="s">
        <v>35</v>
      </c>
      <c r="B16" s="19" t="s">
        <v>36</v>
      </c>
      <c r="C16" s="20" t="s">
        <v>117</v>
      </c>
      <c r="D16" s="19" t="s">
        <v>156</v>
      </c>
      <c r="E16" s="21">
        <v>84292.5</v>
      </c>
      <c r="F16" s="21">
        <v>84816.666666666672</v>
      </c>
      <c r="G16" s="35">
        <v>0.62184259176873979</v>
      </c>
      <c r="H16" s="22" t="s">
        <v>152</v>
      </c>
      <c r="I16" s="23"/>
    </row>
    <row r="17" spans="1:9" x14ac:dyDescent="0.3">
      <c r="A17" s="18" t="s">
        <v>23</v>
      </c>
      <c r="B17" s="19" t="s">
        <v>24</v>
      </c>
      <c r="C17" s="20" t="s">
        <v>52</v>
      </c>
      <c r="D17" s="19" t="s">
        <v>24</v>
      </c>
      <c r="E17" s="21">
        <v>91566.666666666672</v>
      </c>
      <c r="F17" s="21">
        <v>95366.666666666672</v>
      </c>
      <c r="G17" s="35">
        <v>4.1499817983254417</v>
      </c>
      <c r="H17" s="22" t="s">
        <v>152</v>
      </c>
      <c r="I17" s="23"/>
    </row>
    <row r="18" spans="1:9" x14ac:dyDescent="0.3">
      <c r="A18" s="18" t="s">
        <v>39</v>
      </c>
      <c r="B18" s="19" t="s">
        <v>40</v>
      </c>
      <c r="C18" s="20" t="s">
        <v>268</v>
      </c>
      <c r="D18" s="19" t="s">
        <v>269</v>
      </c>
      <c r="E18" s="21">
        <v>84785.71428571429</v>
      </c>
      <c r="F18" s="21">
        <v>92440</v>
      </c>
      <c r="G18" s="35">
        <v>9.0278011794439728</v>
      </c>
      <c r="H18" s="22" t="s">
        <v>152</v>
      </c>
      <c r="I18" s="23"/>
    </row>
    <row r="19" spans="1:9" x14ac:dyDescent="0.3">
      <c r="A19" s="18" t="s">
        <v>37</v>
      </c>
      <c r="B19" s="19" t="s">
        <v>38</v>
      </c>
      <c r="C19" s="20" t="s">
        <v>118</v>
      </c>
      <c r="D19" s="19" t="s">
        <v>159</v>
      </c>
      <c r="E19" s="21">
        <v>89928.571428571435</v>
      </c>
      <c r="F19" s="21">
        <v>91371.428571428565</v>
      </c>
      <c r="G19" s="35">
        <v>1.6044479745829898</v>
      </c>
      <c r="H19" s="22" t="s">
        <v>152</v>
      </c>
      <c r="I19" s="23"/>
    </row>
    <row r="20" spans="1:9" x14ac:dyDescent="0.3">
      <c r="A20" s="18" t="s">
        <v>29</v>
      </c>
      <c r="B20" s="19" t="s">
        <v>30</v>
      </c>
      <c r="C20" s="20" t="s">
        <v>53</v>
      </c>
      <c r="D20" s="19" t="s">
        <v>236</v>
      </c>
      <c r="E20" s="21">
        <v>99333.333333333328</v>
      </c>
      <c r="F20" s="21">
        <v>103800</v>
      </c>
      <c r="G20" s="35">
        <v>4.4966442953020103</v>
      </c>
      <c r="H20" s="22" t="s">
        <v>152</v>
      </c>
      <c r="I20" s="23"/>
    </row>
    <row r="21" spans="1:9" x14ac:dyDescent="0.3">
      <c r="A21" s="18" t="s">
        <v>27</v>
      </c>
      <c r="B21" s="19" t="s">
        <v>28</v>
      </c>
      <c r="C21" s="20" t="s">
        <v>134</v>
      </c>
      <c r="D21" s="19" t="s">
        <v>162</v>
      </c>
      <c r="E21" s="21">
        <v>85100</v>
      </c>
      <c r="F21" s="21">
        <v>85100</v>
      </c>
      <c r="G21" s="35">
        <v>0</v>
      </c>
      <c r="H21" s="22" t="s">
        <v>150</v>
      </c>
      <c r="I21" s="23"/>
    </row>
    <row r="22" spans="1:9" x14ac:dyDescent="0.3">
      <c r="A22" s="18" t="s">
        <v>29</v>
      </c>
      <c r="B22" s="19" t="s">
        <v>30</v>
      </c>
      <c r="C22" s="20" t="s">
        <v>60</v>
      </c>
      <c r="D22" s="19" t="s">
        <v>219</v>
      </c>
      <c r="E22" s="21">
        <v>95100</v>
      </c>
      <c r="F22" s="21">
        <v>95100</v>
      </c>
      <c r="G22" s="35">
        <v>0</v>
      </c>
      <c r="H22" s="22" t="s">
        <v>150</v>
      </c>
      <c r="I22" s="23"/>
    </row>
    <row r="23" spans="1:9" x14ac:dyDescent="0.3">
      <c r="A23" s="18" t="s">
        <v>35</v>
      </c>
      <c r="B23" s="19" t="s">
        <v>36</v>
      </c>
      <c r="C23" s="20" t="s">
        <v>61</v>
      </c>
      <c r="D23" s="19" t="s">
        <v>169</v>
      </c>
      <c r="E23" s="21">
        <v>86680</v>
      </c>
      <c r="F23" s="21">
        <v>90666.666666666672</v>
      </c>
      <c r="G23" s="35">
        <v>4.5992924165513038</v>
      </c>
      <c r="H23" s="22" t="s">
        <v>152</v>
      </c>
      <c r="I23" s="23"/>
    </row>
    <row r="24" spans="1:9" x14ac:dyDescent="0.3">
      <c r="A24" s="18" t="s">
        <v>35</v>
      </c>
      <c r="B24" s="19" t="s">
        <v>36</v>
      </c>
      <c r="C24" s="20" t="s">
        <v>62</v>
      </c>
      <c r="D24" s="19" t="s">
        <v>170</v>
      </c>
      <c r="E24" s="21">
        <v>85000</v>
      </c>
      <c r="F24" s="21">
        <v>87000</v>
      </c>
      <c r="G24" s="21">
        <v>2.3529411764705799</v>
      </c>
      <c r="H24" s="24" t="s">
        <v>152</v>
      </c>
      <c r="I24" s="23"/>
    </row>
    <row r="25" spans="1:9" x14ac:dyDescent="0.3">
      <c r="A25" s="18" t="s">
        <v>13</v>
      </c>
      <c r="B25" s="19" t="s">
        <v>14</v>
      </c>
      <c r="C25" s="20" t="s">
        <v>64</v>
      </c>
      <c r="D25" s="19" t="s">
        <v>174</v>
      </c>
      <c r="E25" s="21">
        <v>85280</v>
      </c>
      <c r="F25" s="21">
        <v>92833.333333333328</v>
      </c>
      <c r="G25" s="35">
        <v>8.8570981863664642</v>
      </c>
      <c r="H25" s="22" t="s">
        <v>152</v>
      </c>
      <c r="I25" s="23"/>
    </row>
    <row r="26" spans="1:9" x14ac:dyDescent="0.3">
      <c r="A26" s="18" t="s">
        <v>27</v>
      </c>
      <c r="B26" s="19" t="s">
        <v>28</v>
      </c>
      <c r="C26" s="20" t="s">
        <v>47</v>
      </c>
      <c r="D26" s="19" t="s">
        <v>178</v>
      </c>
      <c r="E26" s="21">
        <v>87000</v>
      </c>
      <c r="F26" s="21">
        <v>92333.333333333328</v>
      </c>
      <c r="G26" s="35">
        <v>6.1302681992337016</v>
      </c>
      <c r="H26" s="22" t="s">
        <v>152</v>
      </c>
      <c r="I26" s="23"/>
    </row>
    <row r="27" spans="1:9" x14ac:dyDescent="0.3">
      <c r="A27" s="18" t="s">
        <v>13</v>
      </c>
      <c r="B27" s="19" t="s">
        <v>14</v>
      </c>
      <c r="C27" s="20" t="s">
        <v>107</v>
      </c>
      <c r="D27" s="19" t="s">
        <v>221</v>
      </c>
      <c r="E27" s="21">
        <v>85600</v>
      </c>
      <c r="F27" s="21">
        <v>91550</v>
      </c>
      <c r="G27" s="35">
        <v>6.9509345794392496</v>
      </c>
      <c r="H27" s="22" t="s">
        <v>152</v>
      </c>
      <c r="I27" s="23"/>
    </row>
    <row r="28" spans="1:9" x14ac:dyDescent="0.3">
      <c r="A28" s="18" t="s">
        <v>13</v>
      </c>
      <c r="B28" s="19" t="s">
        <v>14</v>
      </c>
      <c r="C28" s="20" t="s">
        <v>67</v>
      </c>
      <c r="D28" s="19" t="s">
        <v>182</v>
      </c>
      <c r="E28" s="21">
        <v>85050</v>
      </c>
      <c r="F28" s="21">
        <v>88250</v>
      </c>
      <c r="G28" s="35">
        <v>3.7624926513815327</v>
      </c>
      <c r="H28" s="22" t="s">
        <v>152</v>
      </c>
      <c r="I28" s="23"/>
    </row>
    <row r="29" spans="1:9" x14ac:dyDescent="0.3">
      <c r="A29" s="18" t="s">
        <v>37</v>
      </c>
      <c r="B29" s="19" t="s">
        <v>38</v>
      </c>
      <c r="C29" s="20" t="s">
        <v>281</v>
      </c>
      <c r="D29" s="19" t="s">
        <v>183</v>
      </c>
      <c r="E29" s="21">
        <v>91500</v>
      </c>
      <c r="F29" s="21">
        <v>92928.571428571435</v>
      </c>
      <c r="G29" s="35">
        <v>1.5612802498048417</v>
      </c>
      <c r="H29" s="22" t="s">
        <v>152</v>
      </c>
      <c r="I29" s="23"/>
    </row>
    <row r="30" spans="1:9" x14ac:dyDescent="0.3">
      <c r="A30" s="18" t="s">
        <v>39</v>
      </c>
      <c r="B30" s="19" t="s">
        <v>40</v>
      </c>
      <c r="C30" s="20" t="s">
        <v>140</v>
      </c>
      <c r="D30" s="19" t="s">
        <v>184</v>
      </c>
      <c r="E30" s="21">
        <v>81200</v>
      </c>
      <c r="F30" s="21">
        <v>87333.333333333328</v>
      </c>
      <c r="G30" s="35">
        <v>7.55336617405582</v>
      </c>
      <c r="H30" s="22" t="s">
        <v>152</v>
      </c>
      <c r="I30" s="23"/>
    </row>
    <row r="31" spans="1:9" x14ac:dyDescent="0.3">
      <c r="A31" s="18" t="s">
        <v>35</v>
      </c>
      <c r="B31" s="19" t="s">
        <v>36</v>
      </c>
      <c r="C31" s="20" t="s">
        <v>70</v>
      </c>
      <c r="D31" s="19" t="s">
        <v>189</v>
      </c>
      <c r="E31" s="21">
        <v>83571.428571428565</v>
      </c>
      <c r="F31" s="21">
        <v>87166.666666666672</v>
      </c>
      <c r="G31" s="35">
        <v>4.3019943019943163</v>
      </c>
      <c r="H31" s="22" t="s">
        <v>152</v>
      </c>
      <c r="I31" s="23"/>
    </row>
    <row r="32" spans="1:9" x14ac:dyDescent="0.3">
      <c r="A32" s="18" t="s">
        <v>13</v>
      </c>
      <c r="B32" s="19" t="s">
        <v>14</v>
      </c>
      <c r="C32" s="20" t="s">
        <v>136</v>
      </c>
      <c r="D32" s="19" t="s">
        <v>191</v>
      </c>
      <c r="E32" s="21">
        <v>84725</v>
      </c>
      <c r="F32" s="21">
        <v>88125</v>
      </c>
      <c r="G32" s="35">
        <v>4.0129831808793259</v>
      </c>
      <c r="H32" s="22" t="s">
        <v>152</v>
      </c>
      <c r="I32" s="23"/>
    </row>
    <row r="33" spans="1:9" x14ac:dyDescent="0.3">
      <c r="A33" s="18" t="s">
        <v>33</v>
      </c>
      <c r="B33" s="19" t="s">
        <v>34</v>
      </c>
      <c r="C33" s="20" t="s">
        <v>95</v>
      </c>
      <c r="D33" s="19" t="s">
        <v>192</v>
      </c>
      <c r="E33" s="21">
        <v>80800</v>
      </c>
      <c r="F33" s="21">
        <v>87500</v>
      </c>
      <c r="G33" s="35">
        <v>8.2920792079207892</v>
      </c>
      <c r="H33" s="22" t="s">
        <v>152</v>
      </c>
      <c r="I33" s="23"/>
    </row>
    <row r="34" spans="1:9" x14ac:dyDescent="0.3">
      <c r="A34" s="18" t="s">
        <v>29</v>
      </c>
      <c r="B34" s="19" t="s">
        <v>30</v>
      </c>
      <c r="C34" s="20" t="s">
        <v>73</v>
      </c>
      <c r="D34" s="19" t="s">
        <v>223</v>
      </c>
      <c r="E34" s="21">
        <v>91000</v>
      </c>
      <c r="F34" s="21">
        <v>91333.333333333328</v>
      </c>
      <c r="G34" s="35">
        <v>0.366300366300365</v>
      </c>
      <c r="H34" s="22" t="s">
        <v>152</v>
      </c>
      <c r="I34" s="23"/>
    </row>
    <row r="35" spans="1:9" x14ac:dyDescent="0.3">
      <c r="A35" s="18" t="s">
        <v>25</v>
      </c>
      <c r="B35" s="19" t="s">
        <v>26</v>
      </c>
      <c r="C35" s="20" t="s">
        <v>298</v>
      </c>
      <c r="D35" s="19" t="s">
        <v>299</v>
      </c>
      <c r="E35" s="21">
        <v>86000</v>
      </c>
      <c r="F35" s="21">
        <v>96250</v>
      </c>
      <c r="G35" s="35">
        <v>11.91860465116279</v>
      </c>
      <c r="H35" s="22" t="s">
        <v>152</v>
      </c>
      <c r="I35" s="23"/>
    </row>
    <row r="36" spans="1:9" x14ac:dyDescent="0.3">
      <c r="A36" s="18" t="s">
        <v>37</v>
      </c>
      <c r="B36" s="19" t="s">
        <v>38</v>
      </c>
      <c r="C36" s="20" t="s">
        <v>75</v>
      </c>
      <c r="D36" s="19" t="s">
        <v>195</v>
      </c>
      <c r="E36" s="21">
        <v>90497.555555555562</v>
      </c>
      <c r="F36" s="21">
        <v>91802.28571428571</v>
      </c>
      <c r="G36" s="35">
        <v>1.4417297248754846</v>
      </c>
      <c r="H36" s="22" t="s">
        <v>152</v>
      </c>
      <c r="I36" s="23"/>
    </row>
    <row r="37" spans="1:9" x14ac:dyDescent="0.3">
      <c r="A37" s="18" t="s">
        <v>35</v>
      </c>
      <c r="B37" s="19" t="s">
        <v>36</v>
      </c>
      <c r="C37" s="20" t="s">
        <v>76</v>
      </c>
      <c r="D37" s="19" t="s">
        <v>243</v>
      </c>
      <c r="E37" s="21">
        <v>83250</v>
      </c>
      <c r="F37" s="21">
        <v>87000</v>
      </c>
      <c r="G37" s="35">
        <v>4.5045045045045029</v>
      </c>
      <c r="H37" s="22" t="s">
        <v>152</v>
      </c>
      <c r="I37" s="23"/>
    </row>
    <row r="38" spans="1:9" x14ac:dyDescent="0.3">
      <c r="A38" s="18" t="s">
        <v>21</v>
      </c>
      <c r="B38" s="19" t="s">
        <v>22</v>
      </c>
      <c r="C38" s="20" t="s">
        <v>77</v>
      </c>
      <c r="D38" s="19" t="s">
        <v>224</v>
      </c>
      <c r="E38" s="21">
        <v>85950</v>
      </c>
      <c r="F38" s="21">
        <v>92300</v>
      </c>
      <c r="G38" s="35">
        <v>7.3880162885398448</v>
      </c>
      <c r="H38" s="22" t="s">
        <v>152</v>
      </c>
      <c r="I38" s="23"/>
    </row>
    <row r="39" spans="1:9" x14ac:dyDescent="0.3">
      <c r="A39" s="18" t="s">
        <v>39</v>
      </c>
      <c r="B39" s="19" t="s">
        <v>40</v>
      </c>
      <c r="C39" s="20" t="s">
        <v>125</v>
      </c>
      <c r="D39" s="19" t="s">
        <v>196</v>
      </c>
      <c r="E39" s="21">
        <v>82000</v>
      </c>
      <c r="F39" s="21">
        <v>88000</v>
      </c>
      <c r="G39" s="35">
        <v>7.3170731707317138</v>
      </c>
      <c r="H39" s="22" t="s">
        <v>152</v>
      </c>
      <c r="I39" s="23"/>
    </row>
    <row r="40" spans="1:9" x14ac:dyDescent="0.3">
      <c r="A40" s="18" t="s">
        <v>31</v>
      </c>
      <c r="B40" s="19" t="s">
        <v>32</v>
      </c>
      <c r="C40" s="20" t="s">
        <v>96</v>
      </c>
      <c r="D40" s="19" t="s">
        <v>244</v>
      </c>
      <c r="E40" s="21">
        <v>79800</v>
      </c>
      <c r="F40" s="21">
        <v>80600</v>
      </c>
      <c r="G40" s="35">
        <v>1.0025062656641603</v>
      </c>
      <c r="H40" s="22" t="s">
        <v>152</v>
      </c>
      <c r="I40" s="23"/>
    </row>
    <row r="41" spans="1:9" x14ac:dyDescent="0.3">
      <c r="A41" s="18" t="s">
        <v>13</v>
      </c>
      <c r="B41" s="19" t="s">
        <v>14</v>
      </c>
      <c r="C41" s="20" t="s">
        <v>78</v>
      </c>
      <c r="D41" s="19" t="s">
        <v>197</v>
      </c>
      <c r="E41" s="21">
        <v>85260</v>
      </c>
      <c r="F41" s="21">
        <v>87940</v>
      </c>
      <c r="G41" s="21">
        <v>3.1433262960356645</v>
      </c>
      <c r="H41" s="24" t="s">
        <v>152</v>
      </c>
      <c r="I41" s="23"/>
    </row>
    <row r="42" spans="1:9" x14ac:dyDescent="0.3">
      <c r="A42" s="18" t="s">
        <v>31</v>
      </c>
      <c r="B42" s="19" t="s">
        <v>32</v>
      </c>
      <c r="C42" s="20" t="s">
        <v>79</v>
      </c>
      <c r="D42" s="19" t="s">
        <v>225</v>
      </c>
      <c r="E42" s="21">
        <v>81666.666666666672</v>
      </c>
      <c r="F42" s="21">
        <v>82000</v>
      </c>
      <c r="G42" s="35">
        <v>0.40816326530612734</v>
      </c>
      <c r="H42" s="22" t="s">
        <v>152</v>
      </c>
      <c r="I42" s="23"/>
    </row>
    <row r="43" spans="1:9" x14ac:dyDescent="0.3">
      <c r="A43" s="18" t="s">
        <v>35</v>
      </c>
      <c r="B43" s="19" t="s">
        <v>36</v>
      </c>
      <c r="C43" s="20" t="s">
        <v>80</v>
      </c>
      <c r="D43" s="19" t="s">
        <v>199</v>
      </c>
      <c r="E43" s="21">
        <v>84700</v>
      </c>
      <c r="F43" s="21">
        <v>90725</v>
      </c>
      <c r="G43" s="35">
        <v>7.1133412042502897</v>
      </c>
      <c r="H43" s="22" t="s">
        <v>152</v>
      </c>
      <c r="I43" s="23"/>
    </row>
    <row r="44" spans="1:9" x14ac:dyDescent="0.3">
      <c r="A44" s="18" t="s">
        <v>27</v>
      </c>
      <c r="B44" s="19" t="s">
        <v>28</v>
      </c>
      <c r="C44" s="20" t="s">
        <v>83</v>
      </c>
      <c r="D44" s="19" t="s">
        <v>227</v>
      </c>
      <c r="E44" s="21" t="s">
        <v>246</v>
      </c>
      <c r="F44" s="21">
        <v>87333.333333333328</v>
      </c>
      <c r="G44" s="35" t="s">
        <v>246</v>
      </c>
      <c r="H44" s="22" t="s">
        <v>246</v>
      </c>
      <c r="I44" s="23"/>
    </row>
    <row r="45" spans="1:9" x14ac:dyDescent="0.3">
      <c r="A45" s="18" t="s">
        <v>25</v>
      </c>
      <c r="B45" s="19" t="s">
        <v>26</v>
      </c>
      <c r="C45" s="20" t="s">
        <v>300</v>
      </c>
      <c r="D45" s="19" t="s">
        <v>301</v>
      </c>
      <c r="E45" s="21">
        <v>87180</v>
      </c>
      <c r="F45" s="21">
        <v>92300</v>
      </c>
      <c r="G45" s="35">
        <v>5.8729066299610055</v>
      </c>
      <c r="H45" s="22" t="s">
        <v>152</v>
      </c>
      <c r="I45" s="23"/>
    </row>
    <row r="46" spans="1:9" x14ac:dyDescent="0.3">
      <c r="A46" s="18" t="s">
        <v>39</v>
      </c>
      <c r="B46" s="19" t="s">
        <v>40</v>
      </c>
      <c r="C46" s="20" t="s">
        <v>99</v>
      </c>
      <c r="D46" s="19" t="s">
        <v>202</v>
      </c>
      <c r="E46" s="21">
        <v>83500</v>
      </c>
      <c r="F46" s="21">
        <v>89833.333333333328</v>
      </c>
      <c r="G46" s="35">
        <v>7.5848303393213579</v>
      </c>
      <c r="H46" s="22" t="s">
        <v>152</v>
      </c>
      <c r="I46" s="23"/>
    </row>
    <row r="47" spans="1:9" x14ac:dyDescent="0.3">
      <c r="A47" s="18" t="s">
        <v>39</v>
      </c>
      <c r="B47" s="19" t="s">
        <v>40</v>
      </c>
      <c r="C47" s="20" t="s">
        <v>141</v>
      </c>
      <c r="D47" s="19" t="s">
        <v>230</v>
      </c>
      <c r="E47" s="21">
        <v>85250</v>
      </c>
      <c r="F47" s="21">
        <v>89750</v>
      </c>
      <c r="G47" s="35">
        <v>5.2785923753665642</v>
      </c>
      <c r="H47" s="22" t="s">
        <v>152</v>
      </c>
      <c r="I47" s="23"/>
    </row>
    <row r="48" spans="1:9" x14ac:dyDescent="0.3">
      <c r="A48" s="18" t="s">
        <v>35</v>
      </c>
      <c r="B48" s="19" t="s">
        <v>36</v>
      </c>
      <c r="C48" s="20" t="s">
        <v>85</v>
      </c>
      <c r="D48" s="19" t="s">
        <v>203</v>
      </c>
      <c r="E48" s="21">
        <v>86000</v>
      </c>
      <c r="F48" s="21">
        <v>89200</v>
      </c>
      <c r="G48" s="35">
        <v>3.7209302325581506</v>
      </c>
      <c r="H48" s="22" t="s">
        <v>152</v>
      </c>
      <c r="I48" s="23"/>
    </row>
    <row r="49" spans="1:9" x14ac:dyDescent="0.3">
      <c r="A49" s="18" t="s">
        <v>35</v>
      </c>
      <c r="B49" s="19" t="s">
        <v>36</v>
      </c>
      <c r="C49" s="20" t="s">
        <v>130</v>
      </c>
      <c r="D49" s="19" t="s">
        <v>204</v>
      </c>
      <c r="E49" s="21">
        <v>88000</v>
      </c>
      <c r="F49" s="21">
        <v>92250</v>
      </c>
      <c r="G49" s="35">
        <v>4.8295454545454586</v>
      </c>
      <c r="H49" s="22" t="s">
        <v>152</v>
      </c>
      <c r="I49" s="23"/>
    </row>
    <row r="50" spans="1:9" x14ac:dyDescent="0.3">
      <c r="A50" s="18" t="s">
        <v>31</v>
      </c>
      <c r="B50" s="19" t="s">
        <v>32</v>
      </c>
      <c r="C50" s="20" t="s">
        <v>113</v>
      </c>
      <c r="D50" s="19" t="s">
        <v>231</v>
      </c>
      <c r="E50" s="21">
        <v>91725</v>
      </c>
      <c r="F50" s="21">
        <v>99825</v>
      </c>
      <c r="G50" s="35">
        <v>8.8307440719542107</v>
      </c>
      <c r="H50" s="22" t="s">
        <v>152</v>
      </c>
      <c r="I50" s="23"/>
    </row>
    <row r="51" spans="1:9" x14ac:dyDescent="0.3">
      <c r="A51" s="18" t="s">
        <v>39</v>
      </c>
      <c r="B51" s="19" t="s">
        <v>40</v>
      </c>
      <c r="C51" s="20" t="s">
        <v>100</v>
      </c>
      <c r="D51" s="19" t="s">
        <v>208</v>
      </c>
      <c r="E51" s="21">
        <v>83100</v>
      </c>
      <c r="F51" s="21">
        <v>92800</v>
      </c>
      <c r="G51" s="35">
        <v>11.672683513838745</v>
      </c>
      <c r="H51" s="22" t="s">
        <v>152</v>
      </c>
      <c r="I51" s="23"/>
    </row>
    <row r="52" spans="1:9" x14ac:dyDescent="0.3">
      <c r="A52" s="18" t="s">
        <v>35</v>
      </c>
      <c r="B52" s="19" t="s">
        <v>36</v>
      </c>
      <c r="C52" s="20" t="s">
        <v>101</v>
      </c>
      <c r="D52" s="19" t="s">
        <v>209</v>
      </c>
      <c r="E52" s="21">
        <v>87125</v>
      </c>
      <c r="F52" s="21">
        <v>93225</v>
      </c>
      <c r="G52" s="35">
        <v>7.0014347202295601</v>
      </c>
      <c r="H52" s="22" t="s">
        <v>152</v>
      </c>
      <c r="I52" s="23"/>
    </row>
    <row r="53" spans="1:9" x14ac:dyDescent="0.3">
      <c r="A53" s="25" t="s">
        <v>35</v>
      </c>
      <c r="B53" s="26" t="s">
        <v>36</v>
      </c>
      <c r="C53" s="27" t="s">
        <v>142</v>
      </c>
      <c r="D53" s="26" t="s">
        <v>212</v>
      </c>
      <c r="E53" s="28">
        <v>83666.666666666672</v>
      </c>
      <c r="F53" s="28">
        <v>90333.333333333328</v>
      </c>
      <c r="G53" s="42">
        <v>7.9681274900398336</v>
      </c>
      <c r="H53" s="29" t="s">
        <v>152</v>
      </c>
      <c r="I53" s="23"/>
    </row>
    <row r="55" spans="1:9" x14ac:dyDescent="0.3">
      <c r="A55" s="23" t="s">
        <v>245</v>
      </c>
    </row>
  </sheetData>
  <mergeCells count="4">
    <mergeCell ref="A1:H3"/>
    <mergeCell ref="I1:I2"/>
    <mergeCell ref="A4:H5"/>
    <mergeCell ref="A6:H8"/>
  </mergeCells>
  <hyperlinks>
    <hyperlink ref="I1" location="Índice!A1" display="Regresar al índice" xr:uid="{00000000-0004-0000-0500-000000000000}"/>
  </hyperlinks>
  <pageMargins left="0.7" right="0.7" top="0.75" bottom="0.75" header="0.3" footer="0.3"/>
  <pageSetup orientation="portrait" horizontalDpi="4294967294" verticalDpi="4294967294" r:id="rId1"/>
  <ignoredErrors>
    <ignoredError sqref="A11:H5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9"/>
  <sheetViews>
    <sheetView workbookViewId="0">
      <selection activeCell="A6" sqref="A6:H8"/>
    </sheetView>
  </sheetViews>
  <sheetFormatPr baseColWidth="10" defaultRowHeight="16.5" x14ac:dyDescent="0.3"/>
  <cols>
    <col min="1" max="1" width="12.42578125" style="17" bestFit="1" customWidth="1"/>
    <col min="2" max="2" width="19.5703125" style="17" bestFit="1" customWidth="1"/>
    <col min="3" max="3" width="14.42578125" style="17" customWidth="1"/>
    <col min="4" max="4" width="22.28515625" style="17" bestFit="1" customWidth="1"/>
    <col min="5" max="5" width="17.140625" style="30" customWidth="1"/>
    <col min="6" max="6" width="16.85546875" style="30" customWidth="1"/>
    <col min="7" max="7" width="14.140625" style="30" customWidth="1"/>
    <col min="8" max="8" width="15.28515625" style="30" customWidth="1"/>
    <col min="9" max="9" width="18" style="17" bestFit="1" customWidth="1"/>
    <col min="10" max="16384" width="11.42578125" style="17"/>
  </cols>
  <sheetData>
    <row r="1" spans="1:9" s="15" customFormat="1" ht="12.75" customHeight="1" x14ac:dyDescent="0.2">
      <c r="A1" s="62"/>
      <c r="B1" s="62"/>
      <c r="C1" s="62"/>
      <c r="D1" s="62"/>
      <c r="E1" s="62"/>
      <c r="F1" s="62"/>
      <c r="G1" s="62"/>
      <c r="H1" s="62"/>
      <c r="I1" s="63" t="s">
        <v>12</v>
      </c>
    </row>
    <row r="2" spans="1:9" s="15" customFormat="1" ht="12" x14ac:dyDescent="0.2">
      <c r="A2" s="62"/>
      <c r="B2" s="62"/>
      <c r="C2" s="62"/>
      <c r="D2" s="62"/>
      <c r="E2" s="62"/>
      <c r="F2" s="62"/>
      <c r="G2" s="62"/>
      <c r="H2" s="62"/>
      <c r="I2" s="63"/>
    </row>
    <row r="3" spans="1:9" s="15" customFormat="1" ht="56.1" customHeight="1" x14ac:dyDescent="0.2">
      <c r="A3" s="62"/>
      <c r="B3" s="62"/>
      <c r="C3" s="62"/>
      <c r="D3" s="62"/>
      <c r="E3" s="62"/>
      <c r="F3" s="62"/>
      <c r="G3" s="62"/>
      <c r="H3" s="62"/>
    </row>
    <row r="4" spans="1:9" s="15" customFormat="1" ht="12" x14ac:dyDescent="0.2">
      <c r="A4" s="64" t="str">
        <f>+Índice!A5</f>
        <v>Insumos y factores de la producción agropecuaria -  Abril 2020*</v>
      </c>
      <c r="B4" s="64"/>
      <c r="C4" s="64"/>
      <c r="D4" s="64"/>
      <c r="E4" s="64"/>
      <c r="F4" s="64"/>
      <c r="G4" s="64"/>
      <c r="H4" s="64"/>
    </row>
    <row r="5" spans="1:9" s="15" customFormat="1" ht="17.100000000000001" customHeight="1" x14ac:dyDescent="0.2">
      <c r="A5" s="64"/>
      <c r="B5" s="64"/>
      <c r="C5" s="64"/>
      <c r="D5" s="64"/>
      <c r="E5" s="64"/>
      <c r="F5" s="64"/>
      <c r="G5" s="64"/>
      <c r="H5" s="64"/>
    </row>
    <row r="6" spans="1:9" s="15" customFormat="1" ht="11.1" customHeight="1" x14ac:dyDescent="0.2">
      <c r="A6" s="65" t="s">
        <v>260</v>
      </c>
      <c r="B6" s="66"/>
      <c r="C6" s="66"/>
      <c r="D6" s="66"/>
      <c r="E6" s="66"/>
      <c r="F6" s="66"/>
      <c r="G6" s="66"/>
      <c r="H6" s="67"/>
    </row>
    <row r="7" spans="1:9" s="15" customFormat="1" ht="12" x14ac:dyDescent="0.2">
      <c r="A7" s="65"/>
      <c r="B7" s="66"/>
      <c r="C7" s="66"/>
      <c r="D7" s="66"/>
      <c r="E7" s="66"/>
      <c r="F7" s="66"/>
      <c r="G7" s="66"/>
      <c r="H7" s="67"/>
    </row>
    <row r="8" spans="1:9" s="15" customFormat="1" ht="12" x14ac:dyDescent="0.2">
      <c r="A8" s="68"/>
      <c r="B8" s="69"/>
      <c r="C8" s="69"/>
      <c r="D8" s="69"/>
      <c r="E8" s="69"/>
      <c r="F8" s="69"/>
      <c r="G8" s="69"/>
      <c r="H8" s="70"/>
    </row>
    <row r="9" spans="1:9" s="15" customFormat="1" ht="12" x14ac:dyDescent="0.2">
      <c r="A9" s="16"/>
      <c r="B9" s="16"/>
      <c r="C9" s="16"/>
      <c r="D9" s="16"/>
      <c r="E9" s="16"/>
      <c r="F9" s="16"/>
      <c r="G9" s="16"/>
      <c r="H9" s="16"/>
    </row>
    <row r="10" spans="1:9" ht="38.25" customHeight="1" x14ac:dyDescent="0.3">
      <c r="A10" s="31" t="s">
        <v>1</v>
      </c>
      <c r="B10" s="32" t="s">
        <v>0</v>
      </c>
      <c r="C10" s="32" t="s">
        <v>3</v>
      </c>
      <c r="D10" s="32" t="s">
        <v>2</v>
      </c>
      <c r="E10" s="33" t="s">
        <v>312</v>
      </c>
      <c r="F10" s="33" t="s">
        <v>311</v>
      </c>
      <c r="G10" s="33" t="s">
        <v>4</v>
      </c>
      <c r="H10" s="34" t="s">
        <v>146</v>
      </c>
    </row>
    <row r="11" spans="1:9" x14ac:dyDescent="0.3">
      <c r="A11" s="36" t="s">
        <v>41</v>
      </c>
      <c r="B11" s="37" t="s">
        <v>42</v>
      </c>
      <c r="C11" s="38" t="s">
        <v>143</v>
      </c>
      <c r="D11" s="37" t="s">
        <v>151</v>
      </c>
      <c r="E11" s="39">
        <v>79125</v>
      </c>
      <c r="F11" s="39">
        <v>90233.333333333328</v>
      </c>
      <c r="G11" s="40">
        <v>14.038967877830434</v>
      </c>
      <c r="H11" s="41" t="s">
        <v>152</v>
      </c>
      <c r="I11" s="23"/>
    </row>
    <row r="12" spans="1:9" x14ac:dyDescent="0.3">
      <c r="A12" s="18" t="s">
        <v>13</v>
      </c>
      <c r="B12" s="19" t="s">
        <v>14</v>
      </c>
      <c r="C12" s="20" t="s">
        <v>91</v>
      </c>
      <c r="D12" s="19" t="s">
        <v>153</v>
      </c>
      <c r="E12" s="21">
        <v>73600</v>
      </c>
      <c r="F12" s="21">
        <v>78766.666666666672</v>
      </c>
      <c r="G12" s="35">
        <v>7.0199275362318847</v>
      </c>
      <c r="H12" s="22" t="s">
        <v>152</v>
      </c>
      <c r="I12" s="23"/>
    </row>
    <row r="13" spans="1:9" x14ac:dyDescent="0.3">
      <c r="A13" s="18" t="s">
        <v>21</v>
      </c>
      <c r="B13" s="19" t="s">
        <v>22</v>
      </c>
      <c r="C13" s="20" t="s">
        <v>51</v>
      </c>
      <c r="D13" s="19" t="s">
        <v>157</v>
      </c>
      <c r="E13" s="21">
        <v>74725</v>
      </c>
      <c r="F13" s="21">
        <v>78312.5</v>
      </c>
      <c r="G13" s="35">
        <v>4.8009367681498771</v>
      </c>
      <c r="H13" s="22" t="s">
        <v>152</v>
      </c>
      <c r="I13" s="23"/>
    </row>
    <row r="14" spans="1:9" x14ac:dyDescent="0.3">
      <c r="A14" s="18" t="s">
        <v>23</v>
      </c>
      <c r="B14" s="19" t="s">
        <v>24</v>
      </c>
      <c r="C14" s="20" t="s">
        <v>52</v>
      </c>
      <c r="D14" s="19" t="s">
        <v>24</v>
      </c>
      <c r="E14" s="21">
        <v>79925</v>
      </c>
      <c r="F14" s="21">
        <v>84175</v>
      </c>
      <c r="G14" s="35">
        <v>5.3174851423209324</v>
      </c>
      <c r="H14" s="22" t="s">
        <v>152</v>
      </c>
      <c r="I14" s="23"/>
    </row>
    <row r="15" spans="1:9" x14ac:dyDescent="0.3">
      <c r="A15" s="18" t="s">
        <v>39</v>
      </c>
      <c r="B15" s="19" t="s">
        <v>40</v>
      </c>
      <c r="C15" s="20" t="s">
        <v>268</v>
      </c>
      <c r="D15" s="19" t="s">
        <v>269</v>
      </c>
      <c r="E15" s="21">
        <v>84142.857142857145</v>
      </c>
      <c r="F15" s="21">
        <v>92266.666666666672</v>
      </c>
      <c r="G15" s="35">
        <v>9.6547821165817727</v>
      </c>
      <c r="H15" s="22" t="s">
        <v>152</v>
      </c>
      <c r="I15" s="23"/>
    </row>
    <row r="16" spans="1:9" x14ac:dyDescent="0.3">
      <c r="A16" s="18" t="s">
        <v>29</v>
      </c>
      <c r="B16" s="19" t="s">
        <v>30</v>
      </c>
      <c r="C16" s="20" t="s">
        <v>53</v>
      </c>
      <c r="D16" s="19" t="s">
        <v>236</v>
      </c>
      <c r="E16" s="21">
        <v>82025</v>
      </c>
      <c r="F16" s="21">
        <v>83350</v>
      </c>
      <c r="G16" s="35">
        <v>1.6153611703748849</v>
      </c>
      <c r="H16" s="22" t="s">
        <v>152</v>
      </c>
      <c r="I16" s="23"/>
    </row>
    <row r="17" spans="1:9" x14ac:dyDescent="0.3">
      <c r="A17" s="18" t="s">
        <v>13</v>
      </c>
      <c r="B17" s="19" t="s">
        <v>14</v>
      </c>
      <c r="C17" s="20" t="s">
        <v>137</v>
      </c>
      <c r="D17" s="19" t="s">
        <v>160</v>
      </c>
      <c r="E17" s="21">
        <v>76233.333333333328</v>
      </c>
      <c r="F17" s="21">
        <v>81800</v>
      </c>
      <c r="G17" s="35">
        <v>7.3021425448185573</v>
      </c>
      <c r="H17" s="22" t="s">
        <v>152</v>
      </c>
      <c r="I17" s="23"/>
    </row>
    <row r="18" spans="1:9" x14ac:dyDescent="0.3">
      <c r="A18" s="18" t="s">
        <v>17</v>
      </c>
      <c r="B18" s="19" t="s">
        <v>18</v>
      </c>
      <c r="C18" s="20" t="s">
        <v>57</v>
      </c>
      <c r="D18" s="19" t="s">
        <v>165</v>
      </c>
      <c r="E18" s="21">
        <v>80685.71428571429</v>
      </c>
      <c r="F18" s="21">
        <v>88475</v>
      </c>
      <c r="G18" s="35">
        <v>9.6538597733710994</v>
      </c>
      <c r="H18" s="22" t="s">
        <v>152</v>
      </c>
      <c r="I18" s="23"/>
    </row>
    <row r="19" spans="1:9" x14ac:dyDescent="0.3">
      <c r="A19" s="18" t="s">
        <v>31</v>
      </c>
      <c r="B19" s="19" t="s">
        <v>32</v>
      </c>
      <c r="C19" s="20" t="s">
        <v>58</v>
      </c>
      <c r="D19" s="19" t="s">
        <v>166</v>
      </c>
      <c r="E19" s="21">
        <v>78750</v>
      </c>
      <c r="F19" s="21">
        <v>83125</v>
      </c>
      <c r="G19" s="35">
        <v>5.555555555555558</v>
      </c>
      <c r="H19" s="22" t="s">
        <v>152</v>
      </c>
      <c r="I19" s="23"/>
    </row>
    <row r="20" spans="1:9" x14ac:dyDescent="0.3">
      <c r="A20" s="18" t="s">
        <v>33</v>
      </c>
      <c r="B20" s="19" t="s">
        <v>34</v>
      </c>
      <c r="C20" s="20" t="s">
        <v>59</v>
      </c>
      <c r="D20" s="19" t="s">
        <v>167</v>
      </c>
      <c r="E20" s="21">
        <v>80566.666666666672</v>
      </c>
      <c r="F20" s="21">
        <v>87333.333333333328</v>
      </c>
      <c r="G20" s="35">
        <v>8.3988415390980453</v>
      </c>
      <c r="H20" s="22" t="s">
        <v>152</v>
      </c>
      <c r="I20" s="23"/>
    </row>
    <row r="21" spans="1:9" x14ac:dyDescent="0.3">
      <c r="A21" s="18" t="s">
        <v>13</v>
      </c>
      <c r="B21" s="19" t="s">
        <v>14</v>
      </c>
      <c r="C21" s="20" t="s">
        <v>64</v>
      </c>
      <c r="D21" s="19" t="s">
        <v>174</v>
      </c>
      <c r="E21" s="21">
        <v>75725</v>
      </c>
      <c r="F21" s="21">
        <v>78333.333333333328</v>
      </c>
      <c r="G21" s="35">
        <v>3.4444811268845577</v>
      </c>
      <c r="H21" s="22" t="s">
        <v>152</v>
      </c>
      <c r="I21" s="23"/>
    </row>
    <row r="22" spans="1:9" x14ac:dyDescent="0.3">
      <c r="A22" s="18" t="s">
        <v>315</v>
      </c>
      <c r="B22" s="19" t="s">
        <v>316</v>
      </c>
      <c r="C22" s="20" t="s">
        <v>317</v>
      </c>
      <c r="D22" s="19" t="s">
        <v>318</v>
      </c>
      <c r="E22" s="21" t="s">
        <v>246</v>
      </c>
      <c r="F22" s="21">
        <v>88200</v>
      </c>
      <c r="G22" s="35" t="s">
        <v>246</v>
      </c>
      <c r="H22" s="22" t="s">
        <v>246</v>
      </c>
      <c r="I22" s="23"/>
    </row>
    <row r="23" spans="1:9" x14ac:dyDescent="0.3">
      <c r="A23" s="18" t="s">
        <v>29</v>
      </c>
      <c r="B23" s="19" t="s">
        <v>30</v>
      </c>
      <c r="C23" s="20" t="s">
        <v>112</v>
      </c>
      <c r="D23" s="19" t="s">
        <v>175</v>
      </c>
      <c r="E23" s="21">
        <v>75450</v>
      </c>
      <c r="F23" s="21">
        <v>75375</v>
      </c>
      <c r="G23" s="35">
        <v>-9.9403578528822756E-2</v>
      </c>
      <c r="H23" s="24" t="s">
        <v>148</v>
      </c>
      <c r="I23" s="23"/>
    </row>
    <row r="24" spans="1:9" x14ac:dyDescent="0.3">
      <c r="A24" s="18" t="s">
        <v>27</v>
      </c>
      <c r="B24" s="19" t="s">
        <v>28</v>
      </c>
      <c r="C24" s="20" t="s">
        <v>47</v>
      </c>
      <c r="D24" s="19" t="s">
        <v>178</v>
      </c>
      <c r="E24" s="21">
        <v>80587.5</v>
      </c>
      <c r="F24" s="21">
        <v>84900</v>
      </c>
      <c r="G24" s="35">
        <v>5.3513261982317317</v>
      </c>
      <c r="H24" s="22" t="s">
        <v>152</v>
      </c>
      <c r="I24" s="23"/>
    </row>
    <row r="25" spans="1:9" x14ac:dyDescent="0.3">
      <c r="A25" s="18" t="s">
        <v>13</v>
      </c>
      <c r="B25" s="19" t="s">
        <v>14</v>
      </c>
      <c r="C25" s="20" t="s">
        <v>107</v>
      </c>
      <c r="D25" s="19" t="s">
        <v>221</v>
      </c>
      <c r="E25" s="21">
        <v>75940</v>
      </c>
      <c r="F25" s="21">
        <v>79740</v>
      </c>
      <c r="G25" s="35">
        <v>5.0039504872267493</v>
      </c>
      <c r="H25" s="22" t="s">
        <v>152</v>
      </c>
      <c r="I25" s="23"/>
    </row>
    <row r="26" spans="1:9" x14ac:dyDescent="0.3">
      <c r="A26" s="18" t="s">
        <v>29</v>
      </c>
      <c r="B26" s="19" t="s">
        <v>30</v>
      </c>
      <c r="C26" s="20" t="s">
        <v>66</v>
      </c>
      <c r="D26" s="19" t="s">
        <v>180</v>
      </c>
      <c r="E26" s="21">
        <v>78950</v>
      </c>
      <c r="F26" s="21">
        <v>78950</v>
      </c>
      <c r="G26" s="35">
        <v>0</v>
      </c>
      <c r="H26" s="22" t="s">
        <v>150</v>
      </c>
      <c r="I26" s="23"/>
    </row>
    <row r="27" spans="1:9" x14ac:dyDescent="0.3">
      <c r="A27" s="18" t="s">
        <v>13</v>
      </c>
      <c r="B27" s="19" t="s">
        <v>14</v>
      </c>
      <c r="C27" s="20" t="s">
        <v>67</v>
      </c>
      <c r="D27" s="19" t="s">
        <v>182</v>
      </c>
      <c r="E27" s="21">
        <v>75175</v>
      </c>
      <c r="F27" s="21">
        <v>77766.666666666672</v>
      </c>
      <c r="G27" s="35">
        <v>3.4475113623766873</v>
      </c>
      <c r="H27" s="22" t="s">
        <v>152</v>
      </c>
      <c r="I27" s="23"/>
    </row>
    <row r="28" spans="1:9" x14ac:dyDescent="0.3">
      <c r="A28" s="18" t="s">
        <v>35</v>
      </c>
      <c r="B28" s="19" t="s">
        <v>36</v>
      </c>
      <c r="C28" s="20" t="s">
        <v>129</v>
      </c>
      <c r="D28" s="19" t="s">
        <v>183</v>
      </c>
      <c r="E28" s="21">
        <v>79716.666666666672</v>
      </c>
      <c r="F28" s="21">
        <v>89067.333333333328</v>
      </c>
      <c r="G28" s="35">
        <v>11.729876646456194</v>
      </c>
      <c r="H28" s="22" t="s">
        <v>152</v>
      </c>
      <c r="I28" s="23"/>
    </row>
    <row r="29" spans="1:9" x14ac:dyDescent="0.3">
      <c r="A29" s="18" t="s">
        <v>27</v>
      </c>
      <c r="B29" s="19" t="s">
        <v>28</v>
      </c>
      <c r="C29" s="20" t="s">
        <v>94</v>
      </c>
      <c r="D29" s="19" t="s">
        <v>185</v>
      </c>
      <c r="E29" s="21">
        <v>78194.5</v>
      </c>
      <c r="F29" s="21">
        <v>85250</v>
      </c>
      <c r="G29" s="35">
        <v>9.0230131275217609</v>
      </c>
      <c r="H29" s="22" t="s">
        <v>152</v>
      </c>
      <c r="I29" s="23"/>
    </row>
    <row r="30" spans="1:9" x14ac:dyDescent="0.3">
      <c r="A30" s="18" t="s">
        <v>27</v>
      </c>
      <c r="B30" s="19" t="s">
        <v>28</v>
      </c>
      <c r="C30" s="20" t="s">
        <v>68</v>
      </c>
      <c r="D30" s="19" t="s">
        <v>186</v>
      </c>
      <c r="E30" s="21">
        <v>83500</v>
      </c>
      <c r="F30" s="21">
        <v>85800</v>
      </c>
      <c r="G30" s="35">
        <v>2.754491017964078</v>
      </c>
      <c r="H30" s="22" t="s">
        <v>152</v>
      </c>
      <c r="I30" s="23"/>
    </row>
    <row r="31" spans="1:9" x14ac:dyDescent="0.3">
      <c r="A31" s="18" t="s">
        <v>35</v>
      </c>
      <c r="B31" s="19" t="s">
        <v>36</v>
      </c>
      <c r="C31" s="20" t="s">
        <v>72</v>
      </c>
      <c r="D31" s="19" t="s">
        <v>190</v>
      </c>
      <c r="E31" s="21">
        <v>79997.5</v>
      </c>
      <c r="F31" s="21">
        <v>89336.666666666672</v>
      </c>
      <c r="G31" s="35">
        <v>11.674323155931955</v>
      </c>
      <c r="H31" s="22" t="s">
        <v>152</v>
      </c>
      <c r="I31" s="23"/>
    </row>
    <row r="32" spans="1:9" x14ac:dyDescent="0.3">
      <c r="A32" s="18" t="s">
        <v>13</v>
      </c>
      <c r="B32" s="19" t="s">
        <v>14</v>
      </c>
      <c r="C32" s="20" t="s">
        <v>136</v>
      </c>
      <c r="D32" s="19" t="s">
        <v>191</v>
      </c>
      <c r="E32" s="21">
        <v>74566.666666666672</v>
      </c>
      <c r="F32" s="21">
        <v>76860</v>
      </c>
      <c r="G32" s="35">
        <v>3.0755476084041167</v>
      </c>
      <c r="H32" s="22" t="s">
        <v>152</v>
      </c>
      <c r="I32" s="23"/>
    </row>
    <row r="33" spans="1:9" x14ac:dyDescent="0.3">
      <c r="A33" s="18" t="s">
        <v>29</v>
      </c>
      <c r="B33" s="19" t="s">
        <v>30</v>
      </c>
      <c r="C33" s="20" t="s">
        <v>73</v>
      </c>
      <c r="D33" s="19" t="s">
        <v>223</v>
      </c>
      <c r="E33" s="21">
        <v>77500</v>
      </c>
      <c r="F33" s="21">
        <v>77500</v>
      </c>
      <c r="G33" s="35">
        <v>0</v>
      </c>
      <c r="H33" s="22" t="s">
        <v>150</v>
      </c>
      <c r="I33" s="23"/>
    </row>
    <row r="34" spans="1:9" x14ac:dyDescent="0.3">
      <c r="A34" s="18" t="s">
        <v>37</v>
      </c>
      <c r="B34" s="19" t="s">
        <v>38</v>
      </c>
      <c r="C34" s="20" t="s">
        <v>75</v>
      </c>
      <c r="D34" s="19" t="s">
        <v>195</v>
      </c>
      <c r="E34" s="21">
        <v>78402.666666666672</v>
      </c>
      <c r="F34" s="21">
        <v>80244.666666666672</v>
      </c>
      <c r="G34" s="35">
        <v>2.3494098840175504</v>
      </c>
      <c r="H34" s="22" t="s">
        <v>152</v>
      </c>
      <c r="I34" s="23"/>
    </row>
    <row r="35" spans="1:9" x14ac:dyDescent="0.3">
      <c r="A35" s="18" t="s">
        <v>21</v>
      </c>
      <c r="B35" s="19" t="s">
        <v>22</v>
      </c>
      <c r="C35" s="20" t="s">
        <v>77</v>
      </c>
      <c r="D35" s="19" t="s">
        <v>224</v>
      </c>
      <c r="E35" s="21">
        <v>71933.333333333328</v>
      </c>
      <c r="F35" s="21">
        <v>77583.333333333328</v>
      </c>
      <c r="G35" s="35">
        <v>7.8544949026876809</v>
      </c>
      <c r="H35" s="22" t="s">
        <v>152</v>
      </c>
      <c r="I35" s="23"/>
    </row>
    <row r="36" spans="1:9" x14ac:dyDescent="0.3">
      <c r="A36" s="18" t="s">
        <v>13</v>
      </c>
      <c r="B36" s="19" t="s">
        <v>14</v>
      </c>
      <c r="C36" s="20" t="s">
        <v>78</v>
      </c>
      <c r="D36" s="19" t="s">
        <v>197</v>
      </c>
      <c r="E36" s="21">
        <v>75680</v>
      </c>
      <c r="F36" s="21">
        <v>77760</v>
      </c>
      <c r="G36" s="35">
        <v>2.748414376321362</v>
      </c>
      <c r="H36" s="22" t="s">
        <v>152</v>
      </c>
      <c r="I36" s="23"/>
    </row>
    <row r="37" spans="1:9" x14ac:dyDescent="0.3">
      <c r="A37" s="18" t="s">
        <v>31</v>
      </c>
      <c r="B37" s="19" t="s">
        <v>32</v>
      </c>
      <c r="C37" s="20" t="s">
        <v>79</v>
      </c>
      <c r="D37" s="19" t="s">
        <v>225</v>
      </c>
      <c r="E37" s="21">
        <v>67666.666666666672</v>
      </c>
      <c r="F37" s="21">
        <v>67166.666666666672</v>
      </c>
      <c r="G37" s="35">
        <v>-0.73891625615764012</v>
      </c>
      <c r="H37" s="22" t="s">
        <v>148</v>
      </c>
      <c r="I37" s="23"/>
    </row>
    <row r="38" spans="1:9" x14ac:dyDescent="0.3">
      <c r="A38" s="18" t="s">
        <v>37</v>
      </c>
      <c r="B38" s="19" t="s">
        <v>38</v>
      </c>
      <c r="C38" s="20" t="s">
        <v>108</v>
      </c>
      <c r="D38" s="19" t="s">
        <v>198</v>
      </c>
      <c r="E38" s="21">
        <v>84850</v>
      </c>
      <c r="F38" s="21">
        <v>89833.333333333328</v>
      </c>
      <c r="G38" s="35">
        <v>5.8731094087605573</v>
      </c>
      <c r="H38" s="22" t="s">
        <v>152</v>
      </c>
      <c r="I38" s="23"/>
    </row>
    <row r="39" spans="1:9" x14ac:dyDescent="0.3">
      <c r="A39" s="18" t="s">
        <v>29</v>
      </c>
      <c r="B39" s="19" t="s">
        <v>30</v>
      </c>
      <c r="C39" s="20" t="s">
        <v>82</v>
      </c>
      <c r="D39" s="19" t="s">
        <v>200</v>
      </c>
      <c r="E39" s="21">
        <v>76925</v>
      </c>
      <c r="F39" s="21">
        <v>77166.666666666672</v>
      </c>
      <c r="G39" s="35">
        <v>0.31415881269636348</v>
      </c>
      <c r="H39" s="22" t="s">
        <v>152</v>
      </c>
      <c r="I39" s="23"/>
    </row>
    <row r="40" spans="1:9" x14ac:dyDescent="0.3">
      <c r="A40" s="18" t="s">
        <v>41</v>
      </c>
      <c r="B40" s="19" t="s">
        <v>42</v>
      </c>
      <c r="C40" s="20" t="s">
        <v>98</v>
      </c>
      <c r="D40" s="19" t="s">
        <v>229</v>
      </c>
      <c r="E40" s="21">
        <v>78666.666666666672</v>
      </c>
      <c r="F40" s="21">
        <v>86250</v>
      </c>
      <c r="G40" s="35">
        <v>9.6398305084745672</v>
      </c>
      <c r="H40" s="22" t="s">
        <v>152</v>
      </c>
      <c r="I40" s="23"/>
    </row>
    <row r="41" spans="1:9" x14ac:dyDescent="0.3">
      <c r="A41" s="18" t="s">
        <v>39</v>
      </c>
      <c r="B41" s="19" t="s">
        <v>40</v>
      </c>
      <c r="C41" s="20" t="s">
        <v>99</v>
      </c>
      <c r="D41" s="19" t="s">
        <v>202</v>
      </c>
      <c r="E41" s="21">
        <v>79200</v>
      </c>
      <c r="F41" s="21">
        <v>88800</v>
      </c>
      <c r="G41" s="35">
        <v>12.12121212121211</v>
      </c>
      <c r="H41" s="22" t="s">
        <v>152</v>
      </c>
      <c r="I41" s="23"/>
    </row>
    <row r="42" spans="1:9" x14ac:dyDescent="0.3">
      <c r="A42" s="18" t="s">
        <v>21</v>
      </c>
      <c r="B42" s="19" t="s">
        <v>22</v>
      </c>
      <c r="C42" s="20" t="s">
        <v>126</v>
      </c>
      <c r="D42" s="19" t="s">
        <v>205</v>
      </c>
      <c r="E42" s="21">
        <v>75396.666666666672</v>
      </c>
      <c r="F42" s="21">
        <v>76080</v>
      </c>
      <c r="G42" s="35">
        <v>0.90631769751092772</v>
      </c>
      <c r="H42" s="22" t="s">
        <v>152</v>
      </c>
      <c r="I42" s="23"/>
    </row>
    <row r="43" spans="1:9" x14ac:dyDescent="0.3">
      <c r="A43" s="18" t="s">
        <v>31</v>
      </c>
      <c r="B43" s="19" t="s">
        <v>32</v>
      </c>
      <c r="C43" s="20" t="s">
        <v>113</v>
      </c>
      <c r="D43" s="19" t="s">
        <v>231</v>
      </c>
      <c r="E43" s="21">
        <v>79075</v>
      </c>
      <c r="F43" s="21">
        <v>83450</v>
      </c>
      <c r="G43" s="35">
        <v>5.5327220992728465</v>
      </c>
      <c r="H43" s="22" t="s">
        <v>152</v>
      </c>
      <c r="I43" s="23"/>
    </row>
    <row r="44" spans="1:9" x14ac:dyDescent="0.3">
      <c r="A44" s="18" t="s">
        <v>44</v>
      </c>
      <c r="B44" s="19" t="s">
        <v>45</v>
      </c>
      <c r="C44" s="20" t="s">
        <v>131</v>
      </c>
      <c r="D44" s="19" t="s">
        <v>207</v>
      </c>
      <c r="E44" s="21">
        <v>84050</v>
      </c>
      <c r="F44" s="21">
        <v>83750</v>
      </c>
      <c r="G44" s="35">
        <v>-0.35693039857227493</v>
      </c>
      <c r="H44" s="22" t="s">
        <v>148</v>
      </c>
      <c r="I44" s="23"/>
    </row>
    <row r="45" spans="1:9" x14ac:dyDescent="0.3">
      <c r="A45" s="18" t="s">
        <v>39</v>
      </c>
      <c r="B45" s="19" t="s">
        <v>40</v>
      </c>
      <c r="C45" s="20" t="s">
        <v>100</v>
      </c>
      <c r="D45" s="19" t="s">
        <v>208</v>
      </c>
      <c r="E45" s="21">
        <v>78142.857142857145</v>
      </c>
      <c r="F45" s="21">
        <v>90357.142857142855</v>
      </c>
      <c r="G45" s="35">
        <v>15.630712979890315</v>
      </c>
      <c r="H45" s="22" t="s">
        <v>152</v>
      </c>
      <c r="I45" s="23"/>
    </row>
    <row r="46" spans="1:9" x14ac:dyDescent="0.3">
      <c r="A46" s="18" t="s">
        <v>39</v>
      </c>
      <c r="B46" s="19" t="s">
        <v>40</v>
      </c>
      <c r="C46" s="20" t="s">
        <v>115</v>
      </c>
      <c r="D46" s="19" t="s">
        <v>213</v>
      </c>
      <c r="E46" s="21">
        <v>78800</v>
      </c>
      <c r="F46" s="21">
        <v>80200</v>
      </c>
      <c r="G46" s="35">
        <v>1.7766497461928932</v>
      </c>
      <c r="H46" s="22" t="s">
        <v>152</v>
      </c>
      <c r="I46" s="23"/>
    </row>
    <row r="47" spans="1:9" x14ac:dyDescent="0.3">
      <c r="A47" s="25" t="s">
        <v>315</v>
      </c>
      <c r="B47" s="26" t="s">
        <v>316</v>
      </c>
      <c r="C47" s="27" t="s">
        <v>319</v>
      </c>
      <c r="D47" s="26" t="s">
        <v>320</v>
      </c>
      <c r="E47" s="28" t="s">
        <v>246</v>
      </c>
      <c r="F47" s="28">
        <v>84450</v>
      </c>
      <c r="G47" s="42" t="s">
        <v>246</v>
      </c>
      <c r="H47" s="29" t="s">
        <v>246</v>
      </c>
      <c r="I47" s="23"/>
    </row>
    <row r="49" spans="1:1" x14ac:dyDescent="0.3">
      <c r="A49" s="23" t="s">
        <v>245</v>
      </c>
    </row>
  </sheetData>
  <mergeCells count="4">
    <mergeCell ref="A1:H3"/>
    <mergeCell ref="I1:I2"/>
    <mergeCell ref="A4:H5"/>
    <mergeCell ref="A6:H8"/>
  </mergeCells>
  <hyperlinks>
    <hyperlink ref="I1" location="Índice!A1" display="Regresar al índice" xr:uid="{00000000-0004-0000-0600-000000000000}"/>
  </hyperlinks>
  <pageMargins left="0.7" right="0.7" top="0.75" bottom="0.75" header="0.3" footer="0.3"/>
  <pageSetup orientation="portrait" horizontalDpi="4294967294" verticalDpi="4294967294" r:id="rId1"/>
  <ignoredErrors>
    <ignoredError sqref="A11:H47"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1"/>
  <sheetViews>
    <sheetView workbookViewId="0">
      <selection activeCell="A6" sqref="A6:H8"/>
    </sheetView>
  </sheetViews>
  <sheetFormatPr baseColWidth="10" defaultRowHeight="16.5" x14ac:dyDescent="0.3"/>
  <cols>
    <col min="1" max="1" width="12.42578125" style="17" bestFit="1" customWidth="1"/>
    <col min="2" max="2" width="19.5703125" style="17" bestFit="1" customWidth="1"/>
    <col min="3" max="3" width="14.42578125" style="17" customWidth="1"/>
    <col min="4" max="4" width="22.28515625" style="17" bestFit="1" customWidth="1"/>
    <col min="5" max="5" width="17.140625" style="30" customWidth="1"/>
    <col min="6" max="6" width="16.85546875" style="30" customWidth="1"/>
    <col min="7" max="7" width="14.140625" style="30" customWidth="1"/>
    <col min="8" max="8" width="15.28515625" style="30" customWidth="1"/>
    <col min="9" max="9" width="18" style="17" bestFit="1" customWidth="1"/>
    <col min="10" max="16384" width="11.42578125" style="17"/>
  </cols>
  <sheetData>
    <row r="1" spans="1:9" s="15" customFormat="1" ht="12.75" customHeight="1" x14ac:dyDescent="0.2">
      <c r="A1" s="62"/>
      <c r="B1" s="62"/>
      <c r="C1" s="62"/>
      <c r="D1" s="62"/>
      <c r="E1" s="62"/>
      <c r="F1" s="62"/>
      <c r="G1" s="62"/>
      <c r="H1" s="62"/>
      <c r="I1" s="63" t="s">
        <v>12</v>
      </c>
    </row>
    <row r="2" spans="1:9" s="15" customFormat="1" ht="12" x14ac:dyDescent="0.2">
      <c r="A2" s="62"/>
      <c r="B2" s="62"/>
      <c r="C2" s="62"/>
      <c r="D2" s="62"/>
      <c r="E2" s="62"/>
      <c r="F2" s="62"/>
      <c r="G2" s="62"/>
      <c r="H2" s="62"/>
      <c r="I2" s="63"/>
    </row>
    <row r="3" spans="1:9" s="15" customFormat="1" ht="56.1" customHeight="1" x14ac:dyDescent="0.2">
      <c r="A3" s="62"/>
      <c r="B3" s="62"/>
      <c r="C3" s="62"/>
      <c r="D3" s="62"/>
      <c r="E3" s="62"/>
      <c r="F3" s="62"/>
      <c r="G3" s="62"/>
      <c r="H3" s="62"/>
    </row>
    <row r="4" spans="1:9" s="15" customFormat="1" ht="12" x14ac:dyDescent="0.2">
      <c r="A4" s="64" t="str">
        <f>+Índice!A5</f>
        <v>Insumos y factores de la producción agropecuaria -  Abril 2020*</v>
      </c>
      <c r="B4" s="64"/>
      <c r="C4" s="64"/>
      <c r="D4" s="64"/>
      <c r="E4" s="64"/>
      <c r="F4" s="64"/>
      <c r="G4" s="64"/>
      <c r="H4" s="64"/>
    </row>
    <row r="5" spans="1:9" s="15" customFormat="1" ht="17.100000000000001" customHeight="1" x14ac:dyDescent="0.2">
      <c r="A5" s="64"/>
      <c r="B5" s="64"/>
      <c r="C5" s="64"/>
      <c r="D5" s="64"/>
      <c r="E5" s="64"/>
      <c r="F5" s="64"/>
      <c r="G5" s="64"/>
      <c r="H5" s="64"/>
    </row>
    <row r="6" spans="1:9" s="15" customFormat="1" ht="11.1" customHeight="1" x14ac:dyDescent="0.2">
      <c r="A6" s="65" t="s">
        <v>261</v>
      </c>
      <c r="B6" s="66"/>
      <c r="C6" s="66"/>
      <c r="D6" s="66"/>
      <c r="E6" s="66"/>
      <c r="F6" s="66"/>
      <c r="G6" s="66"/>
      <c r="H6" s="67"/>
    </row>
    <row r="7" spans="1:9" s="15" customFormat="1" ht="12" customHeight="1" x14ac:dyDescent="0.2">
      <c r="A7" s="65"/>
      <c r="B7" s="66"/>
      <c r="C7" s="66"/>
      <c r="D7" s="66"/>
      <c r="E7" s="66"/>
      <c r="F7" s="66"/>
      <c r="G7" s="66"/>
      <c r="H7" s="67"/>
    </row>
    <row r="8" spans="1:9" s="15" customFormat="1" ht="12" customHeight="1" x14ac:dyDescent="0.2">
      <c r="A8" s="68"/>
      <c r="B8" s="69"/>
      <c r="C8" s="69"/>
      <c r="D8" s="69"/>
      <c r="E8" s="69"/>
      <c r="F8" s="69"/>
      <c r="G8" s="69"/>
      <c r="H8" s="70"/>
    </row>
    <row r="9" spans="1:9" s="15" customFormat="1" ht="12" x14ac:dyDescent="0.2">
      <c r="A9" s="16"/>
      <c r="B9" s="16"/>
      <c r="C9" s="16"/>
      <c r="D9" s="16"/>
      <c r="E9" s="16"/>
      <c r="F9" s="16"/>
      <c r="G9" s="16"/>
      <c r="H9" s="16"/>
    </row>
    <row r="10" spans="1:9" ht="38.25" customHeight="1" x14ac:dyDescent="0.3">
      <c r="A10" s="31" t="s">
        <v>1</v>
      </c>
      <c r="B10" s="32" t="s">
        <v>0</v>
      </c>
      <c r="C10" s="32" t="s">
        <v>3</v>
      </c>
      <c r="D10" s="32" t="s">
        <v>2</v>
      </c>
      <c r="E10" s="33" t="s">
        <v>312</v>
      </c>
      <c r="F10" s="33" t="s">
        <v>311</v>
      </c>
      <c r="G10" s="33" t="s">
        <v>4</v>
      </c>
      <c r="H10" s="34" t="s">
        <v>146</v>
      </c>
    </row>
    <row r="11" spans="1:9" x14ac:dyDescent="0.3">
      <c r="A11" s="36" t="s">
        <v>33</v>
      </c>
      <c r="B11" s="37" t="s">
        <v>34</v>
      </c>
      <c r="C11" s="38" t="s">
        <v>116</v>
      </c>
      <c r="D11" s="37" t="s">
        <v>149</v>
      </c>
      <c r="E11" s="39">
        <v>44100</v>
      </c>
      <c r="F11" s="39">
        <v>47000</v>
      </c>
      <c r="G11" s="40">
        <v>6.5759637188208542</v>
      </c>
      <c r="H11" s="41" t="s">
        <v>152</v>
      </c>
      <c r="I11" s="23"/>
    </row>
    <row r="12" spans="1:9" x14ac:dyDescent="0.3">
      <c r="A12" s="18" t="s">
        <v>41</v>
      </c>
      <c r="B12" s="19" t="s">
        <v>42</v>
      </c>
      <c r="C12" s="20" t="s">
        <v>143</v>
      </c>
      <c r="D12" s="19" t="s">
        <v>151</v>
      </c>
      <c r="E12" s="21">
        <v>45250</v>
      </c>
      <c r="F12" s="21">
        <v>51400</v>
      </c>
      <c r="G12" s="35">
        <v>13.591160220994469</v>
      </c>
      <c r="H12" s="22" t="s">
        <v>152</v>
      </c>
      <c r="I12" s="23"/>
    </row>
    <row r="13" spans="1:9" x14ac:dyDescent="0.3">
      <c r="A13" s="18" t="s">
        <v>23</v>
      </c>
      <c r="B13" s="19" t="s">
        <v>24</v>
      </c>
      <c r="C13" s="20" t="s">
        <v>52</v>
      </c>
      <c r="D13" s="19" t="s">
        <v>24</v>
      </c>
      <c r="E13" s="21">
        <v>49683.333333333336</v>
      </c>
      <c r="F13" s="21">
        <v>51516.666666666664</v>
      </c>
      <c r="G13" s="35">
        <v>3.6900369003689981</v>
      </c>
      <c r="H13" s="22" t="s">
        <v>152</v>
      </c>
      <c r="I13" s="23"/>
    </row>
    <row r="14" spans="1:9" x14ac:dyDescent="0.3">
      <c r="A14" s="18" t="s">
        <v>39</v>
      </c>
      <c r="B14" s="19" t="s">
        <v>40</v>
      </c>
      <c r="C14" s="20" t="s">
        <v>268</v>
      </c>
      <c r="D14" s="19" t="s">
        <v>269</v>
      </c>
      <c r="E14" s="21">
        <v>46166.666666666664</v>
      </c>
      <c r="F14" s="21">
        <v>48466.666666666664</v>
      </c>
      <c r="G14" s="35">
        <v>4.9819494584837587</v>
      </c>
      <c r="H14" s="22" t="s">
        <v>152</v>
      </c>
      <c r="I14" s="23"/>
    </row>
    <row r="15" spans="1:9" x14ac:dyDescent="0.3">
      <c r="A15" s="18" t="s">
        <v>29</v>
      </c>
      <c r="B15" s="19" t="s">
        <v>30</v>
      </c>
      <c r="C15" s="20" t="s">
        <v>53</v>
      </c>
      <c r="D15" s="19" t="s">
        <v>236</v>
      </c>
      <c r="E15" s="21">
        <v>51775</v>
      </c>
      <c r="F15" s="21">
        <v>53575</v>
      </c>
      <c r="G15" s="35">
        <v>3.4765813616610242</v>
      </c>
      <c r="H15" s="22" t="s">
        <v>152</v>
      </c>
      <c r="I15" s="23"/>
    </row>
    <row r="16" spans="1:9" x14ac:dyDescent="0.3">
      <c r="A16" s="18" t="s">
        <v>13</v>
      </c>
      <c r="B16" s="19" t="s">
        <v>14</v>
      </c>
      <c r="C16" s="20" t="s">
        <v>137</v>
      </c>
      <c r="D16" s="19" t="s">
        <v>160</v>
      </c>
      <c r="E16" s="21">
        <v>48866.666666666664</v>
      </c>
      <c r="F16" s="21">
        <v>54000</v>
      </c>
      <c r="G16" s="35">
        <v>10.504774897680779</v>
      </c>
      <c r="H16" s="22" t="s">
        <v>152</v>
      </c>
      <c r="I16" s="23"/>
    </row>
    <row r="17" spans="1:9" x14ac:dyDescent="0.3">
      <c r="A17" s="18" t="s">
        <v>31</v>
      </c>
      <c r="B17" s="19" t="s">
        <v>32</v>
      </c>
      <c r="C17" s="20" t="s">
        <v>58</v>
      </c>
      <c r="D17" s="19" t="s">
        <v>166</v>
      </c>
      <c r="E17" s="21">
        <v>55333.333333333336</v>
      </c>
      <c r="F17" s="21">
        <v>59500</v>
      </c>
      <c r="G17" s="35">
        <v>7.5301204819277157</v>
      </c>
      <c r="H17" s="22" t="s">
        <v>152</v>
      </c>
      <c r="I17" s="23"/>
    </row>
    <row r="18" spans="1:9" x14ac:dyDescent="0.3">
      <c r="A18" s="18" t="s">
        <v>33</v>
      </c>
      <c r="B18" s="19" t="s">
        <v>34</v>
      </c>
      <c r="C18" s="20" t="s">
        <v>59</v>
      </c>
      <c r="D18" s="19" t="s">
        <v>167</v>
      </c>
      <c r="E18" s="21">
        <v>47333.333333333336</v>
      </c>
      <c r="F18" s="21">
        <v>48450</v>
      </c>
      <c r="G18" s="35">
        <v>2.3591549295774561</v>
      </c>
      <c r="H18" s="22" t="s">
        <v>152</v>
      </c>
      <c r="I18" s="23"/>
    </row>
    <row r="19" spans="1:9" x14ac:dyDescent="0.3">
      <c r="A19" s="18" t="s">
        <v>13</v>
      </c>
      <c r="B19" s="19" t="s">
        <v>14</v>
      </c>
      <c r="C19" s="20" t="s">
        <v>64</v>
      </c>
      <c r="D19" s="19" t="s">
        <v>174</v>
      </c>
      <c r="E19" s="21">
        <v>47025</v>
      </c>
      <c r="F19" s="21">
        <v>48966.666666666664</v>
      </c>
      <c r="G19" s="35">
        <v>4.129009392167271</v>
      </c>
      <c r="H19" s="22" t="s">
        <v>152</v>
      </c>
      <c r="I19" s="23"/>
    </row>
    <row r="20" spans="1:9" x14ac:dyDescent="0.3">
      <c r="A20" s="18" t="s">
        <v>27</v>
      </c>
      <c r="B20" s="19" t="s">
        <v>28</v>
      </c>
      <c r="C20" s="20" t="s">
        <v>47</v>
      </c>
      <c r="D20" s="19" t="s">
        <v>178</v>
      </c>
      <c r="E20" s="21">
        <v>50200</v>
      </c>
      <c r="F20" s="21">
        <v>56666.666666666664</v>
      </c>
      <c r="G20" s="35">
        <v>12.881806108897731</v>
      </c>
      <c r="H20" s="22" t="s">
        <v>152</v>
      </c>
      <c r="I20" s="23"/>
    </row>
    <row r="21" spans="1:9" x14ac:dyDescent="0.3">
      <c r="A21" s="18" t="s">
        <v>37</v>
      </c>
      <c r="B21" s="19" t="s">
        <v>38</v>
      </c>
      <c r="C21" s="20" t="s">
        <v>106</v>
      </c>
      <c r="D21" s="19" t="s">
        <v>179</v>
      </c>
      <c r="E21" s="21" t="s">
        <v>246</v>
      </c>
      <c r="F21" s="21">
        <v>53033.333333333336</v>
      </c>
      <c r="G21" s="35" t="s">
        <v>246</v>
      </c>
      <c r="H21" s="22" t="s">
        <v>246</v>
      </c>
      <c r="I21" s="23"/>
    </row>
    <row r="22" spans="1:9" x14ac:dyDescent="0.3">
      <c r="A22" s="18" t="s">
        <v>13</v>
      </c>
      <c r="B22" s="19" t="s">
        <v>14</v>
      </c>
      <c r="C22" s="20" t="s">
        <v>107</v>
      </c>
      <c r="D22" s="19" t="s">
        <v>221</v>
      </c>
      <c r="E22" s="21">
        <v>46740</v>
      </c>
      <c r="F22" s="21">
        <v>50880</v>
      </c>
      <c r="G22" s="35">
        <v>8.8575096277278664</v>
      </c>
      <c r="H22" s="22" t="s">
        <v>152</v>
      </c>
      <c r="I22" s="23"/>
    </row>
    <row r="23" spans="1:9" x14ac:dyDescent="0.3">
      <c r="A23" s="18" t="s">
        <v>29</v>
      </c>
      <c r="B23" s="19" t="s">
        <v>30</v>
      </c>
      <c r="C23" s="20" t="s">
        <v>66</v>
      </c>
      <c r="D23" s="19" t="s">
        <v>180</v>
      </c>
      <c r="E23" s="21">
        <v>52087.5</v>
      </c>
      <c r="F23" s="21">
        <v>52075</v>
      </c>
      <c r="G23" s="35">
        <v>-2.3998080153586621E-2</v>
      </c>
      <c r="H23" s="22" t="s">
        <v>148</v>
      </c>
      <c r="I23" s="23"/>
    </row>
    <row r="24" spans="1:9" x14ac:dyDescent="0.3">
      <c r="A24" s="18" t="s">
        <v>37</v>
      </c>
      <c r="B24" s="19" t="s">
        <v>38</v>
      </c>
      <c r="C24" s="20" t="s">
        <v>281</v>
      </c>
      <c r="D24" s="19" t="s">
        <v>183</v>
      </c>
      <c r="E24" s="21">
        <v>53750</v>
      </c>
      <c r="F24" s="21">
        <v>57200</v>
      </c>
      <c r="G24" s="35">
        <v>6.4186046511627959</v>
      </c>
      <c r="H24" s="22" t="s">
        <v>152</v>
      </c>
      <c r="I24" s="23"/>
    </row>
    <row r="25" spans="1:9" x14ac:dyDescent="0.3">
      <c r="A25" s="18" t="s">
        <v>27</v>
      </c>
      <c r="B25" s="19" t="s">
        <v>28</v>
      </c>
      <c r="C25" s="20" t="s">
        <v>94</v>
      </c>
      <c r="D25" s="19" t="s">
        <v>185</v>
      </c>
      <c r="E25" s="21">
        <v>53224.6</v>
      </c>
      <c r="F25" s="21">
        <v>53906.6</v>
      </c>
      <c r="G25" s="35">
        <v>1.2813623775472349</v>
      </c>
      <c r="H25" s="22" t="s">
        <v>152</v>
      </c>
      <c r="I25" s="23"/>
    </row>
    <row r="26" spans="1:9" x14ac:dyDescent="0.3">
      <c r="A26" s="18" t="s">
        <v>13</v>
      </c>
      <c r="B26" s="19" t="s">
        <v>14</v>
      </c>
      <c r="C26" s="20" t="s">
        <v>136</v>
      </c>
      <c r="D26" s="19" t="s">
        <v>191</v>
      </c>
      <c r="E26" s="21">
        <v>46866.666666666664</v>
      </c>
      <c r="F26" s="21">
        <v>50600</v>
      </c>
      <c r="G26" s="35">
        <v>7.9658605974395558</v>
      </c>
      <c r="H26" s="22" t="s">
        <v>152</v>
      </c>
      <c r="I26" s="23"/>
    </row>
    <row r="27" spans="1:9" x14ac:dyDescent="0.3">
      <c r="A27" s="18" t="s">
        <v>33</v>
      </c>
      <c r="B27" s="19" t="s">
        <v>34</v>
      </c>
      <c r="C27" s="20" t="s">
        <v>95</v>
      </c>
      <c r="D27" s="19" t="s">
        <v>192</v>
      </c>
      <c r="E27" s="21">
        <v>44800</v>
      </c>
      <c r="F27" s="21">
        <v>47400</v>
      </c>
      <c r="G27" s="35">
        <v>5.8035714285714191</v>
      </c>
      <c r="H27" s="22" t="s">
        <v>152</v>
      </c>
      <c r="I27" s="23"/>
    </row>
    <row r="28" spans="1:9" x14ac:dyDescent="0.3">
      <c r="A28" s="18" t="s">
        <v>29</v>
      </c>
      <c r="B28" s="19" t="s">
        <v>30</v>
      </c>
      <c r="C28" s="20" t="s">
        <v>73</v>
      </c>
      <c r="D28" s="19" t="s">
        <v>223</v>
      </c>
      <c r="E28" s="21">
        <v>49750</v>
      </c>
      <c r="F28" s="21">
        <v>48750</v>
      </c>
      <c r="G28" s="35">
        <v>-2.010050251256279</v>
      </c>
      <c r="H28" s="22" t="s">
        <v>148</v>
      </c>
      <c r="I28" s="23"/>
    </row>
    <row r="29" spans="1:9" x14ac:dyDescent="0.3">
      <c r="A29" s="18" t="s">
        <v>13</v>
      </c>
      <c r="B29" s="19" t="s">
        <v>14</v>
      </c>
      <c r="C29" s="20" t="s">
        <v>78</v>
      </c>
      <c r="D29" s="19" t="s">
        <v>197</v>
      </c>
      <c r="E29" s="21">
        <v>47550</v>
      </c>
      <c r="F29" s="21">
        <v>52875</v>
      </c>
      <c r="G29" s="35">
        <v>11.198738170346999</v>
      </c>
      <c r="H29" s="22" t="s">
        <v>152</v>
      </c>
      <c r="I29" s="23"/>
    </row>
    <row r="30" spans="1:9" x14ac:dyDescent="0.3">
      <c r="A30" s="18" t="s">
        <v>31</v>
      </c>
      <c r="B30" s="19" t="s">
        <v>32</v>
      </c>
      <c r="C30" s="20" t="s">
        <v>79</v>
      </c>
      <c r="D30" s="19" t="s">
        <v>225</v>
      </c>
      <c r="E30" s="21">
        <v>57666.666666666664</v>
      </c>
      <c r="F30" s="21">
        <v>57666.666666666664</v>
      </c>
      <c r="G30" s="35">
        <v>0</v>
      </c>
      <c r="H30" s="22" t="s">
        <v>150</v>
      </c>
      <c r="I30" s="23"/>
    </row>
    <row r="31" spans="1:9" x14ac:dyDescent="0.3">
      <c r="A31" s="18" t="s">
        <v>37</v>
      </c>
      <c r="B31" s="19" t="s">
        <v>38</v>
      </c>
      <c r="C31" s="20" t="s">
        <v>108</v>
      </c>
      <c r="D31" s="19" t="s">
        <v>198</v>
      </c>
      <c r="E31" s="21">
        <v>53900</v>
      </c>
      <c r="F31" s="21">
        <v>56075</v>
      </c>
      <c r="G31" s="35">
        <v>4.0352504638218933</v>
      </c>
      <c r="H31" s="22" t="s">
        <v>152</v>
      </c>
      <c r="I31" s="23"/>
    </row>
    <row r="32" spans="1:9" x14ac:dyDescent="0.3">
      <c r="A32" s="18" t="s">
        <v>41</v>
      </c>
      <c r="B32" s="19" t="s">
        <v>42</v>
      </c>
      <c r="C32" s="20" t="s">
        <v>98</v>
      </c>
      <c r="D32" s="19" t="s">
        <v>229</v>
      </c>
      <c r="E32" s="21">
        <v>47220</v>
      </c>
      <c r="F32" s="21">
        <v>48616.666666666664</v>
      </c>
      <c r="G32" s="35">
        <v>2.9577862487646378</v>
      </c>
      <c r="H32" s="22" t="s">
        <v>152</v>
      </c>
      <c r="I32" s="23"/>
    </row>
    <row r="33" spans="1:9" x14ac:dyDescent="0.3">
      <c r="A33" s="18" t="s">
        <v>31</v>
      </c>
      <c r="B33" s="19" t="s">
        <v>32</v>
      </c>
      <c r="C33" s="20" t="s">
        <v>113</v>
      </c>
      <c r="D33" s="19" t="s">
        <v>231</v>
      </c>
      <c r="E33" s="21">
        <v>52966.666666666664</v>
      </c>
      <c r="F33" s="21">
        <v>53025</v>
      </c>
      <c r="G33" s="35">
        <v>0.11013215859030367</v>
      </c>
      <c r="H33" s="22" t="s">
        <v>152</v>
      </c>
      <c r="I33" s="23"/>
    </row>
    <row r="34" spans="1:9" x14ac:dyDescent="0.3">
      <c r="A34" s="18" t="s">
        <v>17</v>
      </c>
      <c r="B34" s="19" t="s">
        <v>18</v>
      </c>
      <c r="C34" s="20" t="s">
        <v>110</v>
      </c>
      <c r="D34" s="19" t="s">
        <v>210</v>
      </c>
      <c r="E34" s="21" t="s">
        <v>246</v>
      </c>
      <c r="F34" s="21">
        <v>48833.333333333336</v>
      </c>
      <c r="G34" s="35" t="s">
        <v>246</v>
      </c>
      <c r="H34" s="22" t="s">
        <v>246</v>
      </c>
      <c r="I34" s="23"/>
    </row>
    <row r="35" spans="1:9" x14ac:dyDescent="0.3">
      <c r="A35" s="18" t="s">
        <v>17</v>
      </c>
      <c r="B35" s="19" t="s">
        <v>18</v>
      </c>
      <c r="C35" s="20" t="s">
        <v>88</v>
      </c>
      <c r="D35" s="19" t="s">
        <v>211</v>
      </c>
      <c r="E35" s="21">
        <v>46666.666666666664</v>
      </c>
      <c r="F35" s="21">
        <v>49633.333333333336</v>
      </c>
      <c r="G35" s="35">
        <v>6.3571428571428612</v>
      </c>
      <c r="H35" s="22" t="s">
        <v>152</v>
      </c>
      <c r="I35" s="23"/>
    </row>
    <row r="36" spans="1:9" x14ac:dyDescent="0.3">
      <c r="A36" s="18" t="s">
        <v>37</v>
      </c>
      <c r="B36" s="19" t="s">
        <v>38</v>
      </c>
      <c r="C36" s="20" t="s">
        <v>102</v>
      </c>
      <c r="D36" s="19" t="s">
        <v>242</v>
      </c>
      <c r="E36" s="21">
        <v>50600</v>
      </c>
      <c r="F36" s="21">
        <v>52875</v>
      </c>
      <c r="G36" s="35">
        <v>4.4960474308300302</v>
      </c>
      <c r="H36" s="22" t="s">
        <v>152</v>
      </c>
      <c r="I36" s="23"/>
    </row>
    <row r="37" spans="1:9" x14ac:dyDescent="0.3">
      <c r="A37" s="18" t="s">
        <v>41</v>
      </c>
      <c r="B37" s="19" t="s">
        <v>42</v>
      </c>
      <c r="C37" s="20" t="s">
        <v>103</v>
      </c>
      <c r="D37" s="19" t="s">
        <v>233</v>
      </c>
      <c r="E37" s="21">
        <v>50200</v>
      </c>
      <c r="F37" s="21">
        <v>50866.666666666664</v>
      </c>
      <c r="G37" s="35">
        <v>1.3280212483399723</v>
      </c>
      <c r="H37" s="22" t="s">
        <v>152</v>
      </c>
      <c r="I37" s="23"/>
    </row>
    <row r="38" spans="1:9" x14ac:dyDescent="0.3">
      <c r="A38" s="18" t="s">
        <v>17</v>
      </c>
      <c r="B38" s="19" t="s">
        <v>18</v>
      </c>
      <c r="C38" s="20" t="s">
        <v>89</v>
      </c>
      <c r="D38" s="19" t="s">
        <v>234</v>
      </c>
      <c r="E38" s="21">
        <v>46333.333333333336</v>
      </c>
      <c r="F38" s="21">
        <v>49666.666666666664</v>
      </c>
      <c r="G38" s="35">
        <v>7.1942446043165464</v>
      </c>
      <c r="H38" s="22" t="s">
        <v>152</v>
      </c>
      <c r="I38" s="23"/>
    </row>
    <row r="39" spans="1:9" x14ac:dyDescent="0.3">
      <c r="A39" s="25" t="s">
        <v>25</v>
      </c>
      <c r="B39" s="26" t="s">
        <v>26</v>
      </c>
      <c r="C39" s="27" t="s">
        <v>104</v>
      </c>
      <c r="D39" s="26" t="s">
        <v>215</v>
      </c>
      <c r="E39" s="28">
        <v>45666.666666666664</v>
      </c>
      <c r="F39" s="28">
        <v>46833.333333333336</v>
      </c>
      <c r="G39" s="42">
        <v>2.5547445255474477</v>
      </c>
      <c r="H39" s="29" t="s">
        <v>152</v>
      </c>
      <c r="I39" s="23"/>
    </row>
    <row r="41" spans="1:9" x14ac:dyDescent="0.3">
      <c r="A41" s="23" t="s">
        <v>245</v>
      </c>
    </row>
  </sheetData>
  <mergeCells count="4">
    <mergeCell ref="A1:H3"/>
    <mergeCell ref="I1:I2"/>
    <mergeCell ref="A4:H5"/>
    <mergeCell ref="A6:H8"/>
  </mergeCells>
  <hyperlinks>
    <hyperlink ref="I1" location="Índice!A1" display="Regresar al índice" xr:uid="{00000000-0004-0000-0700-000000000000}"/>
  </hyperlinks>
  <pageMargins left="0.7" right="0.7" top="0.75" bottom="0.75" header="0.3" footer="0.3"/>
  <pageSetup orientation="portrait" horizontalDpi="4294967294" verticalDpi="4294967294" r:id="rId1"/>
  <ignoredErrors>
    <ignoredError sqref="A11:H39"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7"/>
  <dimension ref="A1"/>
  <sheetViews>
    <sheetView workbookViewId="0"/>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1.1</vt:lpstr>
      <vt:lpstr>1.2</vt:lpstr>
      <vt:lpstr>1.3</vt:lpstr>
      <vt:lpstr>1.4</vt:lpstr>
      <vt:lpstr>1.5</vt:lpstr>
      <vt:lpstr>1.6</vt:lpstr>
      <vt:lpstr>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Patricia Gomez Sanchez</dc:creator>
  <cp:lastModifiedBy>Paola</cp:lastModifiedBy>
  <dcterms:created xsi:type="dcterms:W3CDTF">2018-05-11T19:23:50Z</dcterms:created>
  <dcterms:modified xsi:type="dcterms:W3CDTF">2020-05-12T13:08:03Z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40e97781583848ceaafd7e504c8f9b3e</vt:lpwstr>
  </property>
</Properties>
</file>