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C:\Users\Paola\Desktop\DANE\Nuevos análisis Insumos\Informes especiales abril 2020\Insumos agrícolas\Herbicidas\"/>
    </mc:Choice>
  </mc:AlternateContent>
  <xr:revisionPtr revIDLastSave="0" documentId="13_ncr:1_{03BA7E29-F100-4B34-93A5-AA74A0A5A83B}" xr6:coauthVersionLast="45" xr6:coauthVersionMax="45" xr10:uidLastSave="{00000000-0000-0000-0000-000000000000}"/>
  <bookViews>
    <workbookView xWindow="20370" yWindow="-120" windowWidth="29040" windowHeight="17640" xr2:uid="{00000000-000D-0000-FFFF-FFFF00000000}"/>
  </bookViews>
  <sheets>
    <sheet name="Índice" sheetId="20" r:id="rId1"/>
    <sheet name="1.1" sheetId="35" r:id="rId2"/>
    <sheet name="1.2" sheetId="98" r:id="rId3"/>
    <sheet name="1.3" sheetId="99" r:id="rId4"/>
    <sheet name="1.4" sheetId="100" r:id="rId5"/>
    <sheet name="1.5" sheetId="101" r:id="rId6"/>
    <sheet name="1.6" sheetId="102" r:id="rId7"/>
    <sheet name="ESRI_MAPINFO_SHEET" sheetId="97" state="veryHidden" r:id="rId8"/>
  </sheets>
  <definedNames>
    <definedName name="_xlnm._FilterDatabase" localSheetId="1" hidden="1">'1.1'!$A$10:$H$115</definedName>
    <definedName name="_xlnm._FilterDatabase" localSheetId="2" hidden="1">'1.2'!$A$10:$H$95</definedName>
    <definedName name="_xlnm._FilterDatabase" localSheetId="3" hidden="1">'1.3'!$A$10:$H$135</definedName>
    <definedName name="_xlnm._FilterDatabase" localSheetId="4" hidden="1">'1.4'!$A$10:$H$86</definedName>
    <definedName name="_xlnm._FilterDatabase" localSheetId="5" hidden="1">'1.5'!$A$10:$H$63</definedName>
    <definedName name="_xlnm._FilterDatabase" localSheetId="6" hidden="1">'1.6'!$A$10:$H$69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02" l="1"/>
  <c r="A4" i="101"/>
  <c r="A4" i="100"/>
  <c r="A4" i="99"/>
  <c r="A4" i="98"/>
  <c r="A4" i="35" l="1"/>
</calcChain>
</file>

<file path=xl/sharedStrings.xml><?xml version="1.0" encoding="utf-8"?>
<sst xmlns="http://schemas.openxmlformats.org/spreadsheetml/2006/main" count="2636" uniqueCount="422">
  <si>
    <t xml:space="preserve">Nombre departamento </t>
  </si>
  <si>
    <t>Código departamento</t>
  </si>
  <si>
    <t xml:space="preserve">Nombre municipio </t>
  </si>
  <si>
    <t>Código municipio</t>
  </si>
  <si>
    <t xml:space="preserve">Variación porcentual </t>
  </si>
  <si>
    <t>1.</t>
  </si>
  <si>
    <t>1.1</t>
  </si>
  <si>
    <t>1.2</t>
  </si>
  <si>
    <t>SISTEMA DE INFORMACIÓN DE PRECIOS Y ABASTECIMIENTO DEL SECTOR AGROPECUARIO -SIPSA-</t>
  </si>
  <si>
    <t>1.3</t>
  </si>
  <si>
    <t>1.4</t>
  </si>
  <si>
    <t>1.5</t>
  </si>
  <si>
    <t>Regresar al índice</t>
  </si>
  <si>
    <t>41</t>
  </si>
  <si>
    <t>Huila</t>
  </si>
  <si>
    <t>17</t>
  </si>
  <si>
    <t>Caldas</t>
  </si>
  <si>
    <t>15</t>
  </si>
  <si>
    <t>Boyacá</t>
  </si>
  <si>
    <t>63</t>
  </si>
  <si>
    <t>Quindío</t>
  </si>
  <si>
    <t>66</t>
  </si>
  <si>
    <t>Risaralda</t>
  </si>
  <si>
    <t>11</t>
  </si>
  <si>
    <t>Bogotá, D.C.</t>
  </si>
  <si>
    <t>25</t>
  </si>
  <si>
    <t>Cundinamarca</t>
  </si>
  <si>
    <t>73</t>
  </si>
  <si>
    <t>Tolima</t>
  </si>
  <si>
    <t>76</t>
  </si>
  <si>
    <t>Valle del Cauca</t>
  </si>
  <si>
    <t>19</t>
  </si>
  <si>
    <t>Cauca</t>
  </si>
  <si>
    <t>54</t>
  </si>
  <si>
    <t>Norte de Santander</t>
  </si>
  <si>
    <t>05</t>
  </si>
  <si>
    <t>Antioquia</t>
  </si>
  <si>
    <t>52</t>
  </si>
  <si>
    <t>Nariño</t>
  </si>
  <si>
    <t>68</t>
  </si>
  <si>
    <t>Santander</t>
  </si>
  <si>
    <t>20</t>
  </si>
  <si>
    <t>Cesar</t>
  </si>
  <si>
    <t>Córdoba</t>
  </si>
  <si>
    <t>70</t>
  </si>
  <si>
    <t>Sucre</t>
  </si>
  <si>
    <t>85</t>
  </si>
  <si>
    <t>Casanare</t>
  </si>
  <si>
    <t>25769</t>
  </si>
  <si>
    <t>73001</t>
  </si>
  <si>
    <t>17042</t>
  </si>
  <si>
    <t>63001</t>
  </si>
  <si>
    <t>68077</t>
  </si>
  <si>
    <t>66088</t>
  </si>
  <si>
    <t>11001</t>
  </si>
  <si>
    <t>76001</t>
  </si>
  <si>
    <t>17174</t>
  </si>
  <si>
    <t>25178</t>
  </si>
  <si>
    <t>15176</t>
  </si>
  <si>
    <t>19212</t>
  </si>
  <si>
    <t>54001</t>
  </si>
  <si>
    <t>76233</t>
  </si>
  <si>
    <t>05148</t>
  </si>
  <si>
    <t>05697</t>
  </si>
  <si>
    <t>73283</t>
  </si>
  <si>
    <t>15299</t>
  </si>
  <si>
    <t>41298</t>
  </si>
  <si>
    <t>05318</t>
  </si>
  <si>
    <t>76364</t>
  </si>
  <si>
    <t>41396</t>
  </si>
  <si>
    <t>73411</t>
  </si>
  <si>
    <t>17001</t>
  </si>
  <si>
    <t>05440</t>
  </si>
  <si>
    <t>66440</t>
  </si>
  <si>
    <t>05001</t>
  </si>
  <si>
    <t>76520</t>
  </si>
  <si>
    <t>54518</t>
  </si>
  <si>
    <t>52001</t>
  </si>
  <si>
    <t>05541</t>
  </si>
  <si>
    <t>66001</t>
  </si>
  <si>
    <t>41551</t>
  </si>
  <si>
    <t>19001</t>
  </si>
  <si>
    <t>05615</t>
  </si>
  <si>
    <t>68615</t>
  </si>
  <si>
    <t>17614</t>
  </si>
  <si>
    <t>76622</t>
  </si>
  <si>
    <t>73624</t>
  </si>
  <si>
    <t>15646</t>
  </si>
  <si>
    <t>73443</t>
  </si>
  <si>
    <t>05674</t>
  </si>
  <si>
    <t>05686</t>
  </si>
  <si>
    <t>15759</t>
  </si>
  <si>
    <t>15001</t>
  </si>
  <si>
    <t>15861</t>
  </si>
  <si>
    <t>17877</t>
  </si>
  <si>
    <t>41020</t>
  </si>
  <si>
    <t>52227</t>
  </si>
  <si>
    <t>05376</t>
  </si>
  <si>
    <t>73408</t>
  </si>
  <si>
    <t>54498</t>
  </si>
  <si>
    <t>19548</t>
  </si>
  <si>
    <t>68655</t>
  </si>
  <si>
    <t>20710</t>
  </si>
  <si>
    <t>68679</t>
  </si>
  <si>
    <t>68755</t>
  </si>
  <si>
    <t>05756</t>
  </si>
  <si>
    <t>52838</t>
  </si>
  <si>
    <t>20001</t>
  </si>
  <si>
    <t>25873</t>
  </si>
  <si>
    <t>73268</t>
  </si>
  <si>
    <t>52356</t>
  </si>
  <si>
    <t>41359</t>
  </si>
  <si>
    <t>52585</t>
  </si>
  <si>
    <t>15238</t>
  </si>
  <si>
    <t>15814</t>
  </si>
  <si>
    <t>15087</t>
  </si>
  <si>
    <t>76111</t>
  </si>
  <si>
    <t>19698</t>
  </si>
  <si>
    <t>15599</t>
  </si>
  <si>
    <t>68861</t>
  </si>
  <si>
    <t>54003</t>
  </si>
  <si>
    <t>05079</t>
  </si>
  <si>
    <t>52110</t>
  </si>
  <si>
    <t>54172</t>
  </si>
  <si>
    <t>25260</t>
  </si>
  <si>
    <t>25286</t>
  </si>
  <si>
    <t>68307</t>
  </si>
  <si>
    <t>15322</t>
  </si>
  <si>
    <t>68547</t>
  </si>
  <si>
    <t>66682</t>
  </si>
  <si>
    <t>25843</t>
  </si>
  <si>
    <t>85440</t>
  </si>
  <si>
    <t>05034</t>
  </si>
  <si>
    <t>05400</t>
  </si>
  <si>
    <t>05679</t>
  </si>
  <si>
    <t>70001</t>
  </si>
  <si>
    <t>05887</t>
  </si>
  <si>
    <t>05002</t>
  </si>
  <si>
    <t>73168</t>
  </si>
  <si>
    <t>52317</t>
  </si>
  <si>
    <t>41001</t>
  </si>
  <si>
    <t>41132</t>
  </si>
  <si>
    <t>68432</t>
  </si>
  <si>
    <t>52215</t>
  </si>
  <si>
    <t>68406</t>
  </si>
  <si>
    <t>68689</t>
  </si>
  <si>
    <t>05847</t>
  </si>
  <si>
    <t>20011</t>
  </si>
  <si>
    <t>76828</t>
  </si>
  <si>
    <t>1.6</t>
  </si>
  <si>
    <t>Tendencia variación precios</t>
  </si>
  <si>
    <t>Abejorral</t>
  </si>
  <si>
    <t>Negativa</t>
  </si>
  <si>
    <t>Ábrego</t>
  </si>
  <si>
    <t>Estable</t>
  </si>
  <si>
    <t>Aguachica</t>
  </si>
  <si>
    <t>Positiva</t>
  </si>
  <si>
    <t>Algeciras</t>
  </si>
  <si>
    <t>Andes</t>
  </si>
  <si>
    <t>Anserma</t>
  </si>
  <si>
    <t>Barbosa</t>
  </si>
  <si>
    <t>Belén de Umbría</t>
  </si>
  <si>
    <t>Belén</t>
  </si>
  <si>
    <t>Buesaco</t>
  </si>
  <si>
    <t>Campoalegre</t>
  </si>
  <si>
    <t>Chaparral</t>
  </si>
  <si>
    <t>Chinácota</t>
  </si>
  <si>
    <t>Chinchiná</t>
  </si>
  <si>
    <t>Chiquinquirá</t>
  </si>
  <si>
    <t>Corinto</t>
  </si>
  <si>
    <t>Cúcuta</t>
  </si>
  <si>
    <t>Duitama</t>
  </si>
  <si>
    <t>El Carmen de Viboral</t>
  </si>
  <si>
    <t>El Santuario</t>
  </si>
  <si>
    <t>Espinal</t>
  </si>
  <si>
    <t>Fresno</t>
  </si>
  <si>
    <t>Funza</t>
  </si>
  <si>
    <t>Garagoa</t>
  </si>
  <si>
    <t>Garzón</t>
  </si>
  <si>
    <t>Guadalajara de Buga</t>
  </si>
  <si>
    <t>Guarne</t>
  </si>
  <si>
    <t>Guateque</t>
  </si>
  <si>
    <t>Ibagué</t>
  </si>
  <si>
    <t>Ipiales</t>
  </si>
  <si>
    <t>Jamundí</t>
  </si>
  <si>
    <t>La Ceja</t>
  </si>
  <si>
    <t>La Plata</t>
  </si>
  <si>
    <t>La Unión</t>
  </si>
  <si>
    <t>Lebrija</t>
  </si>
  <si>
    <t>Lérida</t>
  </si>
  <si>
    <t>Líbano</t>
  </si>
  <si>
    <t>Málaga</t>
  </si>
  <si>
    <t>Manizales</t>
  </si>
  <si>
    <t>Marinilla</t>
  </si>
  <si>
    <t>Medellín</t>
  </si>
  <si>
    <t>Neiva</t>
  </si>
  <si>
    <t>Ocaña</t>
  </si>
  <si>
    <t>Pamplona</t>
  </si>
  <si>
    <t>Pasto</t>
  </si>
  <si>
    <t>Piedecuesta</t>
  </si>
  <si>
    <t>Pitalito</t>
  </si>
  <si>
    <t>Pupiales</t>
  </si>
  <si>
    <t>Rionegro</t>
  </si>
  <si>
    <t>Roldanillo</t>
  </si>
  <si>
    <t>Samacá</t>
  </si>
  <si>
    <t>San Gil</t>
  </si>
  <si>
    <t>San Sebastián de Mariquita</t>
  </si>
  <si>
    <t>San Vicente Ferrer</t>
  </si>
  <si>
    <t>Santa Bárbara</t>
  </si>
  <si>
    <t>Santa Rosa de Cabal</t>
  </si>
  <si>
    <t>Santa Rosa de Osos</t>
  </si>
  <si>
    <t>Sincelejo</t>
  </si>
  <si>
    <t>Socorro</t>
  </si>
  <si>
    <t>Sonsón</t>
  </si>
  <si>
    <t>Toca</t>
  </si>
  <si>
    <t>Trujillo</t>
  </si>
  <si>
    <t>Tunja</t>
  </si>
  <si>
    <t>Urrao</t>
  </si>
  <si>
    <t>Vélez</t>
  </si>
  <si>
    <t>Villa de San Diego de Ubaté</t>
  </si>
  <si>
    <t>Villapinzón</t>
  </si>
  <si>
    <t>Yarumal</t>
  </si>
  <si>
    <t>Armenia</t>
  </si>
  <si>
    <t>Chipaque</t>
  </si>
  <si>
    <t>Dagua</t>
  </si>
  <si>
    <t>Girón</t>
  </si>
  <si>
    <t>Isnos</t>
  </si>
  <si>
    <t>Marsella</t>
  </si>
  <si>
    <t>Palmira</t>
  </si>
  <si>
    <t>Pereira</t>
  </si>
  <si>
    <t>Popayán</t>
  </si>
  <si>
    <t>Riosucio</t>
  </si>
  <si>
    <t>Rovira</t>
  </si>
  <si>
    <t>Sabana de Torres</t>
  </si>
  <si>
    <t>San Alberto</t>
  </si>
  <si>
    <t>San Vicente de Chucurí</t>
  </si>
  <si>
    <t>Santander de Quilichao</t>
  </si>
  <si>
    <t>Sogamoso</t>
  </si>
  <si>
    <t>Valledupar</t>
  </si>
  <si>
    <t>Ventaquemada</t>
  </si>
  <si>
    <t>Villanueva</t>
  </si>
  <si>
    <t>Viterbo</t>
  </si>
  <si>
    <t>Cali</t>
  </si>
  <si>
    <t>Cumbal</t>
  </si>
  <si>
    <t>El Rosal</t>
  </si>
  <si>
    <t>Guachucal</t>
  </si>
  <si>
    <t>Ramiriquí</t>
  </si>
  <si>
    <t>Subachoque</t>
  </si>
  <si>
    <t>Túquerres</t>
  </si>
  <si>
    <t>Peñol</t>
  </si>
  <si>
    <t>Piendamó</t>
  </si>
  <si>
    <t>*Información preliminar</t>
  </si>
  <si>
    <t>Sin información</t>
  </si>
  <si>
    <t>20013</t>
  </si>
  <si>
    <t>Agustín Codazzi</t>
  </si>
  <si>
    <t>08</t>
  </si>
  <si>
    <t>Atlántico</t>
  </si>
  <si>
    <t>08001</t>
  </si>
  <si>
    <t>Barranquilla</t>
  </si>
  <si>
    <t>68001</t>
  </si>
  <si>
    <t>Bucaramanga</t>
  </si>
  <si>
    <t>13</t>
  </si>
  <si>
    <t>Bolívar</t>
  </si>
  <si>
    <t>13001</t>
  </si>
  <si>
    <t>Cartagena de Indias</t>
  </si>
  <si>
    <t>23</t>
  </si>
  <si>
    <t>23162</t>
  </si>
  <si>
    <t>Cereté</t>
  </si>
  <si>
    <t>25269</t>
  </si>
  <si>
    <t>Facatativá</t>
  </si>
  <si>
    <t>17380</t>
  </si>
  <si>
    <t>La Dorada</t>
  </si>
  <si>
    <t>52399</t>
  </si>
  <si>
    <t>23417</t>
  </si>
  <si>
    <t>Lorica</t>
  </si>
  <si>
    <t>25740</t>
  </si>
  <si>
    <t>Sibaté</t>
  </si>
  <si>
    <t>86</t>
  </si>
  <si>
    <t>Putumayo</t>
  </si>
  <si>
    <t>86749</t>
  </si>
  <si>
    <t>Sibundoy</t>
  </si>
  <si>
    <t>15776</t>
  </si>
  <si>
    <t>Sutamarchán</t>
  </si>
  <si>
    <t>15047</t>
  </si>
  <si>
    <t>Aquitania</t>
  </si>
  <si>
    <t>15051</t>
  </si>
  <si>
    <t>Arcabuco</t>
  </si>
  <si>
    <t>66318</t>
  </si>
  <si>
    <t>Guática</t>
  </si>
  <si>
    <t>25535</t>
  </si>
  <si>
    <t>Pasca</t>
  </si>
  <si>
    <t>25649</t>
  </si>
  <si>
    <t>San Bernardo</t>
  </si>
  <si>
    <t>54743</t>
  </si>
  <si>
    <t>Silos</t>
  </si>
  <si>
    <t>76147</t>
  </si>
  <si>
    <t>Cartago</t>
  </si>
  <si>
    <t>54174</t>
  </si>
  <si>
    <t>Chitagá</t>
  </si>
  <si>
    <t>15804</t>
  </si>
  <si>
    <t>Tibaná</t>
  </si>
  <si>
    <t>Gramoxone SL</t>
  </si>
  <si>
    <t>Insumos agrícolas. Grupo de herbicidas</t>
  </si>
  <si>
    <t>Tordon XT</t>
  </si>
  <si>
    <t>Roundup Activo</t>
  </si>
  <si>
    <t>Panzer 480 Sl</t>
  </si>
  <si>
    <t>Glifosato 480 Sl</t>
  </si>
  <si>
    <t>Gramafin Sl</t>
  </si>
  <si>
    <t>1.1. Herbicida Gramoxone SL, frasco de 1 litro</t>
  </si>
  <si>
    <t>1.2. Herbicida Tordon XT, frasco de 1 litro</t>
  </si>
  <si>
    <t>1.3. Herbicida Roundup Activo, frasco de 1 litro</t>
  </si>
  <si>
    <t>1.4. Herbicida Panzer 480 Sl, frasco de 1 litro</t>
  </si>
  <si>
    <t>1.5. Herbicida Glifosato 480 Sl, frasco de 1 litro</t>
  </si>
  <si>
    <t>1.6. Herbicida Gramafin Sl, frasco de 1 litro</t>
  </si>
  <si>
    <t>85010</t>
  </si>
  <si>
    <t>Aguazul</t>
  </si>
  <si>
    <t>25175</t>
  </si>
  <si>
    <t>Chía</t>
  </si>
  <si>
    <t>25183</t>
  </si>
  <si>
    <t>Chocontá</t>
  </si>
  <si>
    <t>25214</t>
  </si>
  <si>
    <t>Cota</t>
  </si>
  <si>
    <t>18</t>
  </si>
  <si>
    <t>Caquetá</t>
  </si>
  <si>
    <t>18247</t>
  </si>
  <si>
    <t>El Doncello</t>
  </si>
  <si>
    <t>18256</t>
  </si>
  <si>
    <t>El Paujíl</t>
  </si>
  <si>
    <t>05264</t>
  </si>
  <si>
    <t>Entrerríos</t>
  </si>
  <si>
    <t>18001</t>
  </si>
  <si>
    <t>Florencia</t>
  </si>
  <si>
    <t>25307</t>
  </si>
  <si>
    <t>Girardot</t>
  </si>
  <si>
    <t>50</t>
  </si>
  <si>
    <t>Meta</t>
  </si>
  <si>
    <t>50313</t>
  </si>
  <si>
    <t>Granada</t>
  </si>
  <si>
    <t>25430</t>
  </si>
  <si>
    <t>Madrid</t>
  </si>
  <si>
    <t>13430</t>
  </si>
  <si>
    <t>Magangué</t>
  </si>
  <si>
    <t>23001</t>
  </si>
  <si>
    <t>Montería</t>
  </si>
  <si>
    <t>50573</t>
  </si>
  <si>
    <t>Puerto López</t>
  </si>
  <si>
    <t>18592</t>
  </si>
  <si>
    <t>Puerto Rico</t>
  </si>
  <si>
    <t>73671</t>
  </si>
  <si>
    <t>Saldaña</t>
  </si>
  <si>
    <t>15835</t>
  </si>
  <si>
    <t>Turmequé</t>
  </si>
  <si>
    <t>50001</t>
  </si>
  <si>
    <t>Villavicencio</t>
  </si>
  <si>
    <t>85001</t>
  </si>
  <si>
    <t>Yopal</t>
  </si>
  <si>
    <t>20060</t>
  </si>
  <si>
    <t>Bosconia</t>
  </si>
  <si>
    <t>70215</t>
  </si>
  <si>
    <t>Corozal</t>
  </si>
  <si>
    <t>05237</t>
  </si>
  <si>
    <t>Donmatías</t>
  </si>
  <si>
    <t>13244</t>
  </si>
  <si>
    <t>El Carmen de Bolívar</t>
  </si>
  <si>
    <t>47</t>
  </si>
  <si>
    <t>Magdalena</t>
  </si>
  <si>
    <t>47288</t>
  </si>
  <si>
    <t>Fundación</t>
  </si>
  <si>
    <t>70235</t>
  </si>
  <si>
    <t>Galeras</t>
  </si>
  <si>
    <t>66400</t>
  </si>
  <si>
    <t>La Virginia</t>
  </si>
  <si>
    <t>13442</t>
  </si>
  <si>
    <t>María La Baja</t>
  </si>
  <si>
    <t>85250</t>
  </si>
  <si>
    <t>Paz de Ariporo</t>
  </si>
  <si>
    <t>47551</t>
  </si>
  <si>
    <t>Pivijay</t>
  </si>
  <si>
    <t>47001</t>
  </si>
  <si>
    <t>Santa Marta</t>
  </si>
  <si>
    <t>76736</t>
  </si>
  <si>
    <t>Sevilla</t>
  </si>
  <si>
    <t>85410</t>
  </si>
  <si>
    <t>Tauramena</t>
  </si>
  <si>
    <t>85430</t>
  </si>
  <si>
    <t>Trinidad</t>
  </si>
  <si>
    <t>66045</t>
  </si>
  <si>
    <t>Apía</t>
  </si>
  <si>
    <t>68081</t>
  </si>
  <si>
    <t>Barrancabermeja</t>
  </si>
  <si>
    <t>66383</t>
  </si>
  <si>
    <t>La Celia</t>
  </si>
  <si>
    <t>25386</t>
  </si>
  <si>
    <t>La Mesa</t>
  </si>
  <si>
    <t>76400</t>
  </si>
  <si>
    <t>66594</t>
  </si>
  <si>
    <t>Quinchía</t>
  </si>
  <si>
    <t>17653</t>
  </si>
  <si>
    <t>Salamina</t>
  </si>
  <si>
    <t>05664</t>
  </si>
  <si>
    <t>San Pedro de Los Milagros</t>
  </si>
  <si>
    <t>66687</t>
  </si>
  <si>
    <t>Santuario</t>
  </si>
  <si>
    <t>17777</t>
  </si>
  <si>
    <t>Supía</t>
  </si>
  <si>
    <t>81</t>
  </si>
  <si>
    <t>Arauca</t>
  </si>
  <si>
    <t>81001</t>
  </si>
  <si>
    <t>73124</t>
  </si>
  <si>
    <t>Cajamarca</t>
  </si>
  <si>
    <t>81736</t>
  </si>
  <si>
    <t>Saravena</t>
  </si>
  <si>
    <t>81794</t>
  </si>
  <si>
    <t>Tame</t>
  </si>
  <si>
    <t>Insumos y factores de la producción agropecuaria -  Abril 2020*</t>
  </si>
  <si>
    <t>*La información presentada para abril de 2020 corresponde a datos preliminares. Ante la coyuntura actual del país generada por el COVID-19, y con el fin de tener mayor oportunidad en la entrega de resultados, el DANE ha procedido a generar estos informes especiales en los cuales se adelanta la difusión de los resultados con datos preliminares, acatando los principios internacionales de buenas prácticas, en los que, para el principio de Oportunidad, se refiere a “Cuando se considere conveniente, podrán difundirse resultados preliminares de una calidad aceptable“. Es importante resaltar que la información seguirá surtiendo diferentes procesos de validación hasta tener los resultados de carácter definitivo.
Fecha de actualización: 14 de mayo de 2020</t>
  </si>
  <si>
    <t>Precio medio de marzo de 2020</t>
  </si>
  <si>
    <t>Precio medio de abril de 2020*</t>
  </si>
  <si>
    <t>25181</t>
  </si>
  <si>
    <t>Choachí</t>
  </si>
  <si>
    <t>25290</t>
  </si>
  <si>
    <t>Fusagasugá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</si>
</sst>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u/>
      <sz val="10"/>
      <color indexed="12"/>
      <name val="Arial"/>
      <family val="2"/>
    </font>
    <font>
      <sz val="10"/>
      <name val="Arial"/>
      <family val="2"/>
    </font>
    <font>
      <u/>
      <sz val="10"/>
      <color theme="10"/>
      <name val="Arial"/>
      <family val="2"/>
    </font>
    <font>
      <sz val="10"/>
      <color theme="4" tint="-0.249977111117893"/>
      <name val="Segoe UI"/>
      <family val="2"/>
    </font>
    <font>
      <sz val="10"/>
      <name val="Segoe UI"/>
      <family val="2"/>
    </font>
    <font>
      <b/>
      <sz val="14"/>
      <color theme="0"/>
      <name val="Segoe UI"/>
      <family val="2"/>
    </font>
    <font>
      <b/>
      <sz val="12"/>
      <name val="Segoe UI"/>
      <family val="2"/>
    </font>
    <font>
      <b/>
      <sz val="11"/>
      <color rgb="FFB6004B"/>
      <name val="Segoe UI"/>
      <family val="2"/>
    </font>
    <font>
      <sz val="11"/>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u/>
      <sz val="11"/>
      <color indexed="12"/>
      <name val="Arial"/>
      <family val="2"/>
    </font>
  </fonts>
  <fills count="7">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cellStyleXfs>
  <cellXfs count="66">
    <xf numFmtId="0" fontId="0" fillId="0" borderId="0" xfId="0"/>
    <xf numFmtId="0" fontId="5" fillId="2" borderId="0" xfId="2" applyFont="1" applyFill="1"/>
    <xf numFmtId="0" fontId="8" fillId="2" borderId="2" xfId="2" applyFont="1" applyFill="1" applyBorder="1" applyAlignment="1">
      <alignment horizontal="right" vertical="center"/>
    </xf>
    <xf numFmtId="0" fontId="9" fillId="2" borderId="2" xfId="2" applyFont="1" applyFill="1" applyBorder="1" applyAlignment="1">
      <alignment vertical="center"/>
    </xf>
    <xf numFmtId="0" fontId="9" fillId="2" borderId="3" xfId="2" applyFont="1" applyFill="1" applyBorder="1" applyAlignment="1">
      <alignment vertical="center"/>
    </xf>
    <xf numFmtId="0" fontId="9" fillId="2" borderId="0" xfId="2" applyFont="1" applyFill="1" applyAlignment="1">
      <alignment vertical="center"/>
    </xf>
    <xf numFmtId="0" fontId="8" fillId="2" borderId="0" xfId="2" applyFont="1" applyFill="1" applyBorder="1" applyAlignment="1">
      <alignment horizontal="right" vertical="center"/>
    </xf>
    <xf numFmtId="0" fontId="9" fillId="2" borderId="0" xfId="2" applyFont="1" applyFill="1" applyBorder="1" applyAlignment="1">
      <alignment vertical="center"/>
    </xf>
    <xf numFmtId="0" fontId="9" fillId="2" borderId="5" xfId="2" applyFont="1" applyFill="1" applyBorder="1" applyAlignment="1">
      <alignment vertical="center"/>
    </xf>
    <xf numFmtId="0" fontId="4" fillId="2" borderId="0" xfId="2" applyFont="1" applyFill="1" applyBorder="1"/>
    <xf numFmtId="0" fontId="5" fillId="2" borderId="0" xfId="2" applyFont="1" applyFill="1" applyBorder="1"/>
    <xf numFmtId="0" fontId="4" fillId="2" borderId="0" xfId="2" applyFont="1" applyFill="1"/>
    <xf numFmtId="0" fontId="11" fillId="2" borderId="0" xfId="0" applyFont="1" applyFill="1" applyBorder="1"/>
    <xf numFmtId="0" fontId="11" fillId="2" borderId="0" xfId="0" applyFont="1" applyFill="1"/>
    <xf numFmtId="0" fontId="15" fillId="2" borderId="0" xfId="0" applyFont="1" applyFill="1"/>
    <xf numFmtId="49" fontId="16" fillId="0" borderId="4" xfId="0" applyNumberFormat="1" applyFont="1" applyBorder="1"/>
    <xf numFmtId="0" fontId="16" fillId="0" borderId="0" xfId="0" applyFont="1" applyBorder="1"/>
    <xf numFmtId="49" fontId="16" fillId="0" borderId="0" xfId="0" applyNumberFormat="1" applyFont="1" applyBorder="1"/>
    <xf numFmtId="3" fontId="16" fillId="0" borderId="0" xfId="0" applyNumberFormat="1" applyFont="1" applyBorder="1" applyAlignment="1">
      <alignment horizontal="center"/>
    </xf>
    <xf numFmtId="164" fontId="16" fillId="0" borderId="5" xfId="0" applyNumberFormat="1" applyFont="1" applyBorder="1" applyAlignment="1">
      <alignment horizontal="center"/>
    </xf>
    <xf numFmtId="0" fontId="16" fillId="2" borderId="0" xfId="0" applyFont="1" applyFill="1"/>
    <xf numFmtId="3" fontId="16" fillId="0" borderId="5" xfId="0" applyNumberFormat="1" applyFont="1" applyBorder="1" applyAlignment="1">
      <alignment horizontal="center"/>
    </xf>
    <xf numFmtId="49" fontId="16" fillId="0" borderId="6" xfId="0" applyNumberFormat="1" applyFont="1" applyBorder="1"/>
    <xf numFmtId="0" fontId="16" fillId="0" borderId="7" xfId="0" applyFont="1" applyBorder="1"/>
    <xf numFmtId="49" fontId="16" fillId="0" borderId="7" xfId="0" applyNumberFormat="1" applyFont="1" applyBorder="1"/>
    <xf numFmtId="3" fontId="16" fillId="0" borderId="7" xfId="0" applyNumberFormat="1" applyFont="1" applyBorder="1" applyAlignment="1">
      <alignment horizontal="center"/>
    </xf>
    <xf numFmtId="164" fontId="16" fillId="0" borderId="8" xfId="0" applyNumberFormat="1" applyFont="1" applyBorder="1" applyAlignment="1">
      <alignment horizontal="center"/>
    </xf>
    <xf numFmtId="0" fontId="15" fillId="2" borderId="0" xfId="0" applyFont="1" applyFill="1" applyAlignment="1">
      <alignment horizontal="center"/>
    </xf>
    <xf numFmtId="49" fontId="14" fillId="6" borderId="1" xfId="0" applyNumberFormat="1" applyFont="1" applyFill="1" applyBorder="1" applyAlignment="1">
      <alignment horizontal="left" vertical="center" wrapText="1"/>
    </xf>
    <xf numFmtId="49" fontId="14" fillId="6" borderId="2" xfId="0" applyNumberFormat="1" applyFont="1" applyFill="1" applyBorder="1" applyAlignment="1">
      <alignment horizontal="left" vertical="center" wrapText="1"/>
    </xf>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164" fontId="16" fillId="0" borderId="0" xfId="0" applyNumberFormat="1" applyFont="1" applyBorder="1" applyAlignment="1">
      <alignment horizontal="center"/>
    </xf>
    <xf numFmtId="49" fontId="16" fillId="0" borderId="1" xfId="0" applyNumberFormat="1" applyFont="1" applyBorder="1"/>
    <xf numFmtId="0" fontId="16" fillId="0" borderId="2" xfId="0" applyFont="1" applyBorder="1"/>
    <xf numFmtId="49" fontId="16" fillId="0" borderId="2" xfId="0" applyNumberFormat="1" applyFont="1" applyBorder="1"/>
    <xf numFmtId="3" fontId="16" fillId="0" borderId="2" xfId="0" applyNumberFormat="1" applyFont="1" applyBorder="1" applyAlignment="1">
      <alignment horizontal="center"/>
    </xf>
    <xf numFmtId="164" fontId="16" fillId="0" borderId="2" xfId="0" applyNumberFormat="1" applyFont="1" applyBorder="1" applyAlignment="1">
      <alignment horizontal="center"/>
    </xf>
    <xf numFmtId="164" fontId="16" fillId="0" borderId="3" xfId="0" applyNumberFormat="1" applyFont="1" applyBorder="1" applyAlignment="1">
      <alignment horizontal="center"/>
    </xf>
    <xf numFmtId="164" fontId="16" fillId="0" borderId="7" xfId="0" applyNumberFormat="1" applyFont="1" applyBorder="1" applyAlignment="1">
      <alignment horizontal="center"/>
    </xf>
    <xf numFmtId="0" fontId="17" fillId="2" borderId="0" xfId="1" quotePrefix="1" applyFont="1" applyFill="1" applyBorder="1" applyAlignment="1" applyProtection="1">
      <alignment vertical="center"/>
    </xf>
    <xf numFmtId="0" fontId="4" fillId="2" borderId="0" xfId="2" applyFont="1" applyFill="1" applyBorder="1" applyAlignment="1">
      <alignment horizontal="center"/>
    </xf>
    <xf numFmtId="0" fontId="6" fillId="3" borderId="1"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0"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4" fillId="4" borderId="2" xfId="2" applyFont="1" applyFill="1" applyBorder="1" applyAlignment="1">
      <alignment horizontal="left" wrapText="1"/>
    </xf>
    <xf numFmtId="0" fontId="4" fillId="4" borderId="2" xfId="2" applyFont="1" applyFill="1" applyBorder="1" applyAlignment="1">
      <alignment horizontal="left"/>
    </xf>
    <xf numFmtId="0" fontId="4" fillId="4" borderId="3" xfId="2" applyFont="1" applyFill="1" applyBorder="1" applyAlignment="1">
      <alignment horizontal="left"/>
    </xf>
    <xf numFmtId="0" fontId="4" fillId="4" borderId="7" xfId="2" applyFont="1" applyFill="1" applyBorder="1" applyAlignment="1">
      <alignment horizontal="left"/>
    </xf>
    <xf numFmtId="0" fontId="4" fillId="4" borderId="8" xfId="2" applyFont="1" applyFill="1" applyBorder="1" applyAlignment="1">
      <alignment horizontal="left"/>
    </xf>
    <xf numFmtId="0" fontId="11" fillId="0" borderId="0" xfId="0" applyFont="1" applyFill="1" applyBorder="1" applyAlignment="1">
      <alignment horizontal="center"/>
    </xf>
    <xf numFmtId="0" fontId="10" fillId="2" borderId="0" xfId="1" applyFont="1" applyFill="1" applyBorder="1" applyAlignment="1" applyProtection="1">
      <alignment horizontal="center" vertical="center"/>
    </xf>
    <xf numFmtId="0" fontId="12" fillId="3" borderId="0" xfId="0" applyFont="1" applyFill="1" applyBorder="1" applyAlignment="1">
      <alignment horizontal="center" vertical="center"/>
    </xf>
    <xf numFmtId="0" fontId="13" fillId="5" borderId="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12</xdr:col>
      <xdr:colOff>752475</xdr:colOff>
      <xdr:row>1</xdr:row>
      <xdr:rowOff>209550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28575" y="142875"/>
          <a:ext cx="9144000" cy="828675"/>
          <a:chOff x="28575" y="190500"/>
          <a:chExt cx="6753225" cy="676275"/>
        </a:xfrm>
      </xdr:grpSpPr>
      <xdr:pic>
        <xdr:nvPicPr>
          <xdr:cNvPr id="5" name="Imagen 2"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1095374</xdr:colOff>
      <xdr:row>2</xdr:row>
      <xdr:rowOff>638175</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76199" y="123825"/>
          <a:ext cx="8734425" cy="828675"/>
          <a:chOff x="28575" y="190500"/>
          <a:chExt cx="6753225" cy="676275"/>
        </a:xfrm>
      </xdr:grpSpPr>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704850</xdr:colOff>
      <xdr:row>8</xdr:row>
      <xdr:rowOff>123825</xdr:rowOff>
    </xdr:from>
    <xdr:to>
      <xdr:col>26</xdr:col>
      <xdr:colOff>284850</xdr:colOff>
      <xdr:row>54</xdr:row>
      <xdr:rowOff>28650</xdr:rowOff>
    </xdr:to>
    <xdr:pic>
      <xdr:nvPicPr>
        <xdr:cNvPr id="8" name="Imagen 7">
          <a:extLst>
            <a:ext uri="{FF2B5EF4-FFF2-40B4-BE49-F238E27FC236}">
              <a16:creationId xmlns:a16="http://schemas.microsoft.com/office/drawing/2014/main" id="{298EE725-5A5E-465A-BF10-628247141769}"/>
            </a:ext>
          </a:extLst>
        </xdr:cNvPr>
        <xdr:cNvPicPr/>
      </xdr:nvPicPr>
      <xdr:blipFill>
        <a:blip xmlns:r="http://schemas.openxmlformats.org/officeDocument/2006/relationships" r:embed="rId4"/>
        <a:stretch>
          <a:fillRect/>
        </a:stretch>
      </xdr:blipFill>
      <xdr:spPr>
        <a:xfrm>
          <a:off x="16049625" y="1943100"/>
          <a:ext cx="7200000" cy="9763200"/>
        </a:xfrm>
        <a:prstGeom prst="rect">
          <a:avLst/>
        </a:prstGeom>
      </xdr:spPr>
    </xdr:pic>
    <xdr:clientData/>
  </xdr:twoCellAnchor>
  <xdr:twoCellAnchor editAs="oneCell">
    <xdr:from>
      <xdr:col>8</xdr:col>
      <xdr:colOff>28575</xdr:colOff>
      <xdr:row>8</xdr:row>
      <xdr:rowOff>123825</xdr:rowOff>
    </xdr:from>
    <xdr:to>
      <xdr:col>16</xdr:col>
      <xdr:colOff>694425</xdr:colOff>
      <xdr:row>54</xdr:row>
      <xdr:rowOff>28650</xdr:rowOff>
    </xdr:to>
    <xdr:pic>
      <xdr:nvPicPr>
        <xdr:cNvPr id="9" name="Imagen 8">
          <a:extLst>
            <a:ext uri="{FF2B5EF4-FFF2-40B4-BE49-F238E27FC236}">
              <a16:creationId xmlns:a16="http://schemas.microsoft.com/office/drawing/2014/main" id="{0DCEB303-67D8-47CF-BEE3-3C367096576C}"/>
            </a:ext>
          </a:extLst>
        </xdr:cNvPr>
        <xdr:cNvPicPr/>
      </xdr:nvPicPr>
      <xdr:blipFill>
        <a:blip xmlns:r="http://schemas.openxmlformats.org/officeDocument/2006/relationships" r:embed="rId5"/>
        <a:stretch>
          <a:fillRect/>
        </a:stretch>
      </xdr:blipFill>
      <xdr:spPr>
        <a:xfrm>
          <a:off x="8839200" y="1943100"/>
          <a:ext cx="7200000" cy="9763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2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2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685799</xdr:colOff>
      <xdr:row>8</xdr:row>
      <xdr:rowOff>123825</xdr:rowOff>
    </xdr:from>
    <xdr:to>
      <xdr:col>26</xdr:col>
      <xdr:colOff>265799</xdr:colOff>
      <xdr:row>54</xdr:row>
      <xdr:rowOff>28650</xdr:rowOff>
    </xdr:to>
    <xdr:pic>
      <xdr:nvPicPr>
        <xdr:cNvPr id="10" name="Imagen 9">
          <a:extLst>
            <a:ext uri="{FF2B5EF4-FFF2-40B4-BE49-F238E27FC236}">
              <a16:creationId xmlns:a16="http://schemas.microsoft.com/office/drawing/2014/main" id="{74C6A7CA-20D6-45CA-83D7-2E4BD8741ABC}"/>
            </a:ext>
          </a:extLst>
        </xdr:cNvPr>
        <xdr:cNvPicPr/>
      </xdr:nvPicPr>
      <xdr:blipFill>
        <a:blip xmlns:r="http://schemas.openxmlformats.org/officeDocument/2006/relationships" r:embed="rId4"/>
        <a:stretch>
          <a:fillRect/>
        </a:stretch>
      </xdr:blipFill>
      <xdr:spPr>
        <a:xfrm>
          <a:off x="16030574" y="1943100"/>
          <a:ext cx="7200000" cy="9763200"/>
        </a:xfrm>
        <a:prstGeom prst="rect">
          <a:avLst/>
        </a:prstGeom>
      </xdr:spPr>
    </xdr:pic>
    <xdr:clientData/>
  </xdr:twoCellAnchor>
  <xdr:twoCellAnchor editAs="oneCell">
    <xdr:from>
      <xdr:col>8</xdr:col>
      <xdr:colOff>28575</xdr:colOff>
      <xdr:row>8</xdr:row>
      <xdr:rowOff>123825</xdr:rowOff>
    </xdr:from>
    <xdr:to>
      <xdr:col>16</xdr:col>
      <xdr:colOff>694425</xdr:colOff>
      <xdr:row>54</xdr:row>
      <xdr:rowOff>28650</xdr:rowOff>
    </xdr:to>
    <xdr:pic>
      <xdr:nvPicPr>
        <xdr:cNvPr id="11" name="Imagen 10">
          <a:extLst>
            <a:ext uri="{FF2B5EF4-FFF2-40B4-BE49-F238E27FC236}">
              <a16:creationId xmlns:a16="http://schemas.microsoft.com/office/drawing/2014/main" id="{E42EF3DB-43A6-430A-8DE9-E1E21DEDB41E}"/>
            </a:ext>
          </a:extLst>
        </xdr:cNvPr>
        <xdr:cNvPicPr/>
      </xdr:nvPicPr>
      <xdr:blipFill>
        <a:blip xmlns:r="http://schemas.openxmlformats.org/officeDocument/2006/relationships" r:embed="rId5"/>
        <a:stretch>
          <a:fillRect/>
        </a:stretch>
      </xdr:blipFill>
      <xdr:spPr>
        <a:xfrm>
          <a:off x="8839200" y="1943100"/>
          <a:ext cx="7200000" cy="9763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657225</xdr:colOff>
      <xdr:row>8</xdr:row>
      <xdr:rowOff>133350</xdr:rowOff>
    </xdr:from>
    <xdr:to>
      <xdr:col>26</xdr:col>
      <xdr:colOff>237225</xdr:colOff>
      <xdr:row>54</xdr:row>
      <xdr:rowOff>38175</xdr:rowOff>
    </xdr:to>
    <xdr:pic>
      <xdr:nvPicPr>
        <xdr:cNvPr id="10" name="Imagen 9">
          <a:extLst>
            <a:ext uri="{FF2B5EF4-FFF2-40B4-BE49-F238E27FC236}">
              <a16:creationId xmlns:a16="http://schemas.microsoft.com/office/drawing/2014/main" id="{E9FF8993-BDC4-42AC-BAF4-C2C504FD367E}"/>
            </a:ext>
          </a:extLst>
        </xdr:cNvPr>
        <xdr:cNvPicPr/>
      </xdr:nvPicPr>
      <xdr:blipFill>
        <a:blip xmlns:r="http://schemas.openxmlformats.org/officeDocument/2006/relationships" r:embed="rId4"/>
        <a:stretch>
          <a:fillRect/>
        </a:stretch>
      </xdr:blipFill>
      <xdr:spPr>
        <a:xfrm>
          <a:off x="16002000" y="1952625"/>
          <a:ext cx="7200000" cy="9763200"/>
        </a:xfrm>
        <a:prstGeom prst="rect">
          <a:avLst/>
        </a:prstGeom>
      </xdr:spPr>
    </xdr:pic>
    <xdr:clientData/>
  </xdr:twoCellAnchor>
  <xdr:twoCellAnchor editAs="oneCell">
    <xdr:from>
      <xdr:col>8</xdr:col>
      <xdr:colOff>38100</xdr:colOff>
      <xdr:row>8</xdr:row>
      <xdr:rowOff>123825</xdr:rowOff>
    </xdr:from>
    <xdr:to>
      <xdr:col>16</xdr:col>
      <xdr:colOff>703950</xdr:colOff>
      <xdr:row>54</xdr:row>
      <xdr:rowOff>28650</xdr:rowOff>
    </xdr:to>
    <xdr:pic>
      <xdr:nvPicPr>
        <xdr:cNvPr id="11" name="Imagen 10">
          <a:extLst>
            <a:ext uri="{FF2B5EF4-FFF2-40B4-BE49-F238E27FC236}">
              <a16:creationId xmlns:a16="http://schemas.microsoft.com/office/drawing/2014/main" id="{64176565-DB2C-49A3-9054-8785C400D6B6}"/>
            </a:ext>
          </a:extLst>
        </xdr:cNvPr>
        <xdr:cNvPicPr/>
      </xdr:nvPicPr>
      <xdr:blipFill>
        <a:blip xmlns:r="http://schemas.openxmlformats.org/officeDocument/2006/relationships" r:embed="rId5"/>
        <a:stretch>
          <a:fillRect/>
        </a:stretch>
      </xdr:blipFill>
      <xdr:spPr>
        <a:xfrm>
          <a:off x="8848725" y="1943100"/>
          <a:ext cx="7200000" cy="9763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4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676274</xdr:colOff>
      <xdr:row>8</xdr:row>
      <xdr:rowOff>123825</xdr:rowOff>
    </xdr:from>
    <xdr:to>
      <xdr:col>26</xdr:col>
      <xdr:colOff>256274</xdr:colOff>
      <xdr:row>54</xdr:row>
      <xdr:rowOff>28650</xdr:rowOff>
    </xdr:to>
    <xdr:pic>
      <xdr:nvPicPr>
        <xdr:cNvPr id="10" name="Imagen 9">
          <a:extLst>
            <a:ext uri="{FF2B5EF4-FFF2-40B4-BE49-F238E27FC236}">
              <a16:creationId xmlns:a16="http://schemas.microsoft.com/office/drawing/2014/main" id="{B9C6E7C3-1294-4D8D-9301-A544C89BAA4D}"/>
            </a:ext>
          </a:extLst>
        </xdr:cNvPr>
        <xdr:cNvPicPr/>
      </xdr:nvPicPr>
      <xdr:blipFill>
        <a:blip xmlns:r="http://schemas.openxmlformats.org/officeDocument/2006/relationships" r:embed="rId4"/>
        <a:stretch>
          <a:fillRect/>
        </a:stretch>
      </xdr:blipFill>
      <xdr:spPr>
        <a:xfrm>
          <a:off x="16021049" y="1943100"/>
          <a:ext cx="7200000" cy="9763200"/>
        </a:xfrm>
        <a:prstGeom prst="rect">
          <a:avLst/>
        </a:prstGeom>
      </xdr:spPr>
    </xdr:pic>
    <xdr:clientData/>
  </xdr:twoCellAnchor>
  <xdr:twoCellAnchor editAs="oneCell">
    <xdr:from>
      <xdr:col>8</xdr:col>
      <xdr:colOff>28574</xdr:colOff>
      <xdr:row>8</xdr:row>
      <xdr:rowOff>133350</xdr:rowOff>
    </xdr:from>
    <xdr:to>
      <xdr:col>16</xdr:col>
      <xdr:colOff>694424</xdr:colOff>
      <xdr:row>54</xdr:row>
      <xdr:rowOff>38175</xdr:rowOff>
    </xdr:to>
    <xdr:pic>
      <xdr:nvPicPr>
        <xdr:cNvPr id="11" name="Imagen 10">
          <a:extLst>
            <a:ext uri="{FF2B5EF4-FFF2-40B4-BE49-F238E27FC236}">
              <a16:creationId xmlns:a16="http://schemas.microsoft.com/office/drawing/2014/main" id="{5BD69C8F-4A2D-4937-B70C-8CEAC07BFE37}"/>
            </a:ext>
          </a:extLst>
        </xdr:cNvPr>
        <xdr:cNvPicPr/>
      </xdr:nvPicPr>
      <xdr:blipFill>
        <a:blip xmlns:r="http://schemas.openxmlformats.org/officeDocument/2006/relationships" r:embed="rId5"/>
        <a:stretch>
          <a:fillRect/>
        </a:stretch>
      </xdr:blipFill>
      <xdr:spPr>
        <a:xfrm>
          <a:off x="8839199" y="1952625"/>
          <a:ext cx="7200000" cy="9763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5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685799</xdr:colOff>
      <xdr:row>8</xdr:row>
      <xdr:rowOff>133350</xdr:rowOff>
    </xdr:from>
    <xdr:to>
      <xdr:col>26</xdr:col>
      <xdr:colOff>265799</xdr:colOff>
      <xdr:row>54</xdr:row>
      <xdr:rowOff>38175</xdr:rowOff>
    </xdr:to>
    <xdr:pic>
      <xdr:nvPicPr>
        <xdr:cNvPr id="10" name="Imagen 9">
          <a:extLst>
            <a:ext uri="{FF2B5EF4-FFF2-40B4-BE49-F238E27FC236}">
              <a16:creationId xmlns:a16="http://schemas.microsoft.com/office/drawing/2014/main" id="{1EC8E6EB-3F67-4030-A9DA-F91D5B844531}"/>
            </a:ext>
          </a:extLst>
        </xdr:cNvPr>
        <xdr:cNvPicPr/>
      </xdr:nvPicPr>
      <xdr:blipFill>
        <a:blip xmlns:r="http://schemas.openxmlformats.org/officeDocument/2006/relationships" r:embed="rId4"/>
        <a:stretch>
          <a:fillRect/>
        </a:stretch>
      </xdr:blipFill>
      <xdr:spPr>
        <a:xfrm>
          <a:off x="16030574" y="1952625"/>
          <a:ext cx="7200000" cy="9763200"/>
        </a:xfrm>
        <a:prstGeom prst="rect">
          <a:avLst/>
        </a:prstGeom>
      </xdr:spPr>
    </xdr:pic>
    <xdr:clientData/>
  </xdr:twoCellAnchor>
  <xdr:twoCellAnchor editAs="oneCell">
    <xdr:from>
      <xdr:col>8</xdr:col>
      <xdr:colOff>38099</xdr:colOff>
      <xdr:row>8</xdr:row>
      <xdr:rowOff>142875</xdr:rowOff>
    </xdr:from>
    <xdr:to>
      <xdr:col>16</xdr:col>
      <xdr:colOff>703949</xdr:colOff>
      <xdr:row>54</xdr:row>
      <xdr:rowOff>47700</xdr:rowOff>
    </xdr:to>
    <xdr:pic>
      <xdr:nvPicPr>
        <xdr:cNvPr id="11" name="Imagen 10">
          <a:extLst>
            <a:ext uri="{FF2B5EF4-FFF2-40B4-BE49-F238E27FC236}">
              <a16:creationId xmlns:a16="http://schemas.microsoft.com/office/drawing/2014/main" id="{78981F84-B784-4902-867B-13FF4C001E32}"/>
            </a:ext>
          </a:extLst>
        </xdr:cNvPr>
        <xdr:cNvPicPr/>
      </xdr:nvPicPr>
      <xdr:blipFill>
        <a:blip xmlns:r="http://schemas.openxmlformats.org/officeDocument/2006/relationships" r:embed="rId5"/>
        <a:stretch>
          <a:fillRect/>
        </a:stretch>
      </xdr:blipFill>
      <xdr:spPr>
        <a:xfrm>
          <a:off x="8848724" y="1962150"/>
          <a:ext cx="7200000" cy="9763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6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6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704850</xdr:colOff>
      <xdr:row>8</xdr:row>
      <xdr:rowOff>123825</xdr:rowOff>
    </xdr:from>
    <xdr:to>
      <xdr:col>26</xdr:col>
      <xdr:colOff>284850</xdr:colOff>
      <xdr:row>54</xdr:row>
      <xdr:rowOff>28650</xdr:rowOff>
    </xdr:to>
    <xdr:pic>
      <xdr:nvPicPr>
        <xdr:cNvPr id="10" name="Imagen 9">
          <a:extLst>
            <a:ext uri="{FF2B5EF4-FFF2-40B4-BE49-F238E27FC236}">
              <a16:creationId xmlns:a16="http://schemas.microsoft.com/office/drawing/2014/main" id="{8EC18284-9D45-41E2-A168-067F74C0EA40}"/>
            </a:ext>
          </a:extLst>
        </xdr:cNvPr>
        <xdr:cNvPicPr/>
      </xdr:nvPicPr>
      <xdr:blipFill>
        <a:blip xmlns:r="http://schemas.openxmlformats.org/officeDocument/2006/relationships" r:embed="rId4"/>
        <a:stretch>
          <a:fillRect/>
        </a:stretch>
      </xdr:blipFill>
      <xdr:spPr>
        <a:xfrm>
          <a:off x="16049625" y="1943100"/>
          <a:ext cx="7200000" cy="9763200"/>
        </a:xfrm>
        <a:prstGeom prst="rect">
          <a:avLst/>
        </a:prstGeom>
      </xdr:spPr>
    </xdr:pic>
    <xdr:clientData/>
  </xdr:twoCellAnchor>
  <xdr:twoCellAnchor editAs="oneCell">
    <xdr:from>
      <xdr:col>8</xdr:col>
      <xdr:colOff>47625</xdr:colOff>
      <xdr:row>8</xdr:row>
      <xdr:rowOff>133350</xdr:rowOff>
    </xdr:from>
    <xdr:to>
      <xdr:col>16</xdr:col>
      <xdr:colOff>713475</xdr:colOff>
      <xdr:row>54</xdr:row>
      <xdr:rowOff>38175</xdr:rowOff>
    </xdr:to>
    <xdr:pic>
      <xdr:nvPicPr>
        <xdr:cNvPr id="11" name="Imagen 10">
          <a:extLst>
            <a:ext uri="{FF2B5EF4-FFF2-40B4-BE49-F238E27FC236}">
              <a16:creationId xmlns:a16="http://schemas.microsoft.com/office/drawing/2014/main" id="{5CA8F9F9-6C10-48DF-9A51-187270664192}"/>
            </a:ext>
          </a:extLst>
        </xdr:cNvPr>
        <xdr:cNvPicPr/>
      </xdr:nvPicPr>
      <xdr:blipFill>
        <a:blip xmlns:r="http://schemas.openxmlformats.org/officeDocument/2006/relationships" r:embed="rId5"/>
        <a:stretch>
          <a:fillRect/>
        </a:stretch>
      </xdr:blipFill>
      <xdr:spPr>
        <a:xfrm>
          <a:off x="8858250" y="1952625"/>
          <a:ext cx="7200000" cy="9763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08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M17"/>
  <sheetViews>
    <sheetView tabSelected="1" zoomScaleNormal="100" workbookViewId="0">
      <selection activeCell="A5" sqref="A5:M7"/>
    </sheetView>
  </sheetViews>
  <sheetFormatPr baseColWidth="10" defaultRowHeight="14.25" x14ac:dyDescent="0.25"/>
  <cols>
    <col min="1" max="1" width="4.85546875" style="11" customWidth="1"/>
    <col min="2" max="2" width="4.5703125" style="1" customWidth="1"/>
    <col min="3" max="3" width="14" style="1" customWidth="1"/>
    <col min="4" max="12" width="11.42578125" style="1"/>
    <col min="13" max="13" width="12.42578125" style="1" customWidth="1"/>
    <col min="14" max="256" width="11.42578125" style="1"/>
    <col min="257" max="257" width="6.28515625" style="1" customWidth="1"/>
    <col min="258" max="258" width="11.42578125" style="1"/>
    <col min="259" max="259" width="14" style="1" customWidth="1"/>
    <col min="260" max="512" width="11.42578125" style="1"/>
    <col min="513" max="513" width="6.28515625" style="1" customWidth="1"/>
    <col min="514" max="514" width="11.42578125" style="1"/>
    <col min="515" max="515" width="14" style="1" customWidth="1"/>
    <col min="516" max="768" width="11.42578125" style="1"/>
    <col min="769" max="769" width="6.28515625" style="1" customWidth="1"/>
    <col min="770" max="770" width="11.42578125" style="1"/>
    <col min="771" max="771" width="14" style="1" customWidth="1"/>
    <col min="772" max="1024" width="11.42578125" style="1"/>
    <col min="1025" max="1025" width="6.28515625" style="1" customWidth="1"/>
    <col min="1026" max="1026" width="11.42578125" style="1"/>
    <col min="1027" max="1027" width="14" style="1" customWidth="1"/>
    <col min="1028" max="1280" width="11.42578125" style="1"/>
    <col min="1281" max="1281" width="6.28515625" style="1" customWidth="1"/>
    <col min="1282" max="1282" width="11.42578125" style="1"/>
    <col min="1283" max="1283" width="14" style="1" customWidth="1"/>
    <col min="1284" max="1536" width="11.42578125" style="1"/>
    <col min="1537" max="1537" width="6.28515625" style="1" customWidth="1"/>
    <col min="1538" max="1538" width="11.42578125" style="1"/>
    <col min="1539" max="1539" width="14" style="1" customWidth="1"/>
    <col min="1540" max="1792" width="11.42578125" style="1"/>
    <col min="1793" max="1793" width="6.28515625" style="1" customWidth="1"/>
    <col min="1794" max="1794" width="11.42578125" style="1"/>
    <col min="1795" max="1795" width="14" style="1" customWidth="1"/>
    <col min="1796" max="2048" width="11.42578125" style="1"/>
    <col min="2049" max="2049" width="6.28515625" style="1" customWidth="1"/>
    <col min="2050" max="2050" width="11.42578125" style="1"/>
    <col min="2051" max="2051" width="14" style="1" customWidth="1"/>
    <col min="2052" max="2304" width="11.42578125" style="1"/>
    <col min="2305" max="2305" width="6.28515625" style="1" customWidth="1"/>
    <col min="2306" max="2306" width="11.42578125" style="1"/>
    <col min="2307" max="2307" width="14" style="1" customWidth="1"/>
    <col min="2308" max="2560" width="11.42578125" style="1"/>
    <col min="2561" max="2561" width="6.28515625" style="1" customWidth="1"/>
    <col min="2562" max="2562" width="11.42578125" style="1"/>
    <col min="2563" max="2563" width="14" style="1" customWidth="1"/>
    <col min="2564" max="2816" width="11.42578125" style="1"/>
    <col min="2817" max="2817" width="6.28515625" style="1" customWidth="1"/>
    <col min="2818" max="2818" width="11.42578125" style="1"/>
    <col min="2819" max="2819" width="14" style="1" customWidth="1"/>
    <col min="2820" max="3072" width="11.42578125" style="1"/>
    <col min="3073" max="3073" width="6.28515625" style="1" customWidth="1"/>
    <col min="3074" max="3074" width="11.42578125" style="1"/>
    <col min="3075" max="3075" width="14" style="1" customWidth="1"/>
    <col min="3076" max="3328" width="11.42578125" style="1"/>
    <col min="3329" max="3329" width="6.28515625" style="1" customWidth="1"/>
    <col min="3330" max="3330" width="11.42578125" style="1"/>
    <col min="3331" max="3331" width="14" style="1" customWidth="1"/>
    <col min="3332" max="3584" width="11.42578125" style="1"/>
    <col min="3585" max="3585" width="6.28515625" style="1" customWidth="1"/>
    <col min="3586" max="3586" width="11.42578125" style="1"/>
    <col min="3587" max="3587" width="14" style="1" customWidth="1"/>
    <col min="3588" max="3840" width="11.42578125" style="1"/>
    <col min="3841" max="3841" width="6.28515625" style="1" customWidth="1"/>
    <col min="3842" max="3842" width="11.42578125" style="1"/>
    <col min="3843" max="3843" width="14" style="1" customWidth="1"/>
    <col min="3844" max="4096" width="11.42578125" style="1"/>
    <col min="4097" max="4097" width="6.28515625" style="1" customWidth="1"/>
    <col min="4098" max="4098" width="11.42578125" style="1"/>
    <col min="4099" max="4099" width="14" style="1" customWidth="1"/>
    <col min="4100" max="4352" width="11.42578125" style="1"/>
    <col min="4353" max="4353" width="6.28515625" style="1" customWidth="1"/>
    <col min="4354" max="4354" width="11.42578125" style="1"/>
    <col min="4355" max="4355" width="14" style="1" customWidth="1"/>
    <col min="4356" max="4608" width="11.42578125" style="1"/>
    <col min="4609" max="4609" width="6.28515625" style="1" customWidth="1"/>
    <col min="4610" max="4610" width="11.42578125" style="1"/>
    <col min="4611" max="4611" width="14" style="1" customWidth="1"/>
    <col min="4612" max="4864" width="11.42578125" style="1"/>
    <col min="4865" max="4865" width="6.28515625" style="1" customWidth="1"/>
    <col min="4866" max="4866" width="11.42578125" style="1"/>
    <col min="4867" max="4867" width="14" style="1" customWidth="1"/>
    <col min="4868" max="5120" width="11.42578125" style="1"/>
    <col min="5121" max="5121" width="6.28515625" style="1" customWidth="1"/>
    <col min="5122" max="5122" width="11.42578125" style="1"/>
    <col min="5123" max="5123" width="14" style="1" customWidth="1"/>
    <col min="5124" max="5376" width="11.42578125" style="1"/>
    <col min="5377" max="5377" width="6.28515625" style="1" customWidth="1"/>
    <col min="5378" max="5378" width="11.42578125" style="1"/>
    <col min="5379" max="5379" width="14" style="1" customWidth="1"/>
    <col min="5380" max="5632" width="11.42578125" style="1"/>
    <col min="5633" max="5633" width="6.28515625" style="1" customWidth="1"/>
    <col min="5634" max="5634" width="11.42578125" style="1"/>
    <col min="5635" max="5635" width="14" style="1" customWidth="1"/>
    <col min="5636" max="5888" width="11.42578125" style="1"/>
    <col min="5889" max="5889" width="6.28515625" style="1" customWidth="1"/>
    <col min="5890" max="5890" width="11.42578125" style="1"/>
    <col min="5891" max="5891" width="14" style="1" customWidth="1"/>
    <col min="5892" max="6144" width="11.42578125" style="1"/>
    <col min="6145" max="6145" width="6.28515625" style="1" customWidth="1"/>
    <col min="6146" max="6146" width="11.42578125" style="1"/>
    <col min="6147" max="6147" width="14" style="1" customWidth="1"/>
    <col min="6148" max="6400" width="11.42578125" style="1"/>
    <col min="6401" max="6401" width="6.28515625" style="1" customWidth="1"/>
    <col min="6402" max="6402" width="11.42578125" style="1"/>
    <col min="6403" max="6403" width="14" style="1" customWidth="1"/>
    <col min="6404" max="6656" width="11.42578125" style="1"/>
    <col min="6657" max="6657" width="6.28515625" style="1" customWidth="1"/>
    <col min="6658" max="6658" width="11.42578125" style="1"/>
    <col min="6659" max="6659" width="14" style="1" customWidth="1"/>
    <col min="6660" max="6912" width="11.42578125" style="1"/>
    <col min="6913" max="6913" width="6.28515625" style="1" customWidth="1"/>
    <col min="6914" max="6914" width="11.42578125" style="1"/>
    <col min="6915" max="6915" width="14" style="1" customWidth="1"/>
    <col min="6916" max="7168" width="11.42578125" style="1"/>
    <col min="7169" max="7169" width="6.28515625" style="1" customWidth="1"/>
    <col min="7170" max="7170" width="11.42578125" style="1"/>
    <col min="7171" max="7171" width="14" style="1" customWidth="1"/>
    <col min="7172" max="7424" width="11.42578125" style="1"/>
    <col min="7425" max="7425" width="6.28515625" style="1" customWidth="1"/>
    <col min="7426" max="7426" width="11.42578125" style="1"/>
    <col min="7427" max="7427" width="14" style="1" customWidth="1"/>
    <col min="7428" max="7680" width="11.42578125" style="1"/>
    <col min="7681" max="7681" width="6.28515625" style="1" customWidth="1"/>
    <col min="7682" max="7682" width="11.42578125" style="1"/>
    <col min="7683" max="7683" width="14" style="1" customWidth="1"/>
    <col min="7684" max="7936" width="11.42578125" style="1"/>
    <col min="7937" max="7937" width="6.28515625" style="1" customWidth="1"/>
    <col min="7938" max="7938" width="11.42578125" style="1"/>
    <col min="7939" max="7939" width="14" style="1" customWidth="1"/>
    <col min="7940" max="8192" width="11.42578125" style="1"/>
    <col min="8193" max="8193" width="6.28515625" style="1" customWidth="1"/>
    <col min="8194" max="8194" width="11.42578125" style="1"/>
    <col min="8195" max="8195" width="14" style="1" customWidth="1"/>
    <col min="8196" max="8448" width="11.42578125" style="1"/>
    <col min="8449" max="8449" width="6.28515625" style="1" customWidth="1"/>
    <col min="8450" max="8450" width="11.42578125" style="1"/>
    <col min="8451" max="8451" width="14" style="1" customWidth="1"/>
    <col min="8452" max="8704" width="11.42578125" style="1"/>
    <col min="8705" max="8705" width="6.28515625" style="1" customWidth="1"/>
    <col min="8706" max="8706" width="11.42578125" style="1"/>
    <col min="8707" max="8707" width="14" style="1" customWidth="1"/>
    <col min="8708" max="8960" width="11.42578125" style="1"/>
    <col min="8961" max="8961" width="6.28515625" style="1" customWidth="1"/>
    <col min="8962" max="8962" width="11.42578125" style="1"/>
    <col min="8963" max="8963" width="14" style="1" customWidth="1"/>
    <col min="8964" max="9216" width="11.42578125" style="1"/>
    <col min="9217" max="9217" width="6.28515625" style="1" customWidth="1"/>
    <col min="9218" max="9218" width="11.42578125" style="1"/>
    <col min="9219" max="9219" width="14" style="1" customWidth="1"/>
    <col min="9220" max="9472" width="11.42578125" style="1"/>
    <col min="9473" max="9473" width="6.28515625" style="1" customWidth="1"/>
    <col min="9474" max="9474" width="11.42578125" style="1"/>
    <col min="9475" max="9475" width="14" style="1" customWidth="1"/>
    <col min="9476" max="9728" width="11.42578125" style="1"/>
    <col min="9729" max="9729" width="6.28515625" style="1" customWidth="1"/>
    <col min="9730" max="9730" width="11.42578125" style="1"/>
    <col min="9731" max="9731" width="14" style="1" customWidth="1"/>
    <col min="9732" max="9984" width="11.42578125" style="1"/>
    <col min="9985" max="9985" width="6.28515625" style="1" customWidth="1"/>
    <col min="9986" max="9986" width="11.42578125" style="1"/>
    <col min="9987" max="9987" width="14" style="1" customWidth="1"/>
    <col min="9988" max="10240" width="11.42578125" style="1"/>
    <col min="10241" max="10241" width="6.28515625" style="1" customWidth="1"/>
    <col min="10242" max="10242" width="11.42578125" style="1"/>
    <col min="10243" max="10243" width="14" style="1" customWidth="1"/>
    <col min="10244" max="10496" width="11.42578125" style="1"/>
    <col min="10497" max="10497" width="6.28515625" style="1" customWidth="1"/>
    <col min="10498" max="10498" width="11.42578125" style="1"/>
    <col min="10499" max="10499" width="14" style="1" customWidth="1"/>
    <col min="10500" max="10752" width="11.42578125" style="1"/>
    <col min="10753" max="10753" width="6.28515625" style="1" customWidth="1"/>
    <col min="10754" max="10754" width="11.42578125" style="1"/>
    <col min="10755" max="10755" width="14" style="1" customWidth="1"/>
    <col min="10756" max="11008" width="11.42578125" style="1"/>
    <col min="11009" max="11009" width="6.28515625" style="1" customWidth="1"/>
    <col min="11010" max="11010" width="11.42578125" style="1"/>
    <col min="11011" max="11011" width="14" style="1" customWidth="1"/>
    <col min="11012" max="11264" width="11.42578125" style="1"/>
    <col min="11265" max="11265" width="6.28515625" style="1" customWidth="1"/>
    <col min="11266" max="11266" width="11.42578125" style="1"/>
    <col min="11267" max="11267" width="14" style="1" customWidth="1"/>
    <col min="11268" max="11520" width="11.42578125" style="1"/>
    <col min="11521" max="11521" width="6.28515625" style="1" customWidth="1"/>
    <col min="11522" max="11522" width="11.42578125" style="1"/>
    <col min="11523" max="11523" width="14" style="1" customWidth="1"/>
    <col min="11524" max="11776" width="11.42578125" style="1"/>
    <col min="11777" max="11777" width="6.28515625" style="1" customWidth="1"/>
    <col min="11778" max="11778" width="11.42578125" style="1"/>
    <col min="11779" max="11779" width="14" style="1" customWidth="1"/>
    <col min="11780" max="12032" width="11.42578125" style="1"/>
    <col min="12033" max="12033" width="6.28515625" style="1" customWidth="1"/>
    <col min="12034" max="12034" width="11.42578125" style="1"/>
    <col min="12035" max="12035" width="14" style="1" customWidth="1"/>
    <col min="12036" max="12288" width="11.42578125" style="1"/>
    <col min="12289" max="12289" width="6.28515625" style="1" customWidth="1"/>
    <col min="12290" max="12290" width="11.42578125" style="1"/>
    <col min="12291" max="12291" width="14" style="1" customWidth="1"/>
    <col min="12292" max="12544" width="11.42578125" style="1"/>
    <col min="12545" max="12545" width="6.28515625" style="1" customWidth="1"/>
    <col min="12546" max="12546" width="11.42578125" style="1"/>
    <col min="12547" max="12547" width="14" style="1" customWidth="1"/>
    <col min="12548" max="12800" width="11.42578125" style="1"/>
    <col min="12801" max="12801" width="6.28515625" style="1" customWidth="1"/>
    <col min="12802" max="12802" width="11.42578125" style="1"/>
    <col min="12803" max="12803" width="14" style="1" customWidth="1"/>
    <col min="12804" max="13056" width="11.42578125" style="1"/>
    <col min="13057" max="13057" width="6.28515625" style="1" customWidth="1"/>
    <col min="13058" max="13058" width="11.42578125" style="1"/>
    <col min="13059" max="13059" width="14" style="1" customWidth="1"/>
    <col min="13060" max="13312" width="11.42578125" style="1"/>
    <col min="13313" max="13313" width="6.28515625" style="1" customWidth="1"/>
    <col min="13314" max="13314" width="11.42578125" style="1"/>
    <col min="13315" max="13315" width="14" style="1" customWidth="1"/>
    <col min="13316" max="13568" width="11.42578125" style="1"/>
    <col min="13569" max="13569" width="6.28515625" style="1" customWidth="1"/>
    <col min="13570" max="13570" width="11.42578125" style="1"/>
    <col min="13571" max="13571" width="14" style="1" customWidth="1"/>
    <col min="13572" max="13824" width="11.42578125" style="1"/>
    <col min="13825" max="13825" width="6.28515625" style="1" customWidth="1"/>
    <col min="13826" max="13826" width="11.42578125" style="1"/>
    <col min="13827" max="13827" width="14" style="1" customWidth="1"/>
    <col min="13828" max="14080" width="11.42578125" style="1"/>
    <col min="14081" max="14081" width="6.28515625" style="1" customWidth="1"/>
    <col min="14082" max="14082" width="11.42578125" style="1"/>
    <col min="14083" max="14083" width="14" style="1" customWidth="1"/>
    <col min="14084" max="14336" width="11.42578125" style="1"/>
    <col min="14337" max="14337" width="6.28515625" style="1" customWidth="1"/>
    <col min="14338" max="14338" width="11.42578125" style="1"/>
    <col min="14339" max="14339" width="14" style="1" customWidth="1"/>
    <col min="14340" max="14592" width="11.42578125" style="1"/>
    <col min="14593" max="14593" width="6.28515625" style="1" customWidth="1"/>
    <col min="14594" max="14594" width="11.42578125" style="1"/>
    <col min="14595" max="14595" width="14" style="1" customWidth="1"/>
    <col min="14596" max="14848" width="11.42578125" style="1"/>
    <col min="14849" max="14849" width="6.28515625" style="1" customWidth="1"/>
    <col min="14850" max="14850" width="11.42578125" style="1"/>
    <col min="14851" max="14851" width="14" style="1" customWidth="1"/>
    <col min="14852" max="15104" width="11.42578125" style="1"/>
    <col min="15105" max="15105" width="6.28515625" style="1" customWidth="1"/>
    <col min="15106" max="15106" width="11.42578125" style="1"/>
    <col min="15107" max="15107" width="14" style="1" customWidth="1"/>
    <col min="15108" max="15360" width="11.42578125" style="1"/>
    <col min="15361" max="15361" width="6.28515625" style="1" customWidth="1"/>
    <col min="15362" max="15362" width="11.42578125" style="1"/>
    <col min="15363" max="15363" width="14" style="1" customWidth="1"/>
    <col min="15364" max="15616" width="11.42578125" style="1"/>
    <col min="15617" max="15617" width="6.28515625" style="1" customWidth="1"/>
    <col min="15618" max="15618" width="11.42578125" style="1"/>
    <col min="15619" max="15619" width="14" style="1" customWidth="1"/>
    <col min="15620" max="15872" width="11.42578125" style="1"/>
    <col min="15873" max="15873" width="6.28515625" style="1" customWidth="1"/>
    <col min="15874" max="15874" width="11.42578125" style="1"/>
    <col min="15875" max="15875" width="14" style="1" customWidth="1"/>
    <col min="15876" max="16128" width="11.42578125" style="1"/>
    <col min="16129" max="16129" width="6.28515625" style="1" customWidth="1"/>
    <col min="16130" max="16130" width="11.42578125" style="1"/>
    <col min="16131" max="16131" width="14" style="1" customWidth="1"/>
    <col min="16132" max="16384" width="11.42578125" style="1"/>
  </cols>
  <sheetData>
    <row r="1" spans="1:13" ht="60" customHeight="1" x14ac:dyDescent="0.25">
      <c r="A1" s="41"/>
      <c r="B1" s="41"/>
      <c r="C1" s="41"/>
      <c r="D1" s="41"/>
      <c r="E1" s="41"/>
      <c r="F1" s="41"/>
      <c r="G1" s="41"/>
      <c r="H1" s="41"/>
      <c r="I1" s="41"/>
      <c r="J1" s="41"/>
      <c r="K1" s="41"/>
      <c r="L1" s="41"/>
      <c r="M1" s="41"/>
    </row>
    <row r="2" spans="1:13" ht="21.95" customHeight="1" x14ac:dyDescent="0.25">
      <c r="A2" s="41"/>
      <c r="B2" s="41"/>
      <c r="C2" s="41"/>
      <c r="D2" s="41"/>
      <c r="E2" s="41"/>
      <c r="F2" s="41"/>
      <c r="G2" s="41"/>
      <c r="H2" s="41"/>
      <c r="I2" s="41"/>
      <c r="J2" s="41"/>
      <c r="K2" s="41"/>
      <c r="L2" s="41"/>
      <c r="M2" s="41"/>
    </row>
    <row r="3" spans="1:13" ht="21.95" customHeight="1" x14ac:dyDescent="0.25">
      <c r="A3" s="42" t="s">
        <v>8</v>
      </c>
      <c r="B3" s="43"/>
      <c r="C3" s="43"/>
      <c r="D3" s="43"/>
      <c r="E3" s="43"/>
      <c r="F3" s="43"/>
      <c r="G3" s="43"/>
      <c r="H3" s="43"/>
      <c r="I3" s="43"/>
      <c r="J3" s="43"/>
      <c r="K3" s="43"/>
      <c r="L3" s="43"/>
      <c r="M3" s="44"/>
    </row>
    <row r="4" spans="1:13" ht="12" customHeight="1" x14ac:dyDescent="0.25">
      <c r="A4" s="45"/>
      <c r="B4" s="46"/>
      <c r="C4" s="46"/>
      <c r="D4" s="46"/>
      <c r="E4" s="46"/>
      <c r="F4" s="46"/>
      <c r="G4" s="46"/>
      <c r="H4" s="46"/>
      <c r="I4" s="46"/>
      <c r="J4" s="46"/>
      <c r="K4" s="46"/>
      <c r="L4" s="46"/>
      <c r="M4" s="47"/>
    </row>
    <row r="5" spans="1:13" x14ac:dyDescent="0.25">
      <c r="A5" s="48" t="s">
        <v>414</v>
      </c>
      <c r="B5" s="48"/>
      <c r="C5" s="48"/>
      <c r="D5" s="48"/>
      <c r="E5" s="48"/>
      <c r="F5" s="48"/>
      <c r="G5" s="48"/>
      <c r="H5" s="48"/>
      <c r="I5" s="48"/>
      <c r="J5" s="48"/>
      <c r="K5" s="48"/>
      <c r="L5" s="48"/>
      <c r="M5" s="49"/>
    </row>
    <row r="6" spans="1:13" ht="15" customHeight="1" x14ac:dyDescent="0.25">
      <c r="A6" s="50"/>
      <c r="B6" s="50"/>
      <c r="C6" s="50"/>
      <c r="D6" s="50"/>
      <c r="E6" s="50"/>
      <c r="F6" s="50"/>
      <c r="G6" s="50"/>
      <c r="H6" s="50"/>
      <c r="I6" s="50"/>
      <c r="J6" s="50"/>
      <c r="K6" s="50"/>
      <c r="L6" s="50"/>
      <c r="M6" s="51"/>
    </row>
    <row r="7" spans="1:13" x14ac:dyDescent="0.25">
      <c r="A7" s="50"/>
      <c r="B7" s="50"/>
      <c r="C7" s="50"/>
      <c r="D7" s="50"/>
      <c r="E7" s="50"/>
      <c r="F7" s="50"/>
      <c r="G7" s="50"/>
      <c r="H7" s="50"/>
      <c r="I7" s="50"/>
      <c r="J7" s="50"/>
      <c r="K7" s="50"/>
      <c r="L7" s="50"/>
      <c r="M7" s="51"/>
    </row>
    <row r="8" spans="1:13" s="5" customFormat="1" ht="27" customHeight="1" x14ac:dyDescent="0.25">
      <c r="A8" s="2" t="s">
        <v>5</v>
      </c>
      <c r="B8" s="3" t="s">
        <v>302</v>
      </c>
      <c r="C8" s="3"/>
      <c r="D8" s="3"/>
      <c r="E8" s="3"/>
      <c r="F8" s="3"/>
      <c r="G8" s="3"/>
      <c r="H8" s="3"/>
      <c r="I8" s="3"/>
      <c r="J8" s="3"/>
      <c r="K8" s="3"/>
      <c r="L8" s="3"/>
      <c r="M8" s="4"/>
    </row>
    <row r="9" spans="1:13" s="5" customFormat="1" ht="27" customHeight="1" x14ac:dyDescent="0.25">
      <c r="A9" s="6"/>
      <c r="B9" s="6" t="s">
        <v>6</v>
      </c>
      <c r="C9" s="40" t="s">
        <v>301</v>
      </c>
      <c r="D9" s="7"/>
      <c r="E9" s="7"/>
      <c r="F9" s="7"/>
      <c r="G9" s="7"/>
      <c r="H9" s="7"/>
      <c r="I9" s="7"/>
      <c r="J9" s="7"/>
      <c r="K9" s="7"/>
      <c r="L9" s="7"/>
      <c r="M9" s="8"/>
    </row>
    <row r="10" spans="1:13" s="5" customFormat="1" ht="27" customHeight="1" x14ac:dyDescent="0.25">
      <c r="A10" s="6"/>
      <c r="B10" s="6" t="s">
        <v>7</v>
      </c>
      <c r="C10" s="40" t="s">
        <v>303</v>
      </c>
      <c r="D10" s="7"/>
      <c r="E10" s="7"/>
      <c r="F10" s="7"/>
      <c r="G10" s="7"/>
      <c r="H10" s="7"/>
      <c r="I10" s="7"/>
      <c r="J10" s="7"/>
      <c r="K10" s="7"/>
      <c r="L10" s="7"/>
      <c r="M10" s="8"/>
    </row>
    <row r="11" spans="1:13" s="5" customFormat="1" ht="27" customHeight="1" x14ac:dyDescent="0.25">
      <c r="A11" s="6"/>
      <c r="B11" s="6" t="s">
        <v>9</v>
      </c>
      <c r="C11" s="40" t="s">
        <v>304</v>
      </c>
      <c r="D11" s="7"/>
      <c r="E11" s="7"/>
      <c r="F11" s="7"/>
      <c r="G11" s="7"/>
      <c r="H11" s="7"/>
      <c r="I11" s="7"/>
      <c r="J11" s="7"/>
      <c r="K11" s="7"/>
      <c r="L11" s="7"/>
      <c r="M11" s="8"/>
    </row>
    <row r="12" spans="1:13" s="5" customFormat="1" ht="27" customHeight="1" x14ac:dyDescent="0.25">
      <c r="A12" s="6"/>
      <c r="B12" s="6" t="s">
        <v>10</v>
      </c>
      <c r="C12" s="40" t="s">
        <v>305</v>
      </c>
      <c r="D12" s="7"/>
      <c r="E12" s="7"/>
      <c r="F12" s="7"/>
      <c r="G12" s="7"/>
      <c r="H12" s="7"/>
      <c r="I12" s="7"/>
      <c r="J12" s="7"/>
      <c r="K12" s="7"/>
      <c r="L12" s="7"/>
      <c r="M12" s="8"/>
    </row>
    <row r="13" spans="1:13" s="5" customFormat="1" ht="27" customHeight="1" x14ac:dyDescent="0.25">
      <c r="A13" s="6"/>
      <c r="B13" s="6" t="s">
        <v>11</v>
      </c>
      <c r="C13" s="40" t="s">
        <v>306</v>
      </c>
      <c r="D13" s="7"/>
      <c r="E13" s="7"/>
      <c r="F13" s="7"/>
      <c r="G13" s="7"/>
      <c r="H13" s="7"/>
      <c r="I13" s="7"/>
      <c r="J13" s="7"/>
      <c r="K13" s="7"/>
      <c r="L13" s="7"/>
      <c r="M13" s="8"/>
    </row>
    <row r="14" spans="1:13" s="5" customFormat="1" ht="27" customHeight="1" x14ac:dyDescent="0.25">
      <c r="A14" s="6"/>
      <c r="B14" s="6" t="s">
        <v>149</v>
      </c>
      <c r="C14" s="40" t="s">
        <v>307</v>
      </c>
      <c r="D14" s="7"/>
      <c r="E14" s="7"/>
      <c r="F14" s="7"/>
      <c r="G14" s="7"/>
      <c r="H14" s="7"/>
      <c r="I14" s="7"/>
      <c r="J14" s="7"/>
      <c r="K14" s="7"/>
      <c r="L14" s="7"/>
      <c r="M14" s="8"/>
    </row>
    <row r="15" spans="1:13" s="5" customFormat="1" ht="66.75" customHeight="1" x14ac:dyDescent="0.25">
      <c r="A15" s="52" t="s">
        <v>415</v>
      </c>
      <c r="B15" s="53"/>
      <c r="C15" s="53"/>
      <c r="D15" s="53"/>
      <c r="E15" s="53"/>
      <c r="F15" s="53"/>
      <c r="G15" s="53"/>
      <c r="H15" s="53"/>
      <c r="I15" s="53"/>
      <c r="J15" s="53"/>
      <c r="K15" s="53"/>
      <c r="L15" s="53"/>
      <c r="M15" s="54"/>
    </row>
    <row r="16" spans="1:13" ht="21" customHeight="1" x14ac:dyDescent="0.25">
      <c r="A16" s="55"/>
      <c r="B16" s="55"/>
      <c r="C16" s="55"/>
      <c r="D16" s="55"/>
      <c r="E16" s="55"/>
      <c r="F16" s="55"/>
      <c r="G16" s="55"/>
      <c r="H16" s="55"/>
      <c r="I16" s="55"/>
      <c r="J16" s="55"/>
      <c r="K16" s="55"/>
      <c r="L16" s="55"/>
      <c r="M16" s="56"/>
    </row>
    <row r="17" spans="1:13" x14ac:dyDescent="0.25">
      <c r="A17" s="9"/>
      <c r="B17" s="10"/>
      <c r="C17" s="10"/>
      <c r="D17" s="10"/>
      <c r="E17" s="10"/>
      <c r="F17" s="10"/>
      <c r="G17" s="10"/>
      <c r="H17" s="10"/>
      <c r="I17" s="10"/>
      <c r="J17" s="10"/>
      <c r="K17" s="10"/>
      <c r="L17" s="10"/>
      <c r="M17" s="10"/>
    </row>
  </sheetData>
  <mergeCells count="4">
    <mergeCell ref="A1:M2"/>
    <mergeCell ref="A3:M4"/>
    <mergeCell ref="A5:M7"/>
    <mergeCell ref="A15:M16"/>
  </mergeCells>
  <hyperlinks>
    <hyperlink ref="C9" location="'1.1'!A1" display="Gramoxone SL" xr:uid="{00000000-0004-0000-0000-000000000000}"/>
    <hyperlink ref="C10" location="'1.2'!A1" display="Tordon XT" xr:uid="{00000000-0004-0000-0000-000001000000}"/>
    <hyperlink ref="C11" location="'1.3'!A1" display="Roundup Activo" xr:uid="{00000000-0004-0000-0000-000002000000}"/>
    <hyperlink ref="C12" location="'1.4'!A1" display="Panzer 480 Sl" xr:uid="{00000000-0004-0000-0000-000003000000}"/>
    <hyperlink ref="C13" location="'1.5'!A1" display="Glifosato 480 Sl" xr:uid="{00000000-0004-0000-0000-000005000000}"/>
    <hyperlink ref="C14" location="'1.6'!A1" display="Gramafin Sl" xr:uid="{00000000-0004-0000-0000-000006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I117"/>
  <sheetViews>
    <sheetView workbookViewId="0">
      <selection activeCell="A6" sqref="A6:H8"/>
    </sheetView>
  </sheetViews>
  <sheetFormatPr baseColWidth="10" defaultRowHeight="16.5" x14ac:dyDescent="0.3"/>
  <cols>
    <col min="1" max="1" width="12.42578125" style="14" bestFit="1" customWidth="1"/>
    <col min="2" max="2" width="19.5703125" style="14" bestFit="1" customWidth="1"/>
    <col min="3" max="3" width="14.42578125" style="14" customWidth="1"/>
    <col min="4" max="4" width="22.28515625" style="14" bestFit="1" customWidth="1"/>
    <col min="5" max="5" width="17.140625" style="27" customWidth="1"/>
    <col min="6" max="6" width="16.85546875" style="27" customWidth="1"/>
    <col min="7" max="7" width="14.140625" style="27" customWidth="1"/>
    <col min="8" max="8" width="15.28515625" style="27" customWidth="1"/>
    <col min="9" max="9" width="18" style="14" bestFit="1" customWidth="1"/>
    <col min="10" max="16384" width="11.42578125" style="14"/>
  </cols>
  <sheetData>
    <row r="1" spans="1:9" s="12" customFormat="1" ht="12.75" customHeight="1" x14ac:dyDescent="0.2">
      <c r="A1" s="57"/>
      <c r="B1" s="57"/>
      <c r="C1" s="57"/>
      <c r="D1" s="57"/>
      <c r="E1" s="57"/>
      <c r="F1" s="57"/>
      <c r="G1" s="57"/>
      <c r="H1" s="57"/>
      <c r="I1" s="58" t="s">
        <v>12</v>
      </c>
    </row>
    <row r="2" spans="1:9" s="12" customFormat="1" ht="12" x14ac:dyDescent="0.2">
      <c r="A2" s="57"/>
      <c r="B2" s="57"/>
      <c r="C2" s="57"/>
      <c r="D2" s="57"/>
      <c r="E2" s="57"/>
      <c r="F2" s="57"/>
      <c r="G2" s="57"/>
      <c r="H2" s="57"/>
      <c r="I2" s="58"/>
    </row>
    <row r="3" spans="1:9" s="12" customFormat="1" ht="56.1" customHeight="1" x14ac:dyDescent="0.2">
      <c r="A3" s="57"/>
      <c r="B3" s="57"/>
      <c r="C3" s="57"/>
      <c r="D3" s="57"/>
      <c r="E3" s="57"/>
      <c r="F3" s="57"/>
      <c r="G3" s="57"/>
      <c r="H3" s="57"/>
    </row>
    <row r="4" spans="1:9" s="12" customFormat="1" ht="12" x14ac:dyDescent="0.2">
      <c r="A4" s="59" t="str">
        <f>+Índice!A5</f>
        <v>Insumos y factores de la producción agropecuaria -  Abril 2020*</v>
      </c>
      <c r="B4" s="59"/>
      <c r="C4" s="59"/>
      <c r="D4" s="59"/>
      <c r="E4" s="59"/>
      <c r="F4" s="59"/>
      <c r="G4" s="59"/>
      <c r="H4" s="59"/>
    </row>
    <row r="5" spans="1:9" s="12" customFormat="1" ht="17.100000000000001" customHeight="1" x14ac:dyDescent="0.2">
      <c r="A5" s="59"/>
      <c r="B5" s="59"/>
      <c r="C5" s="59"/>
      <c r="D5" s="59"/>
      <c r="E5" s="59"/>
      <c r="F5" s="59"/>
      <c r="G5" s="59"/>
      <c r="H5" s="59"/>
    </row>
    <row r="6" spans="1:9" s="12" customFormat="1" ht="11.1" customHeight="1" x14ac:dyDescent="0.2">
      <c r="A6" s="60" t="s">
        <v>308</v>
      </c>
      <c r="B6" s="61"/>
      <c r="C6" s="61"/>
      <c r="D6" s="61"/>
      <c r="E6" s="61"/>
      <c r="F6" s="61"/>
      <c r="G6" s="61"/>
      <c r="H6" s="62"/>
    </row>
    <row r="7" spans="1:9" s="12" customFormat="1" ht="12" x14ac:dyDescent="0.2">
      <c r="A7" s="60"/>
      <c r="B7" s="61"/>
      <c r="C7" s="61"/>
      <c r="D7" s="61"/>
      <c r="E7" s="61"/>
      <c r="F7" s="61"/>
      <c r="G7" s="61"/>
      <c r="H7" s="62"/>
    </row>
    <row r="8" spans="1:9" s="12" customFormat="1" ht="12" x14ac:dyDescent="0.2">
      <c r="A8" s="63"/>
      <c r="B8" s="64"/>
      <c r="C8" s="64"/>
      <c r="D8" s="64"/>
      <c r="E8" s="64"/>
      <c r="F8" s="64"/>
      <c r="G8" s="64"/>
      <c r="H8" s="65"/>
    </row>
    <row r="9" spans="1:9" s="12" customFormat="1" ht="12" x14ac:dyDescent="0.2">
      <c r="A9" s="13"/>
      <c r="B9" s="13"/>
      <c r="C9" s="13"/>
      <c r="D9" s="13"/>
      <c r="E9" s="13"/>
      <c r="F9" s="13"/>
      <c r="G9" s="13"/>
      <c r="H9" s="13"/>
    </row>
    <row r="10" spans="1:9" ht="38.25" customHeight="1" x14ac:dyDescent="0.3">
      <c r="A10" s="28" t="s">
        <v>1</v>
      </c>
      <c r="B10" s="29" t="s">
        <v>0</v>
      </c>
      <c r="C10" s="29" t="s">
        <v>3</v>
      </c>
      <c r="D10" s="29" t="s">
        <v>2</v>
      </c>
      <c r="E10" s="30" t="s">
        <v>416</v>
      </c>
      <c r="F10" s="30" t="s">
        <v>417</v>
      </c>
      <c r="G10" s="30" t="s">
        <v>4</v>
      </c>
      <c r="H10" s="31" t="s">
        <v>150</v>
      </c>
    </row>
    <row r="11" spans="1:9" x14ac:dyDescent="0.3">
      <c r="A11" s="33" t="s">
        <v>33</v>
      </c>
      <c r="B11" s="34" t="s">
        <v>34</v>
      </c>
      <c r="C11" s="35" t="s">
        <v>120</v>
      </c>
      <c r="D11" s="34" t="s">
        <v>153</v>
      </c>
      <c r="E11" s="36">
        <v>16333.333333333334</v>
      </c>
      <c r="F11" s="36">
        <v>16416.666666666668</v>
      </c>
      <c r="G11" s="37">
        <v>0.51020408163264808</v>
      </c>
      <c r="H11" s="38" t="s">
        <v>156</v>
      </c>
      <c r="I11" s="20"/>
    </row>
    <row r="12" spans="1:9" x14ac:dyDescent="0.3">
      <c r="A12" s="15" t="s">
        <v>41</v>
      </c>
      <c r="B12" s="16" t="s">
        <v>42</v>
      </c>
      <c r="C12" s="17" t="s">
        <v>147</v>
      </c>
      <c r="D12" s="16" t="s">
        <v>155</v>
      </c>
      <c r="E12" s="18">
        <v>18250</v>
      </c>
      <c r="F12" s="18">
        <v>18850</v>
      </c>
      <c r="G12" s="32">
        <v>3.287671232876721</v>
      </c>
      <c r="H12" s="19" t="s">
        <v>156</v>
      </c>
      <c r="I12" s="20"/>
    </row>
    <row r="13" spans="1:9" x14ac:dyDescent="0.3">
      <c r="A13" s="15" t="s">
        <v>46</v>
      </c>
      <c r="B13" s="16" t="s">
        <v>47</v>
      </c>
      <c r="C13" s="17" t="s">
        <v>314</v>
      </c>
      <c r="D13" s="16" t="s">
        <v>315</v>
      </c>
      <c r="E13" s="18">
        <v>20875</v>
      </c>
      <c r="F13" s="18">
        <v>20375</v>
      </c>
      <c r="G13" s="32">
        <v>-2.39520958083832</v>
      </c>
      <c r="H13" s="19" t="s">
        <v>152</v>
      </c>
      <c r="I13" s="20"/>
    </row>
    <row r="14" spans="1:9" x14ac:dyDescent="0.3">
      <c r="A14" s="15" t="s">
        <v>13</v>
      </c>
      <c r="B14" s="16" t="s">
        <v>14</v>
      </c>
      <c r="C14" s="17" t="s">
        <v>95</v>
      </c>
      <c r="D14" s="16" t="s">
        <v>157</v>
      </c>
      <c r="E14" s="18">
        <v>18875</v>
      </c>
      <c r="F14" s="18">
        <v>18625</v>
      </c>
      <c r="G14" s="32">
        <v>-1.3245033112582738</v>
      </c>
      <c r="H14" s="19" t="s">
        <v>152</v>
      </c>
      <c r="I14" s="20"/>
    </row>
    <row r="15" spans="1:9" x14ac:dyDescent="0.3">
      <c r="A15" s="15" t="s">
        <v>17</v>
      </c>
      <c r="B15" s="16" t="s">
        <v>18</v>
      </c>
      <c r="C15" s="17" t="s">
        <v>283</v>
      </c>
      <c r="D15" s="16" t="s">
        <v>284</v>
      </c>
      <c r="E15" s="18">
        <v>17850</v>
      </c>
      <c r="F15" s="18">
        <v>17850</v>
      </c>
      <c r="G15" s="32">
        <v>0</v>
      </c>
      <c r="H15" s="19" t="s">
        <v>154</v>
      </c>
      <c r="I15" s="20"/>
    </row>
    <row r="16" spans="1:9" x14ac:dyDescent="0.3">
      <c r="A16" s="15" t="s">
        <v>17</v>
      </c>
      <c r="B16" s="16" t="s">
        <v>18</v>
      </c>
      <c r="C16" s="17" t="s">
        <v>285</v>
      </c>
      <c r="D16" s="16" t="s">
        <v>286</v>
      </c>
      <c r="E16" s="18">
        <v>18250</v>
      </c>
      <c r="F16" s="18">
        <v>18250</v>
      </c>
      <c r="G16" s="32">
        <v>0</v>
      </c>
      <c r="H16" s="19" t="s">
        <v>154</v>
      </c>
      <c r="I16" s="20"/>
    </row>
    <row r="17" spans="1:9" x14ac:dyDescent="0.3">
      <c r="A17" s="15" t="s">
        <v>35</v>
      </c>
      <c r="B17" s="16" t="s">
        <v>36</v>
      </c>
      <c r="C17" s="17" t="s">
        <v>121</v>
      </c>
      <c r="D17" s="16" t="s">
        <v>160</v>
      </c>
      <c r="E17" s="18">
        <v>17690</v>
      </c>
      <c r="F17" s="18">
        <v>17565</v>
      </c>
      <c r="G17" s="32">
        <v>-0.7066139061616683</v>
      </c>
      <c r="H17" s="19" t="s">
        <v>152</v>
      </c>
      <c r="I17" s="20"/>
    </row>
    <row r="18" spans="1:9" x14ac:dyDescent="0.3">
      <c r="A18" s="15" t="s">
        <v>21</v>
      </c>
      <c r="B18" s="16" t="s">
        <v>22</v>
      </c>
      <c r="C18" s="17" t="s">
        <v>53</v>
      </c>
      <c r="D18" s="16" t="s">
        <v>161</v>
      </c>
      <c r="E18" s="18">
        <v>20025</v>
      </c>
      <c r="F18" s="18">
        <v>20275</v>
      </c>
      <c r="G18" s="32">
        <v>1.2484394506866447</v>
      </c>
      <c r="H18" s="19" t="s">
        <v>156</v>
      </c>
      <c r="I18" s="20"/>
    </row>
    <row r="19" spans="1:9" x14ac:dyDescent="0.3">
      <c r="A19" s="15" t="s">
        <v>17</v>
      </c>
      <c r="B19" s="16" t="s">
        <v>18</v>
      </c>
      <c r="C19" s="17" t="s">
        <v>115</v>
      </c>
      <c r="D19" s="16" t="s">
        <v>162</v>
      </c>
      <c r="E19" s="18">
        <v>18266.666666666668</v>
      </c>
      <c r="F19" s="18">
        <v>18600</v>
      </c>
      <c r="G19" s="32">
        <v>1.8248175182481674</v>
      </c>
      <c r="H19" s="19" t="s">
        <v>156</v>
      </c>
      <c r="I19" s="20"/>
    </row>
    <row r="20" spans="1:9" x14ac:dyDescent="0.3">
      <c r="A20" s="15" t="s">
        <v>23</v>
      </c>
      <c r="B20" s="16" t="s">
        <v>24</v>
      </c>
      <c r="C20" s="17" t="s">
        <v>54</v>
      </c>
      <c r="D20" s="16" t="s">
        <v>24</v>
      </c>
      <c r="E20" s="18">
        <v>18044.428571428572</v>
      </c>
      <c r="F20" s="18">
        <v>17924</v>
      </c>
      <c r="G20" s="32">
        <v>-0.66740030559492292</v>
      </c>
      <c r="H20" s="19" t="s">
        <v>152</v>
      </c>
      <c r="I20" s="20"/>
    </row>
    <row r="21" spans="1:9" x14ac:dyDescent="0.3">
      <c r="A21" s="15" t="s">
        <v>39</v>
      </c>
      <c r="B21" s="16" t="s">
        <v>40</v>
      </c>
      <c r="C21" s="17" t="s">
        <v>259</v>
      </c>
      <c r="D21" s="16" t="s">
        <v>260</v>
      </c>
      <c r="E21" s="18">
        <v>19800</v>
      </c>
      <c r="F21" s="18">
        <v>20400</v>
      </c>
      <c r="G21" s="32">
        <v>3.0303030303030276</v>
      </c>
      <c r="H21" s="19" t="s">
        <v>156</v>
      </c>
      <c r="I21" s="20"/>
    </row>
    <row r="22" spans="1:9" x14ac:dyDescent="0.3">
      <c r="A22" s="15" t="s">
        <v>37</v>
      </c>
      <c r="B22" s="16" t="s">
        <v>38</v>
      </c>
      <c r="C22" s="17" t="s">
        <v>122</v>
      </c>
      <c r="D22" s="16" t="s">
        <v>163</v>
      </c>
      <c r="E22" s="18">
        <v>19166.666666666668</v>
      </c>
      <c r="F22" s="18">
        <v>18875</v>
      </c>
      <c r="G22" s="32">
        <v>-1.5217391304347849</v>
      </c>
      <c r="H22" s="19" t="s">
        <v>152</v>
      </c>
      <c r="I22" s="20"/>
    </row>
    <row r="23" spans="1:9" x14ac:dyDescent="0.3">
      <c r="A23" s="15" t="s">
        <v>29</v>
      </c>
      <c r="B23" s="16" t="s">
        <v>30</v>
      </c>
      <c r="C23" s="17" t="s">
        <v>55</v>
      </c>
      <c r="D23" s="16" t="s">
        <v>242</v>
      </c>
      <c r="E23" s="18">
        <v>20600</v>
      </c>
      <c r="F23" s="18">
        <v>20670</v>
      </c>
      <c r="G23" s="32">
        <v>0.33980582524271163</v>
      </c>
      <c r="H23" s="19" t="s">
        <v>156</v>
      </c>
      <c r="I23" s="20"/>
    </row>
    <row r="24" spans="1:9" x14ac:dyDescent="0.3">
      <c r="A24" s="15" t="s">
        <v>265</v>
      </c>
      <c r="B24" s="16" t="s">
        <v>43</v>
      </c>
      <c r="C24" s="17" t="s">
        <v>266</v>
      </c>
      <c r="D24" s="16" t="s">
        <v>267</v>
      </c>
      <c r="E24" s="18">
        <v>18331.428571428572</v>
      </c>
      <c r="F24" s="18">
        <v>18408.571428571428</v>
      </c>
      <c r="G24" s="32">
        <v>0.42082294264338405</v>
      </c>
      <c r="H24" s="19" t="s">
        <v>156</v>
      </c>
      <c r="I24" s="20"/>
    </row>
    <row r="25" spans="1:9" x14ac:dyDescent="0.3">
      <c r="A25" s="15" t="s">
        <v>25</v>
      </c>
      <c r="B25" s="16" t="s">
        <v>26</v>
      </c>
      <c r="C25" s="17" t="s">
        <v>316</v>
      </c>
      <c r="D25" s="16" t="s">
        <v>317</v>
      </c>
      <c r="E25" s="18">
        <v>21333.333333333332</v>
      </c>
      <c r="F25" s="18">
        <v>21333.333333333332</v>
      </c>
      <c r="G25" s="32">
        <v>0</v>
      </c>
      <c r="H25" s="19" t="s">
        <v>154</v>
      </c>
      <c r="I25" s="20"/>
    </row>
    <row r="26" spans="1:9" x14ac:dyDescent="0.3">
      <c r="A26" s="15" t="s">
        <v>25</v>
      </c>
      <c r="B26" s="16" t="s">
        <v>26</v>
      </c>
      <c r="C26" s="17" t="s">
        <v>57</v>
      </c>
      <c r="D26" s="16" t="s">
        <v>223</v>
      </c>
      <c r="E26" s="18">
        <v>18400</v>
      </c>
      <c r="F26" s="18">
        <v>18600</v>
      </c>
      <c r="G26" s="32">
        <v>1.0869565217391353</v>
      </c>
      <c r="H26" s="19" t="s">
        <v>156</v>
      </c>
      <c r="I26" s="20"/>
    </row>
    <row r="27" spans="1:9" x14ac:dyDescent="0.3">
      <c r="A27" s="15" t="s">
        <v>17</v>
      </c>
      <c r="B27" s="16" t="s">
        <v>18</v>
      </c>
      <c r="C27" s="17" t="s">
        <v>58</v>
      </c>
      <c r="D27" s="16" t="s">
        <v>168</v>
      </c>
      <c r="E27" s="18">
        <v>17814.285714285714</v>
      </c>
      <c r="F27" s="18">
        <v>18300</v>
      </c>
      <c r="G27" s="32">
        <v>2.7265437048917374</v>
      </c>
      <c r="H27" s="19" t="s">
        <v>156</v>
      </c>
      <c r="I27" s="20"/>
    </row>
    <row r="28" spans="1:9" x14ac:dyDescent="0.3">
      <c r="A28" s="15" t="s">
        <v>33</v>
      </c>
      <c r="B28" s="16" t="s">
        <v>34</v>
      </c>
      <c r="C28" s="17" t="s">
        <v>297</v>
      </c>
      <c r="D28" s="16" t="s">
        <v>298</v>
      </c>
      <c r="E28" s="18">
        <v>18166.666666666668</v>
      </c>
      <c r="F28" s="18">
        <v>18166.666666666668</v>
      </c>
      <c r="G28" s="32">
        <v>0</v>
      </c>
      <c r="H28" s="19" t="s">
        <v>154</v>
      </c>
      <c r="I28" s="20"/>
    </row>
    <row r="29" spans="1:9" x14ac:dyDescent="0.3">
      <c r="A29" s="15" t="s">
        <v>25</v>
      </c>
      <c r="B29" s="16" t="s">
        <v>26</v>
      </c>
      <c r="C29" s="17" t="s">
        <v>418</v>
      </c>
      <c r="D29" s="16" t="s">
        <v>419</v>
      </c>
      <c r="E29" s="18" t="s">
        <v>252</v>
      </c>
      <c r="F29" s="18">
        <v>18666.666666666668</v>
      </c>
      <c r="G29" s="32" t="s">
        <v>252</v>
      </c>
      <c r="H29" s="19" t="s">
        <v>252</v>
      </c>
      <c r="I29" s="20"/>
    </row>
    <row r="30" spans="1:9" x14ac:dyDescent="0.3">
      <c r="A30" s="15" t="s">
        <v>25</v>
      </c>
      <c r="B30" s="16" t="s">
        <v>26</v>
      </c>
      <c r="C30" s="17" t="s">
        <v>318</v>
      </c>
      <c r="D30" s="16" t="s">
        <v>319</v>
      </c>
      <c r="E30" s="18">
        <v>17666.666666666668</v>
      </c>
      <c r="F30" s="18">
        <v>17666.666666666668</v>
      </c>
      <c r="G30" s="32">
        <v>0</v>
      </c>
      <c r="H30" s="19" t="s">
        <v>154</v>
      </c>
      <c r="I30" s="20"/>
    </row>
    <row r="31" spans="1:9" x14ac:dyDescent="0.3">
      <c r="A31" s="15" t="s">
        <v>37</v>
      </c>
      <c r="B31" s="16" t="s">
        <v>38</v>
      </c>
      <c r="C31" s="17" t="s">
        <v>143</v>
      </c>
      <c r="D31" s="16" t="s">
        <v>43</v>
      </c>
      <c r="E31" s="18">
        <v>17750</v>
      </c>
      <c r="F31" s="18">
        <v>18125</v>
      </c>
      <c r="G31" s="32">
        <v>2.1126760563380254</v>
      </c>
      <c r="H31" s="19" t="s">
        <v>156</v>
      </c>
      <c r="I31" s="20"/>
    </row>
    <row r="32" spans="1:9" x14ac:dyDescent="0.3">
      <c r="A32" s="15" t="s">
        <v>31</v>
      </c>
      <c r="B32" s="16" t="s">
        <v>32</v>
      </c>
      <c r="C32" s="17" t="s">
        <v>59</v>
      </c>
      <c r="D32" s="16" t="s">
        <v>169</v>
      </c>
      <c r="E32" s="18">
        <v>18775</v>
      </c>
      <c r="F32" s="18">
        <v>19400</v>
      </c>
      <c r="G32" s="18">
        <v>3.3288948069241098</v>
      </c>
      <c r="H32" s="21" t="s">
        <v>156</v>
      </c>
      <c r="I32" s="20"/>
    </row>
    <row r="33" spans="1:9" x14ac:dyDescent="0.3">
      <c r="A33" s="15" t="s">
        <v>25</v>
      </c>
      <c r="B33" s="16" t="s">
        <v>26</v>
      </c>
      <c r="C33" s="17" t="s">
        <v>320</v>
      </c>
      <c r="D33" s="16" t="s">
        <v>321</v>
      </c>
      <c r="E33" s="18">
        <v>17600</v>
      </c>
      <c r="F33" s="18">
        <v>17600</v>
      </c>
      <c r="G33" s="32">
        <v>0</v>
      </c>
      <c r="H33" s="19" t="s">
        <v>154</v>
      </c>
      <c r="I33" s="20"/>
    </row>
    <row r="34" spans="1:9" x14ac:dyDescent="0.3">
      <c r="A34" s="15" t="s">
        <v>33</v>
      </c>
      <c r="B34" s="16" t="s">
        <v>34</v>
      </c>
      <c r="C34" s="17" t="s">
        <v>60</v>
      </c>
      <c r="D34" s="16" t="s">
        <v>170</v>
      </c>
      <c r="E34" s="18">
        <v>18675</v>
      </c>
      <c r="F34" s="18">
        <v>18625</v>
      </c>
      <c r="G34" s="32">
        <v>-0.26773761713521083</v>
      </c>
      <c r="H34" s="19" t="s">
        <v>152</v>
      </c>
      <c r="I34" s="20"/>
    </row>
    <row r="35" spans="1:9" x14ac:dyDescent="0.3">
      <c r="A35" s="15" t="s">
        <v>29</v>
      </c>
      <c r="B35" s="16" t="s">
        <v>30</v>
      </c>
      <c r="C35" s="17" t="s">
        <v>61</v>
      </c>
      <c r="D35" s="16" t="s">
        <v>224</v>
      </c>
      <c r="E35" s="18">
        <v>18533.333333333332</v>
      </c>
      <c r="F35" s="18">
        <v>18533.333333333332</v>
      </c>
      <c r="G35" s="32">
        <v>0</v>
      </c>
      <c r="H35" s="19" t="s">
        <v>154</v>
      </c>
      <c r="I35" s="20"/>
    </row>
    <row r="36" spans="1:9" x14ac:dyDescent="0.3">
      <c r="A36" s="15" t="s">
        <v>17</v>
      </c>
      <c r="B36" s="16" t="s">
        <v>18</v>
      </c>
      <c r="C36" s="17" t="s">
        <v>113</v>
      </c>
      <c r="D36" s="16" t="s">
        <v>171</v>
      </c>
      <c r="E36" s="18">
        <v>17525</v>
      </c>
      <c r="F36" s="18">
        <v>18025</v>
      </c>
      <c r="G36" s="32">
        <v>2.853067047075597</v>
      </c>
      <c r="H36" s="19" t="s">
        <v>156</v>
      </c>
      <c r="I36" s="20"/>
    </row>
    <row r="37" spans="1:9" x14ac:dyDescent="0.3">
      <c r="A37" s="15" t="s">
        <v>35</v>
      </c>
      <c r="B37" s="16" t="s">
        <v>36</v>
      </c>
      <c r="C37" s="17" t="s">
        <v>62</v>
      </c>
      <c r="D37" s="16" t="s">
        <v>172</v>
      </c>
      <c r="E37" s="18">
        <v>17337.5</v>
      </c>
      <c r="F37" s="18">
        <v>16962.5</v>
      </c>
      <c r="G37" s="32">
        <v>-2.1629416005767843</v>
      </c>
      <c r="H37" s="19" t="s">
        <v>152</v>
      </c>
      <c r="I37" s="20"/>
    </row>
    <row r="38" spans="1:9" x14ac:dyDescent="0.3">
      <c r="A38" s="15" t="s">
        <v>322</v>
      </c>
      <c r="B38" s="16" t="s">
        <v>323</v>
      </c>
      <c r="C38" s="17" t="s">
        <v>324</v>
      </c>
      <c r="D38" s="16" t="s">
        <v>325</v>
      </c>
      <c r="E38" s="18">
        <v>18925</v>
      </c>
      <c r="F38" s="18">
        <v>18900</v>
      </c>
      <c r="G38" s="32">
        <v>-0.13210039630119352</v>
      </c>
      <c r="H38" s="19" t="s">
        <v>152</v>
      </c>
      <c r="I38" s="20"/>
    </row>
    <row r="39" spans="1:9" x14ac:dyDescent="0.3">
      <c r="A39" s="15" t="s">
        <v>322</v>
      </c>
      <c r="B39" s="16" t="s">
        <v>323</v>
      </c>
      <c r="C39" s="17" t="s">
        <v>326</v>
      </c>
      <c r="D39" s="16" t="s">
        <v>327</v>
      </c>
      <c r="E39" s="18">
        <v>19575</v>
      </c>
      <c r="F39" s="18">
        <v>19950</v>
      </c>
      <c r="G39" s="32">
        <v>1.9157088122605304</v>
      </c>
      <c r="H39" s="19" t="s">
        <v>156</v>
      </c>
      <c r="I39" s="20"/>
    </row>
    <row r="40" spans="1:9" x14ac:dyDescent="0.3">
      <c r="A40" s="15" t="s">
        <v>25</v>
      </c>
      <c r="B40" s="16" t="s">
        <v>26</v>
      </c>
      <c r="C40" s="17" t="s">
        <v>124</v>
      </c>
      <c r="D40" s="16" t="s">
        <v>244</v>
      </c>
      <c r="E40" s="18">
        <v>17833.333333333332</v>
      </c>
      <c r="F40" s="18">
        <v>17813</v>
      </c>
      <c r="G40" s="32">
        <v>-0.11401869158877975</v>
      </c>
      <c r="H40" s="19" t="s">
        <v>152</v>
      </c>
      <c r="I40" s="20"/>
    </row>
    <row r="41" spans="1:9" x14ac:dyDescent="0.3">
      <c r="A41" s="15" t="s">
        <v>35</v>
      </c>
      <c r="B41" s="16" t="s">
        <v>36</v>
      </c>
      <c r="C41" s="17" t="s">
        <v>63</v>
      </c>
      <c r="D41" s="16" t="s">
        <v>173</v>
      </c>
      <c r="E41" s="18">
        <v>17400</v>
      </c>
      <c r="F41" s="18">
        <v>17500</v>
      </c>
      <c r="G41" s="32">
        <v>0.57471264367816577</v>
      </c>
      <c r="H41" s="19" t="s">
        <v>156</v>
      </c>
      <c r="I41" s="20"/>
    </row>
    <row r="42" spans="1:9" x14ac:dyDescent="0.3">
      <c r="A42" s="15" t="s">
        <v>35</v>
      </c>
      <c r="B42" s="16" t="s">
        <v>36</v>
      </c>
      <c r="C42" s="17" t="s">
        <v>328</v>
      </c>
      <c r="D42" s="16" t="s">
        <v>329</v>
      </c>
      <c r="E42" s="18">
        <v>17720</v>
      </c>
      <c r="F42" s="18">
        <v>17720</v>
      </c>
      <c r="G42" s="32">
        <v>0</v>
      </c>
      <c r="H42" s="19" t="s">
        <v>154</v>
      </c>
      <c r="I42" s="20"/>
    </row>
    <row r="43" spans="1:9" x14ac:dyDescent="0.3">
      <c r="A43" s="15" t="s">
        <v>27</v>
      </c>
      <c r="B43" s="16" t="s">
        <v>28</v>
      </c>
      <c r="C43" s="17" t="s">
        <v>109</v>
      </c>
      <c r="D43" s="16" t="s">
        <v>174</v>
      </c>
      <c r="E43" s="18">
        <v>18224</v>
      </c>
      <c r="F43" s="18">
        <v>18903</v>
      </c>
      <c r="G43" s="32">
        <v>3.7258560140474017</v>
      </c>
      <c r="H43" s="19" t="s">
        <v>156</v>
      </c>
      <c r="I43" s="20"/>
    </row>
    <row r="44" spans="1:9" x14ac:dyDescent="0.3">
      <c r="A44" s="15" t="s">
        <v>25</v>
      </c>
      <c r="B44" s="16" t="s">
        <v>26</v>
      </c>
      <c r="C44" s="17" t="s">
        <v>268</v>
      </c>
      <c r="D44" s="16" t="s">
        <v>269</v>
      </c>
      <c r="E44" s="18">
        <v>17833.333333333332</v>
      </c>
      <c r="F44" s="18">
        <v>17966.666666666668</v>
      </c>
      <c r="G44" s="32">
        <v>0.74766355140187812</v>
      </c>
      <c r="H44" s="19" t="s">
        <v>156</v>
      </c>
      <c r="I44" s="20"/>
    </row>
    <row r="45" spans="1:9" x14ac:dyDescent="0.3">
      <c r="A45" s="15" t="s">
        <v>322</v>
      </c>
      <c r="B45" s="16" t="s">
        <v>323</v>
      </c>
      <c r="C45" s="17" t="s">
        <v>330</v>
      </c>
      <c r="D45" s="16" t="s">
        <v>331</v>
      </c>
      <c r="E45" s="18">
        <v>19000</v>
      </c>
      <c r="F45" s="18">
        <v>19000</v>
      </c>
      <c r="G45" s="32">
        <v>0</v>
      </c>
      <c r="H45" s="19" t="s">
        <v>154</v>
      </c>
      <c r="I45" s="20"/>
    </row>
    <row r="46" spans="1:9" x14ac:dyDescent="0.3">
      <c r="A46" s="15" t="s">
        <v>27</v>
      </c>
      <c r="B46" s="16" t="s">
        <v>28</v>
      </c>
      <c r="C46" s="17" t="s">
        <v>64</v>
      </c>
      <c r="D46" s="16" t="s">
        <v>175</v>
      </c>
      <c r="E46" s="18" t="s">
        <v>252</v>
      </c>
      <c r="F46" s="18">
        <v>18000</v>
      </c>
      <c r="G46" s="32" t="s">
        <v>252</v>
      </c>
      <c r="H46" s="19" t="s">
        <v>252</v>
      </c>
      <c r="I46" s="20"/>
    </row>
    <row r="47" spans="1:9" x14ac:dyDescent="0.3">
      <c r="A47" s="15" t="s">
        <v>25</v>
      </c>
      <c r="B47" s="16" t="s">
        <v>26</v>
      </c>
      <c r="C47" s="17" t="s">
        <v>125</v>
      </c>
      <c r="D47" s="16" t="s">
        <v>176</v>
      </c>
      <c r="E47" s="18">
        <v>18053.333333333332</v>
      </c>
      <c r="F47" s="18">
        <v>18100</v>
      </c>
      <c r="G47" s="32">
        <v>0.25849335302807752</v>
      </c>
      <c r="H47" s="19" t="s">
        <v>156</v>
      </c>
      <c r="I47" s="20"/>
    </row>
    <row r="48" spans="1:9" x14ac:dyDescent="0.3">
      <c r="A48" s="15" t="s">
        <v>25</v>
      </c>
      <c r="B48" s="16" t="s">
        <v>26</v>
      </c>
      <c r="C48" s="17" t="s">
        <v>420</v>
      </c>
      <c r="D48" s="16" t="s">
        <v>421</v>
      </c>
      <c r="E48" s="18" t="s">
        <v>252</v>
      </c>
      <c r="F48" s="18">
        <v>17840</v>
      </c>
      <c r="G48" s="32" t="s">
        <v>252</v>
      </c>
      <c r="H48" s="19" t="s">
        <v>252</v>
      </c>
      <c r="I48" s="20"/>
    </row>
    <row r="49" spans="1:9" x14ac:dyDescent="0.3">
      <c r="A49" s="15" t="s">
        <v>17</v>
      </c>
      <c r="B49" s="16" t="s">
        <v>18</v>
      </c>
      <c r="C49" s="17" t="s">
        <v>65</v>
      </c>
      <c r="D49" s="16" t="s">
        <v>177</v>
      </c>
      <c r="E49" s="18">
        <v>17775</v>
      </c>
      <c r="F49" s="18">
        <v>17775</v>
      </c>
      <c r="G49" s="32">
        <v>0</v>
      </c>
      <c r="H49" s="19" t="s">
        <v>154</v>
      </c>
      <c r="I49" s="20"/>
    </row>
    <row r="50" spans="1:9" x14ac:dyDescent="0.3">
      <c r="A50" s="15" t="s">
        <v>13</v>
      </c>
      <c r="B50" s="16" t="s">
        <v>14</v>
      </c>
      <c r="C50" s="17" t="s">
        <v>66</v>
      </c>
      <c r="D50" s="16" t="s">
        <v>178</v>
      </c>
      <c r="E50" s="18">
        <v>18225</v>
      </c>
      <c r="F50" s="18">
        <v>17833.333333333332</v>
      </c>
      <c r="G50" s="32">
        <v>-2.1490626428898096</v>
      </c>
      <c r="H50" s="19" t="s">
        <v>152</v>
      </c>
      <c r="I50" s="20"/>
    </row>
    <row r="51" spans="1:9" x14ac:dyDescent="0.3">
      <c r="A51" s="15" t="s">
        <v>25</v>
      </c>
      <c r="B51" s="16" t="s">
        <v>26</v>
      </c>
      <c r="C51" s="17" t="s">
        <v>332</v>
      </c>
      <c r="D51" s="16" t="s">
        <v>333</v>
      </c>
      <c r="E51" s="18">
        <v>20233.333333333332</v>
      </c>
      <c r="F51" s="18">
        <v>22666.666666666668</v>
      </c>
      <c r="G51" s="32">
        <v>12.026359143327859</v>
      </c>
      <c r="H51" s="19" t="s">
        <v>156</v>
      </c>
      <c r="I51" s="20"/>
    </row>
    <row r="52" spans="1:9" x14ac:dyDescent="0.3">
      <c r="A52" s="15" t="s">
        <v>39</v>
      </c>
      <c r="B52" s="16" t="s">
        <v>40</v>
      </c>
      <c r="C52" s="17" t="s">
        <v>126</v>
      </c>
      <c r="D52" s="16" t="s">
        <v>225</v>
      </c>
      <c r="E52" s="18">
        <v>18833.333333333332</v>
      </c>
      <c r="F52" s="18">
        <v>18500</v>
      </c>
      <c r="G52" s="32">
        <v>-1.7699115044247704</v>
      </c>
      <c r="H52" s="19" t="s">
        <v>152</v>
      </c>
      <c r="I52" s="20"/>
    </row>
    <row r="53" spans="1:9" x14ac:dyDescent="0.3">
      <c r="A53" s="15" t="s">
        <v>334</v>
      </c>
      <c r="B53" s="16" t="s">
        <v>335</v>
      </c>
      <c r="C53" s="17" t="s">
        <v>336</v>
      </c>
      <c r="D53" s="16" t="s">
        <v>337</v>
      </c>
      <c r="E53" s="18">
        <v>17525</v>
      </c>
      <c r="F53" s="18">
        <v>18120</v>
      </c>
      <c r="G53" s="32">
        <v>3.3951497860199797</v>
      </c>
      <c r="H53" s="19" t="s">
        <v>156</v>
      </c>
      <c r="I53" s="20"/>
    </row>
    <row r="54" spans="1:9" x14ac:dyDescent="0.3">
      <c r="A54" s="15" t="s">
        <v>17</v>
      </c>
      <c r="B54" s="16" t="s">
        <v>18</v>
      </c>
      <c r="C54" s="17" t="s">
        <v>127</v>
      </c>
      <c r="D54" s="16" t="s">
        <v>181</v>
      </c>
      <c r="E54" s="18">
        <v>18275</v>
      </c>
      <c r="F54" s="18">
        <v>18275</v>
      </c>
      <c r="G54" s="32">
        <v>0</v>
      </c>
      <c r="H54" s="19" t="s">
        <v>154</v>
      </c>
      <c r="I54" s="20"/>
    </row>
    <row r="55" spans="1:9" x14ac:dyDescent="0.3">
      <c r="A55" s="15" t="s">
        <v>27</v>
      </c>
      <c r="B55" s="16" t="s">
        <v>28</v>
      </c>
      <c r="C55" s="17" t="s">
        <v>49</v>
      </c>
      <c r="D55" s="16" t="s">
        <v>182</v>
      </c>
      <c r="E55" s="18">
        <v>19466.666666666668</v>
      </c>
      <c r="F55" s="18">
        <v>19320</v>
      </c>
      <c r="G55" s="32">
        <v>-0.75342465753425181</v>
      </c>
      <c r="H55" s="19" t="s">
        <v>152</v>
      </c>
      <c r="I55" s="20"/>
    </row>
    <row r="56" spans="1:9" x14ac:dyDescent="0.3">
      <c r="A56" s="15" t="s">
        <v>37</v>
      </c>
      <c r="B56" s="16" t="s">
        <v>38</v>
      </c>
      <c r="C56" s="17" t="s">
        <v>110</v>
      </c>
      <c r="D56" s="16" t="s">
        <v>183</v>
      </c>
      <c r="E56" s="18">
        <v>18360</v>
      </c>
      <c r="F56" s="18">
        <v>18066.666666666668</v>
      </c>
      <c r="G56" s="18">
        <v>-1.5976761074800172</v>
      </c>
      <c r="H56" s="21" t="s">
        <v>152</v>
      </c>
      <c r="I56" s="20"/>
    </row>
    <row r="57" spans="1:9" x14ac:dyDescent="0.3">
      <c r="A57" s="15" t="s">
        <v>13</v>
      </c>
      <c r="B57" s="16" t="s">
        <v>14</v>
      </c>
      <c r="C57" s="17" t="s">
        <v>111</v>
      </c>
      <c r="D57" s="16" t="s">
        <v>226</v>
      </c>
      <c r="E57" s="18">
        <v>17875</v>
      </c>
      <c r="F57" s="18">
        <v>18875</v>
      </c>
      <c r="G57" s="18">
        <v>5.5944055944056048</v>
      </c>
      <c r="H57" s="21" t="s">
        <v>156</v>
      </c>
      <c r="I57" s="20"/>
    </row>
    <row r="58" spans="1:9" x14ac:dyDescent="0.3">
      <c r="A58" s="15" t="s">
        <v>29</v>
      </c>
      <c r="B58" s="16" t="s">
        <v>30</v>
      </c>
      <c r="C58" s="17" t="s">
        <v>68</v>
      </c>
      <c r="D58" s="16" t="s">
        <v>184</v>
      </c>
      <c r="E58" s="18">
        <v>20650</v>
      </c>
      <c r="F58" s="18">
        <v>20650</v>
      </c>
      <c r="G58" s="32">
        <v>0</v>
      </c>
      <c r="H58" s="19" t="s">
        <v>154</v>
      </c>
      <c r="I58" s="20"/>
    </row>
    <row r="59" spans="1:9" x14ac:dyDescent="0.3">
      <c r="A59" s="15" t="s">
        <v>37</v>
      </c>
      <c r="B59" s="16" t="s">
        <v>38</v>
      </c>
      <c r="C59" s="17" t="s">
        <v>272</v>
      </c>
      <c r="D59" s="16" t="s">
        <v>187</v>
      </c>
      <c r="E59" s="18">
        <v>17750</v>
      </c>
      <c r="F59" s="18">
        <v>18125</v>
      </c>
      <c r="G59" s="32">
        <v>2.1126760563380254</v>
      </c>
      <c r="H59" s="19" t="s">
        <v>156</v>
      </c>
      <c r="I59" s="20"/>
    </row>
    <row r="60" spans="1:9" x14ac:dyDescent="0.3">
      <c r="A60" s="15" t="s">
        <v>265</v>
      </c>
      <c r="B60" s="16" t="s">
        <v>43</v>
      </c>
      <c r="C60" s="17" t="s">
        <v>273</v>
      </c>
      <c r="D60" s="16" t="s">
        <v>274</v>
      </c>
      <c r="E60" s="18">
        <v>18875</v>
      </c>
      <c r="F60" s="18">
        <v>19125</v>
      </c>
      <c r="G60" s="32">
        <v>1.3245033112582849</v>
      </c>
      <c r="H60" s="19" t="s">
        <v>156</v>
      </c>
      <c r="I60" s="20"/>
    </row>
    <row r="61" spans="1:9" x14ac:dyDescent="0.3">
      <c r="A61" s="15" t="s">
        <v>25</v>
      </c>
      <c r="B61" s="16" t="s">
        <v>26</v>
      </c>
      <c r="C61" s="17" t="s">
        <v>338</v>
      </c>
      <c r="D61" s="16" t="s">
        <v>339</v>
      </c>
      <c r="E61" s="18">
        <v>19233.333333333332</v>
      </c>
      <c r="F61" s="18">
        <v>19900</v>
      </c>
      <c r="G61" s="32">
        <v>3.466204506065873</v>
      </c>
      <c r="H61" s="19" t="s">
        <v>156</v>
      </c>
      <c r="I61" s="20"/>
    </row>
    <row r="62" spans="1:9" x14ac:dyDescent="0.3">
      <c r="A62" s="15" t="s">
        <v>261</v>
      </c>
      <c r="B62" s="16" t="s">
        <v>262</v>
      </c>
      <c r="C62" s="17" t="s">
        <v>340</v>
      </c>
      <c r="D62" s="16" t="s">
        <v>341</v>
      </c>
      <c r="E62" s="18">
        <v>18400</v>
      </c>
      <c r="F62" s="18">
        <v>18600</v>
      </c>
      <c r="G62" s="32">
        <v>1.0869565217391353</v>
      </c>
      <c r="H62" s="19" t="s">
        <v>156</v>
      </c>
      <c r="I62" s="20"/>
    </row>
    <row r="63" spans="1:9" x14ac:dyDescent="0.3">
      <c r="A63" s="15" t="s">
        <v>39</v>
      </c>
      <c r="B63" s="16" t="s">
        <v>40</v>
      </c>
      <c r="C63" s="17" t="s">
        <v>142</v>
      </c>
      <c r="D63" s="16" t="s">
        <v>191</v>
      </c>
      <c r="E63" s="18">
        <v>20500</v>
      </c>
      <c r="F63" s="18">
        <v>20000</v>
      </c>
      <c r="G63" s="32">
        <v>-2.4390243902439046</v>
      </c>
      <c r="H63" s="19" t="s">
        <v>152</v>
      </c>
      <c r="I63" s="20"/>
    </row>
    <row r="64" spans="1:9" x14ac:dyDescent="0.3">
      <c r="A64" s="15" t="s">
        <v>35</v>
      </c>
      <c r="B64" s="16" t="s">
        <v>36</v>
      </c>
      <c r="C64" s="17" t="s">
        <v>72</v>
      </c>
      <c r="D64" s="16" t="s">
        <v>193</v>
      </c>
      <c r="E64" s="18">
        <v>17465</v>
      </c>
      <c r="F64" s="18">
        <v>17900</v>
      </c>
      <c r="G64" s="32">
        <v>2.490695677068433</v>
      </c>
      <c r="H64" s="19" t="s">
        <v>156</v>
      </c>
      <c r="I64" s="20"/>
    </row>
    <row r="65" spans="1:9" x14ac:dyDescent="0.3">
      <c r="A65" s="15" t="s">
        <v>35</v>
      </c>
      <c r="B65" s="16" t="s">
        <v>36</v>
      </c>
      <c r="C65" s="17" t="s">
        <v>74</v>
      </c>
      <c r="D65" s="16" t="s">
        <v>194</v>
      </c>
      <c r="E65" s="18">
        <v>18180</v>
      </c>
      <c r="F65" s="18">
        <v>18137.142857142859</v>
      </c>
      <c r="G65" s="32">
        <v>-0.23573785950022907</v>
      </c>
      <c r="H65" s="19" t="s">
        <v>152</v>
      </c>
      <c r="I65" s="20"/>
    </row>
    <row r="66" spans="1:9" x14ac:dyDescent="0.3">
      <c r="A66" s="15" t="s">
        <v>265</v>
      </c>
      <c r="B66" s="16" t="s">
        <v>43</v>
      </c>
      <c r="C66" s="17" t="s">
        <v>342</v>
      </c>
      <c r="D66" s="16" t="s">
        <v>343</v>
      </c>
      <c r="E66" s="18">
        <v>18762.5</v>
      </c>
      <c r="F66" s="18">
        <v>18775</v>
      </c>
      <c r="G66" s="32">
        <v>6.6622251832115786E-2</v>
      </c>
      <c r="H66" s="19" t="s">
        <v>156</v>
      </c>
      <c r="I66" s="20"/>
    </row>
    <row r="67" spans="1:9" x14ac:dyDescent="0.3">
      <c r="A67" s="15" t="s">
        <v>13</v>
      </c>
      <c r="B67" s="16" t="s">
        <v>14</v>
      </c>
      <c r="C67" s="17" t="s">
        <v>140</v>
      </c>
      <c r="D67" s="16" t="s">
        <v>195</v>
      </c>
      <c r="E67" s="18">
        <v>18466.666666666668</v>
      </c>
      <c r="F67" s="18">
        <v>18833.333333333332</v>
      </c>
      <c r="G67" s="32">
        <v>1.9855595667869874</v>
      </c>
      <c r="H67" s="19" t="s">
        <v>156</v>
      </c>
      <c r="I67" s="20"/>
    </row>
    <row r="68" spans="1:9" x14ac:dyDescent="0.3">
      <c r="A68" s="15" t="s">
        <v>33</v>
      </c>
      <c r="B68" s="16" t="s">
        <v>34</v>
      </c>
      <c r="C68" s="17" t="s">
        <v>99</v>
      </c>
      <c r="D68" s="16" t="s">
        <v>196</v>
      </c>
      <c r="E68" s="18">
        <v>16333.333333333334</v>
      </c>
      <c r="F68" s="18">
        <v>16166.666666666666</v>
      </c>
      <c r="G68" s="32">
        <v>-1.0204081632653184</v>
      </c>
      <c r="H68" s="19" t="s">
        <v>152</v>
      </c>
      <c r="I68" s="20"/>
    </row>
    <row r="69" spans="1:9" x14ac:dyDescent="0.3">
      <c r="A69" s="15" t="s">
        <v>29</v>
      </c>
      <c r="B69" s="16" t="s">
        <v>30</v>
      </c>
      <c r="C69" s="17" t="s">
        <v>75</v>
      </c>
      <c r="D69" s="16" t="s">
        <v>228</v>
      </c>
      <c r="E69" s="18">
        <v>19460</v>
      </c>
      <c r="F69" s="18">
        <v>19460</v>
      </c>
      <c r="G69" s="32">
        <v>0</v>
      </c>
      <c r="H69" s="19" t="s">
        <v>154</v>
      </c>
      <c r="I69" s="20"/>
    </row>
    <row r="70" spans="1:9" x14ac:dyDescent="0.3">
      <c r="A70" s="15" t="s">
        <v>33</v>
      </c>
      <c r="B70" s="16" t="s">
        <v>34</v>
      </c>
      <c r="C70" s="17" t="s">
        <v>76</v>
      </c>
      <c r="D70" s="16" t="s">
        <v>197</v>
      </c>
      <c r="E70" s="18">
        <v>18700</v>
      </c>
      <c r="F70" s="18">
        <v>18700</v>
      </c>
      <c r="G70" s="32">
        <v>0</v>
      </c>
      <c r="H70" s="19" t="s">
        <v>154</v>
      </c>
      <c r="I70" s="20"/>
    </row>
    <row r="71" spans="1:9" x14ac:dyDescent="0.3">
      <c r="A71" s="15" t="s">
        <v>25</v>
      </c>
      <c r="B71" s="16" t="s">
        <v>26</v>
      </c>
      <c r="C71" s="17" t="s">
        <v>289</v>
      </c>
      <c r="D71" s="16" t="s">
        <v>290</v>
      </c>
      <c r="E71" s="18">
        <v>16475</v>
      </c>
      <c r="F71" s="18">
        <v>16466.666666666668</v>
      </c>
      <c r="G71" s="32">
        <v>-5.0581689428419452E-2</v>
      </c>
      <c r="H71" s="19" t="s">
        <v>152</v>
      </c>
      <c r="I71" s="20"/>
    </row>
    <row r="72" spans="1:9" x14ac:dyDescent="0.3">
      <c r="A72" s="15" t="s">
        <v>37</v>
      </c>
      <c r="B72" s="16" t="s">
        <v>38</v>
      </c>
      <c r="C72" s="17" t="s">
        <v>77</v>
      </c>
      <c r="D72" s="16" t="s">
        <v>198</v>
      </c>
      <c r="E72" s="18">
        <v>17695.75</v>
      </c>
      <c r="F72" s="18">
        <v>17431.444444444445</v>
      </c>
      <c r="G72" s="32">
        <v>-1.4936103615588725</v>
      </c>
      <c r="H72" s="19" t="s">
        <v>152</v>
      </c>
      <c r="I72" s="20"/>
    </row>
    <row r="73" spans="1:9" x14ac:dyDescent="0.3">
      <c r="A73" s="15" t="s">
        <v>35</v>
      </c>
      <c r="B73" s="16" t="s">
        <v>36</v>
      </c>
      <c r="C73" s="17" t="s">
        <v>78</v>
      </c>
      <c r="D73" s="16" t="s">
        <v>249</v>
      </c>
      <c r="E73" s="18">
        <v>16333.333333333334</v>
      </c>
      <c r="F73" s="18">
        <v>16333.333333333334</v>
      </c>
      <c r="G73" s="32">
        <v>0</v>
      </c>
      <c r="H73" s="19" t="s">
        <v>154</v>
      </c>
      <c r="I73" s="20"/>
    </row>
    <row r="74" spans="1:9" x14ac:dyDescent="0.3">
      <c r="A74" s="15" t="s">
        <v>21</v>
      </c>
      <c r="B74" s="16" t="s">
        <v>22</v>
      </c>
      <c r="C74" s="17" t="s">
        <v>79</v>
      </c>
      <c r="D74" s="16" t="s">
        <v>229</v>
      </c>
      <c r="E74" s="18">
        <v>19133.333333333332</v>
      </c>
      <c r="F74" s="18">
        <v>18500</v>
      </c>
      <c r="G74" s="32">
        <v>-3.3101045296167197</v>
      </c>
      <c r="H74" s="19" t="s">
        <v>152</v>
      </c>
      <c r="I74" s="20"/>
    </row>
    <row r="75" spans="1:9" x14ac:dyDescent="0.3">
      <c r="A75" s="15" t="s">
        <v>39</v>
      </c>
      <c r="B75" s="16" t="s">
        <v>40</v>
      </c>
      <c r="C75" s="17" t="s">
        <v>128</v>
      </c>
      <c r="D75" s="16" t="s">
        <v>199</v>
      </c>
      <c r="E75" s="18">
        <v>19000</v>
      </c>
      <c r="F75" s="18">
        <v>19000</v>
      </c>
      <c r="G75" s="32">
        <v>0</v>
      </c>
      <c r="H75" s="19" t="s">
        <v>154</v>
      </c>
      <c r="I75" s="20"/>
    </row>
    <row r="76" spans="1:9" x14ac:dyDescent="0.3">
      <c r="A76" s="15" t="s">
        <v>31</v>
      </c>
      <c r="B76" s="16" t="s">
        <v>32</v>
      </c>
      <c r="C76" s="17" t="s">
        <v>100</v>
      </c>
      <c r="D76" s="16" t="s">
        <v>250</v>
      </c>
      <c r="E76" s="18">
        <v>18733.333333333332</v>
      </c>
      <c r="F76" s="18">
        <v>18700</v>
      </c>
      <c r="G76" s="32">
        <v>-0.1779359430604921</v>
      </c>
      <c r="H76" s="19" t="s">
        <v>152</v>
      </c>
      <c r="I76" s="20"/>
    </row>
    <row r="77" spans="1:9" x14ac:dyDescent="0.3">
      <c r="A77" s="15" t="s">
        <v>13</v>
      </c>
      <c r="B77" s="16" t="s">
        <v>14</v>
      </c>
      <c r="C77" s="17" t="s">
        <v>80</v>
      </c>
      <c r="D77" s="16" t="s">
        <v>200</v>
      </c>
      <c r="E77" s="18">
        <v>18666.666666666668</v>
      </c>
      <c r="F77" s="18">
        <v>18500</v>
      </c>
      <c r="G77" s="32">
        <v>-0.89285714285715079</v>
      </c>
      <c r="H77" s="19" t="s">
        <v>152</v>
      </c>
      <c r="I77" s="20"/>
    </row>
    <row r="78" spans="1:9" x14ac:dyDescent="0.3">
      <c r="A78" s="15" t="s">
        <v>31</v>
      </c>
      <c r="B78" s="16" t="s">
        <v>32</v>
      </c>
      <c r="C78" s="17" t="s">
        <v>81</v>
      </c>
      <c r="D78" s="16" t="s">
        <v>230</v>
      </c>
      <c r="E78" s="18">
        <v>18814.285714285714</v>
      </c>
      <c r="F78" s="18">
        <v>18800</v>
      </c>
      <c r="G78" s="32">
        <v>-7.593014426726663E-2</v>
      </c>
      <c r="H78" s="19" t="s">
        <v>152</v>
      </c>
      <c r="I78" s="20"/>
    </row>
    <row r="79" spans="1:9" x14ac:dyDescent="0.3">
      <c r="A79" s="15" t="s">
        <v>322</v>
      </c>
      <c r="B79" s="16" t="s">
        <v>323</v>
      </c>
      <c r="C79" s="17" t="s">
        <v>346</v>
      </c>
      <c r="D79" s="16" t="s">
        <v>347</v>
      </c>
      <c r="E79" s="18">
        <v>18625</v>
      </c>
      <c r="F79" s="18">
        <v>18500</v>
      </c>
      <c r="G79" s="32">
        <v>-0.67114093959731447</v>
      </c>
      <c r="H79" s="19" t="s">
        <v>152</v>
      </c>
      <c r="I79" s="20"/>
    </row>
    <row r="80" spans="1:9" x14ac:dyDescent="0.3">
      <c r="A80" s="15" t="s">
        <v>37</v>
      </c>
      <c r="B80" s="16" t="s">
        <v>38</v>
      </c>
      <c r="C80" s="17" t="s">
        <v>112</v>
      </c>
      <c r="D80" s="16" t="s">
        <v>201</v>
      </c>
      <c r="E80" s="18">
        <v>18750</v>
      </c>
      <c r="F80" s="18">
        <v>18750</v>
      </c>
      <c r="G80" s="32">
        <v>0</v>
      </c>
      <c r="H80" s="19" t="s">
        <v>154</v>
      </c>
      <c r="I80" s="20"/>
    </row>
    <row r="81" spans="1:9" x14ac:dyDescent="0.3">
      <c r="A81" s="15" t="s">
        <v>17</v>
      </c>
      <c r="B81" s="16" t="s">
        <v>18</v>
      </c>
      <c r="C81" s="17" t="s">
        <v>118</v>
      </c>
      <c r="D81" s="16" t="s">
        <v>246</v>
      </c>
      <c r="E81" s="18">
        <v>17666.666666666668</v>
      </c>
      <c r="F81" s="18">
        <v>17666.666666666668</v>
      </c>
      <c r="G81" s="32">
        <v>0</v>
      </c>
      <c r="H81" s="19" t="s">
        <v>154</v>
      </c>
      <c r="I81" s="20"/>
    </row>
    <row r="82" spans="1:9" x14ac:dyDescent="0.3">
      <c r="A82" s="15" t="s">
        <v>35</v>
      </c>
      <c r="B82" s="16" t="s">
        <v>36</v>
      </c>
      <c r="C82" s="17" t="s">
        <v>82</v>
      </c>
      <c r="D82" s="16" t="s">
        <v>202</v>
      </c>
      <c r="E82" s="18">
        <v>17750</v>
      </c>
      <c r="F82" s="18">
        <v>19575.599999999999</v>
      </c>
      <c r="G82" s="32">
        <v>10.285070422535213</v>
      </c>
      <c r="H82" s="19" t="s">
        <v>156</v>
      </c>
      <c r="I82" s="20"/>
    </row>
    <row r="83" spans="1:9" x14ac:dyDescent="0.3">
      <c r="A83" s="15" t="s">
        <v>39</v>
      </c>
      <c r="B83" s="16" t="s">
        <v>40</v>
      </c>
      <c r="C83" s="17" t="s">
        <v>83</v>
      </c>
      <c r="D83" s="16" t="s">
        <v>202</v>
      </c>
      <c r="E83" s="18">
        <v>20600</v>
      </c>
      <c r="F83" s="18">
        <v>21125</v>
      </c>
      <c r="G83" s="32">
        <v>2.5485436893203817</v>
      </c>
      <c r="H83" s="19" t="s">
        <v>156</v>
      </c>
      <c r="I83" s="20"/>
    </row>
    <row r="84" spans="1:9" x14ac:dyDescent="0.3">
      <c r="A84" s="15" t="s">
        <v>29</v>
      </c>
      <c r="B84" s="16" t="s">
        <v>30</v>
      </c>
      <c r="C84" s="17" t="s">
        <v>85</v>
      </c>
      <c r="D84" s="16" t="s">
        <v>203</v>
      </c>
      <c r="E84" s="18">
        <v>18933.333333333332</v>
      </c>
      <c r="F84" s="18">
        <v>19166.666666666668</v>
      </c>
      <c r="G84" s="32">
        <v>1.2323943661971981</v>
      </c>
      <c r="H84" s="19" t="s">
        <v>156</v>
      </c>
      <c r="I84" s="20"/>
    </row>
    <row r="85" spans="1:9" x14ac:dyDescent="0.3">
      <c r="A85" s="15" t="s">
        <v>27</v>
      </c>
      <c r="B85" s="16" t="s">
        <v>28</v>
      </c>
      <c r="C85" s="17" t="s">
        <v>86</v>
      </c>
      <c r="D85" s="16" t="s">
        <v>232</v>
      </c>
      <c r="E85" s="18">
        <v>19500</v>
      </c>
      <c r="F85" s="18">
        <v>20000</v>
      </c>
      <c r="G85" s="32">
        <v>2.564102564102555</v>
      </c>
      <c r="H85" s="19" t="s">
        <v>156</v>
      </c>
      <c r="I85" s="20"/>
    </row>
    <row r="86" spans="1:9" x14ac:dyDescent="0.3">
      <c r="A86" s="15" t="s">
        <v>39</v>
      </c>
      <c r="B86" s="16" t="s">
        <v>40</v>
      </c>
      <c r="C86" s="17" t="s">
        <v>101</v>
      </c>
      <c r="D86" s="16" t="s">
        <v>233</v>
      </c>
      <c r="E86" s="18">
        <v>18900</v>
      </c>
      <c r="F86" s="18">
        <v>19400</v>
      </c>
      <c r="G86" s="32">
        <v>2.6455026455026509</v>
      </c>
      <c r="H86" s="19" t="s">
        <v>156</v>
      </c>
      <c r="I86" s="20"/>
    </row>
    <row r="87" spans="1:9" x14ac:dyDescent="0.3">
      <c r="A87" s="15" t="s">
        <v>27</v>
      </c>
      <c r="B87" s="16" t="s">
        <v>28</v>
      </c>
      <c r="C87" s="17" t="s">
        <v>348</v>
      </c>
      <c r="D87" s="16" t="s">
        <v>349</v>
      </c>
      <c r="E87" s="18">
        <v>18133.333333333332</v>
      </c>
      <c r="F87" s="18">
        <v>18500</v>
      </c>
      <c r="G87" s="32">
        <v>2.0220588235294157</v>
      </c>
      <c r="H87" s="19" t="s">
        <v>156</v>
      </c>
      <c r="I87" s="20"/>
    </row>
    <row r="88" spans="1:9" x14ac:dyDescent="0.3">
      <c r="A88" s="15" t="s">
        <v>17</v>
      </c>
      <c r="B88" s="16" t="s">
        <v>18</v>
      </c>
      <c r="C88" s="17" t="s">
        <v>87</v>
      </c>
      <c r="D88" s="16" t="s">
        <v>204</v>
      </c>
      <c r="E88" s="18">
        <v>18100</v>
      </c>
      <c r="F88" s="18">
        <v>18075</v>
      </c>
      <c r="G88" s="32">
        <v>-0.13812154696132284</v>
      </c>
      <c r="H88" s="19" t="s">
        <v>152</v>
      </c>
      <c r="I88" s="20"/>
    </row>
    <row r="89" spans="1:9" x14ac:dyDescent="0.3">
      <c r="A89" s="15" t="s">
        <v>41</v>
      </c>
      <c r="B89" s="16" t="s">
        <v>42</v>
      </c>
      <c r="C89" s="17" t="s">
        <v>102</v>
      </c>
      <c r="D89" s="16" t="s">
        <v>234</v>
      </c>
      <c r="E89" s="18">
        <v>18625</v>
      </c>
      <c r="F89" s="18">
        <v>18650</v>
      </c>
      <c r="G89" s="32">
        <v>0.13422818791946067</v>
      </c>
      <c r="H89" s="19" t="s">
        <v>156</v>
      </c>
      <c r="I89" s="20"/>
    </row>
    <row r="90" spans="1:9" x14ac:dyDescent="0.3">
      <c r="A90" s="15" t="s">
        <v>25</v>
      </c>
      <c r="B90" s="16" t="s">
        <v>26</v>
      </c>
      <c r="C90" s="17" t="s">
        <v>291</v>
      </c>
      <c r="D90" s="16" t="s">
        <v>292</v>
      </c>
      <c r="E90" s="18">
        <v>17250</v>
      </c>
      <c r="F90" s="18">
        <v>16850</v>
      </c>
      <c r="G90" s="32">
        <v>-2.3188405797101463</v>
      </c>
      <c r="H90" s="19" t="s">
        <v>152</v>
      </c>
      <c r="I90" s="20"/>
    </row>
    <row r="91" spans="1:9" x14ac:dyDescent="0.3">
      <c r="A91" s="15" t="s">
        <v>27</v>
      </c>
      <c r="B91" s="16" t="s">
        <v>28</v>
      </c>
      <c r="C91" s="17" t="s">
        <v>88</v>
      </c>
      <c r="D91" s="16" t="s">
        <v>206</v>
      </c>
      <c r="E91" s="18">
        <v>18375</v>
      </c>
      <c r="F91" s="18">
        <v>18450</v>
      </c>
      <c r="G91" s="32">
        <v>0.40816326530612734</v>
      </c>
      <c r="H91" s="19" t="s">
        <v>156</v>
      </c>
      <c r="I91" s="20"/>
    </row>
    <row r="92" spans="1:9" x14ac:dyDescent="0.3">
      <c r="A92" s="15" t="s">
        <v>39</v>
      </c>
      <c r="B92" s="16" t="s">
        <v>40</v>
      </c>
      <c r="C92" s="17" t="s">
        <v>145</v>
      </c>
      <c r="D92" s="16" t="s">
        <v>235</v>
      </c>
      <c r="E92" s="18">
        <v>20500</v>
      </c>
      <c r="F92" s="18">
        <v>20750</v>
      </c>
      <c r="G92" s="32">
        <v>1.2195121951219523</v>
      </c>
      <c r="H92" s="19" t="s">
        <v>156</v>
      </c>
      <c r="I92" s="20"/>
    </row>
    <row r="93" spans="1:9" x14ac:dyDescent="0.3">
      <c r="A93" s="15" t="s">
        <v>35</v>
      </c>
      <c r="B93" s="16" t="s">
        <v>36</v>
      </c>
      <c r="C93" s="17" t="s">
        <v>89</v>
      </c>
      <c r="D93" s="16" t="s">
        <v>207</v>
      </c>
      <c r="E93" s="18">
        <v>17433.333333333332</v>
      </c>
      <c r="F93" s="18">
        <v>17466.666666666668</v>
      </c>
      <c r="G93" s="32">
        <v>0.19120458891015435</v>
      </c>
      <c r="H93" s="19" t="s">
        <v>156</v>
      </c>
      <c r="I93" s="20"/>
    </row>
    <row r="94" spans="1:9" x14ac:dyDescent="0.3">
      <c r="A94" s="15" t="s">
        <v>31</v>
      </c>
      <c r="B94" s="16" t="s">
        <v>32</v>
      </c>
      <c r="C94" s="17" t="s">
        <v>117</v>
      </c>
      <c r="D94" s="16" t="s">
        <v>236</v>
      </c>
      <c r="E94" s="18">
        <v>18620</v>
      </c>
      <c r="F94" s="18">
        <v>18900</v>
      </c>
      <c r="G94" s="32">
        <v>1.5037593984962516</v>
      </c>
      <c r="H94" s="19" t="s">
        <v>156</v>
      </c>
      <c r="I94" s="20"/>
    </row>
    <row r="95" spans="1:9" x14ac:dyDescent="0.3">
      <c r="A95" s="15" t="s">
        <v>25</v>
      </c>
      <c r="B95" s="16" t="s">
        <v>26</v>
      </c>
      <c r="C95" s="17" t="s">
        <v>275</v>
      </c>
      <c r="D95" s="16" t="s">
        <v>276</v>
      </c>
      <c r="E95" s="18">
        <v>17166.666666666668</v>
      </c>
      <c r="F95" s="18">
        <v>17500</v>
      </c>
      <c r="G95" s="32">
        <v>1.9417475728155331</v>
      </c>
      <c r="H95" s="19" t="s">
        <v>156</v>
      </c>
      <c r="I95" s="20"/>
    </row>
    <row r="96" spans="1:9" x14ac:dyDescent="0.3">
      <c r="A96" s="15" t="s">
        <v>277</v>
      </c>
      <c r="B96" s="16" t="s">
        <v>278</v>
      </c>
      <c r="C96" s="17" t="s">
        <v>279</v>
      </c>
      <c r="D96" s="16" t="s">
        <v>280</v>
      </c>
      <c r="E96" s="18">
        <v>18333.333333333332</v>
      </c>
      <c r="F96" s="18">
        <v>19000</v>
      </c>
      <c r="G96" s="32">
        <v>3.6363636363636376</v>
      </c>
      <c r="H96" s="19" t="s">
        <v>156</v>
      </c>
      <c r="I96" s="20"/>
    </row>
    <row r="97" spans="1:9" x14ac:dyDescent="0.3">
      <c r="A97" s="15" t="s">
        <v>33</v>
      </c>
      <c r="B97" s="16" t="s">
        <v>34</v>
      </c>
      <c r="C97" s="17" t="s">
        <v>293</v>
      </c>
      <c r="D97" s="16" t="s">
        <v>294</v>
      </c>
      <c r="E97" s="18">
        <v>18666.666666666668</v>
      </c>
      <c r="F97" s="18">
        <v>19666.666666666668</v>
      </c>
      <c r="G97" s="32">
        <v>5.3571428571428603</v>
      </c>
      <c r="H97" s="19" t="s">
        <v>156</v>
      </c>
      <c r="I97" s="20"/>
    </row>
    <row r="98" spans="1:9" x14ac:dyDescent="0.3">
      <c r="A98" s="15" t="s">
        <v>44</v>
      </c>
      <c r="B98" s="16" t="s">
        <v>45</v>
      </c>
      <c r="C98" s="17" t="s">
        <v>135</v>
      </c>
      <c r="D98" s="16" t="s">
        <v>211</v>
      </c>
      <c r="E98" s="18">
        <v>17275</v>
      </c>
      <c r="F98" s="18">
        <v>17833.333333333332</v>
      </c>
      <c r="G98" s="32">
        <v>3.2320308731307312</v>
      </c>
      <c r="H98" s="19" t="s">
        <v>156</v>
      </c>
      <c r="I98" s="20"/>
    </row>
    <row r="99" spans="1:9" x14ac:dyDescent="0.3">
      <c r="A99" s="15" t="s">
        <v>39</v>
      </c>
      <c r="B99" s="16" t="s">
        <v>40</v>
      </c>
      <c r="C99" s="17" t="s">
        <v>104</v>
      </c>
      <c r="D99" s="16" t="s">
        <v>212</v>
      </c>
      <c r="E99" s="18">
        <v>17933.333333333332</v>
      </c>
      <c r="F99" s="18">
        <v>17933.333333333332</v>
      </c>
      <c r="G99" s="32">
        <v>0</v>
      </c>
      <c r="H99" s="19" t="s">
        <v>154</v>
      </c>
      <c r="I99" s="20"/>
    </row>
    <row r="100" spans="1:9" x14ac:dyDescent="0.3">
      <c r="A100" s="15" t="s">
        <v>17</v>
      </c>
      <c r="B100" s="16" t="s">
        <v>18</v>
      </c>
      <c r="C100" s="17" t="s">
        <v>91</v>
      </c>
      <c r="D100" s="16" t="s">
        <v>237</v>
      </c>
      <c r="E100" s="18">
        <v>17400</v>
      </c>
      <c r="F100" s="18">
        <v>18075</v>
      </c>
      <c r="G100" s="32">
        <v>3.8793103448275801</v>
      </c>
      <c r="H100" s="19" t="s">
        <v>156</v>
      </c>
      <c r="I100" s="20"/>
    </row>
    <row r="101" spans="1:9" x14ac:dyDescent="0.3">
      <c r="A101" s="15" t="s">
        <v>17</v>
      </c>
      <c r="B101" s="16" t="s">
        <v>18</v>
      </c>
      <c r="C101" s="17" t="s">
        <v>281</v>
      </c>
      <c r="D101" s="16" t="s">
        <v>282</v>
      </c>
      <c r="E101" s="18">
        <v>18200</v>
      </c>
      <c r="F101" s="18">
        <v>18066.666666666668</v>
      </c>
      <c r="G101" s="32">
        <v>-0.73260073260073</v>
      </c>
      <c r="H101" s="19" t="s">
        <v>152</v>
      </c>
      <c r="I101" s="20"/>
    </row>
    <row r="102" spans="1:9" x14ac:dyDescent="0.3">
      <c r="A102" s="15" t="s">
        <v>17</v>
      </c>
      <c r="B102" s="16" t="s">
        <v>18</v>
      </c>
      <c r="C102" s="17" t="s">
        <v>299</v>
      </c>
      <c r="D102" s="16" t="s">
        <v>300</v>
      </c>
      <c r="E102" s="18">
        <v>17533.333333333332</v>
      </c>
      <c r="F102" s="18">
        <v>17500</v>
      </c>
      <c r="G102" s="32">
        <v>-0.19011406844106071</v>
      </c>
      <c r="H102" s="19" t="s">
        <v>152</v>
      </c>
      <c r="I102" s="20"/>
    </row>
    <row r="103" spans="1:9" x14ac:dyDescent="0.3">
      <c r="A103" s="15" t="s">
        <v>17</v>
      </c>
      <c r="B103" s="16" t="s">
        <v>18</v>
      </c>
      <c r="C103" s="17" t="s">
        <v>114</v>
      </c>
      <c r="D103" s="16" t="s">
        <v>214</v>
      </c>
      <c r="E103" s="18">
        <v>17183.333333333332</v>
      </c>
      <c r="F103" s="18">
        <v>17433.333333333332</v>
      </c>
      <c r="G103" s="32">
        <v>1.4548981571290032</v>
      </c>
      <c r="H103" s="19" t="s">
        <v>156</v>
      </c>
      <c r="I103" s="20"/>
    </row>
    <row r="104" spans="1:9" x14ac:dyDescent="0.3">
      <c r="A104" s="15" t="s">
        <v>17</v>
      </c>
      <c r="B104" s="16" t="s">
        <v>18</v>
      </c>
      <c r="C104" s="17" t="s">
        <v>92</v>
      </c>
      <c r="D104" s="16" t="s">
        <v>216</v>
      </c>
      <c r="E104" s="18">
        <v>17657.142857142859</v>
      </c>
      <c r="F104" s="18">
        <v>17985.714285714286</v>
      </c>
      <c r="G104" s="32">
        <v>1.8608414239482229</v>
      </c>
      <c r="H104" s="19" t="s">
        <v>156</v>
      </c>
      <c r="I104" s="20"/>
    </row>
    <row r="105" spans="1:9" x14ac:dyDescent="0.3">
      <c r="A105" s="15" t="s">
        <v>37</v>
      </c>
      <c r="B105" s="16" t="s">
        <v>38</v>
      </c>
      <c r="C105" s="17" t="s">
        <v>106</v>
      </c>
      <c r="D105" s="16" t="s">
        <v>248</v>
      </c>
      <c r="E105" s="18">
        <v>18500</v>
      </c>
      <c r="F105" s="18">
        <v>18500</v>
      </c>
      <c r="G105" s="32">
        <v>0</v>
      </c>
      <c r="H105" s="19" t="s">
        <v>154</v>
      </c>
      <c r="I105" s="20"/>
    </row>
    <row r="106" spans="1:9" x14ac:dyDescent="0.3">
      <c r="A106" s="15" t="s">
        <v>17</v>
      </c>
      <c r="B106" s="16" t="s">
        <v>18</v>
      </c>
      <c r="C106" s="17" t="s">
        <v>350</v>
      </c>
      <c r="D106" s="16" t="s">
        <v>351</v>
      </c>
      <c r="E106" s="18">
        <v>17666.666666666668</v>
      </c>
      <c r="F106" s="18">
        <v>17500</v>
      </c>
      <c r="G106" s="32">
        <v>-0.94339622641510523</v>
      </c>
      <c r="H106" s="19" t="s">
        <v>152</v>
      </c>
      <c r="I106" s="20"/>
    </row>
    <row r="107" spans="1:9" x14ac:dyDescent="0.3">
      <c r="A107" s="15" t="s">
        <v>35</v>
      </c>
      <c r="B107" s="16" t="s">
        <v>36</v>
      </c>
      <c r="C107" s="17" t="s">
        <v>146</v>
      </c>
      <c r="D107" s="16" t="s">
        <v>217</v>
      </c>
      <c r="E107" s="18">
        <v>18833.333333333332</v>
      </c>
      <c r="F107" s="18">
        <v>18333.333333333332</v>
      </c>
      <c r="G107" s="32">
        <v>-2.6548672566371723</v>
      </c>
      <c r="H107" s="19" t="s">
        <v>152</v>
      </c>
      <c r="I107" s="20"/>
    </row>
    <row r="108" spans="1:9" x14ac:dyDescent="0.3">
      <c r="A108" s="15" t="s">
        <v>41</v>
      </c>
      <c r="B108" s="16" t="s">
        <v>42</v>
      </c>
      <c r="C108" s="17" t="s">
        <v>107</v>
      </c>
      <c r="D108" s="16" t="s">
        <v>238</v>
      </c>
      <c r="E108" s="18">
        <v>19433.333333333332</v>
      </c>
      <c r="F108" s="18">
        <v>20066.666666666668</v>
      </c>
      <c r="G108" s="32">
        <v>3.2590051457976221</v>
      </c>
      <c r="H108" s="19" t="s">
        <v>156</v>
      </c>
      <c r="I108" s="20"/>
    </row>
    <row r="109" spans="1:9" x14ac:dyDescent="0.3">
      <c r="A109" s="15" t="s">
        <v>39</v>
      </c>
      <c r="B109" s="16" t="s">
        <v>40</v>
      </c>
      <c r="C109" s="17" t="s">
        <v>119</v>
      </c>
      <c r="D109" s="16" t="s">
        <v>218</v>
      </c>
      <c r="E109" s="18">
        <v>18000</v>
      </c>
      <c r="F109" s="18">
        <v>18125</v>
      </c>
      <c r="G109" s="32">
        <v>0.69444444444444198</v>
      </c>
      <c r="H109" s="19" t="s">
        <v>156</v>
      </c>
      <c r="I109" s="20"/>
    </row>
    <row r="110" spans="1:9" x14ac:dyDescent="0.3">
      <c r="A110" s="15" t="s">
        <v>17</v>
      </c>
      <c r="B110" s="16" t="s">
        <v>18</v>
      </c>
      <c r="C110" s="17" t="s">
        <v>93</v>
      </c>
      <c r="D110" s="16" t="s">
        <v>239</v>
      </c>
      <c r="E110" s="18">
        <v>17950</v>
      </c>
      <c r="F110" s="18">
        <v>18070</v>
      </c>
      <c r="G110" s="32">
        <v>0.66852367688021719</v>
      </c>
      <c r="H110" s="19" t="s">
        <v>156</v>
      </c>
      <c r="I110" s="20"/>
    </row>
    <row r="111" spans="1:9" x14ac:dyDescent="0.3">
      <c r="A111" s="15" t="s">
        <v>46</v>
      </c>
      <c r="B111" s="16" t="s">
        <v>47</v>
      </c>
      <c r="C111" s="17" t="s">
        <v>131</v>
      </c>
      <c r="D111" s="16" t="s">
        <v>240</v>
      </c>
      <c r="E111" s="18" t="s">
        <v>252</v>
      </c>
      <c r="F111" s="18">
        <v>20666.666666666668</v>
      </c>
      <c r="G111" s="32" t="s">
        <v>252</v>
      </c>
      <c r="H111" s="19" t="s">
        <v>252</v>
      </c>
      <c r="I111" s="20"/>
    </row>
    <row r="112" spans="1:9" x14ac:dyDescent="0.3">
      <c r="A112" s="15" t="s">
        <v>25</v>
      </c>
      <c r="B112" s="16" t="s">
        <v>26</v>
      </c>
      <c r="C112" s="17" t="s">
        <v>108</v>
      </c>
      <c r="D112" s="16" t="s">
        <v>220</v>
      </c>
      <c r="E112" s="18">
        <v>16750</v>
      </c>
      <c r="F112" s="18">
        <v>17000</v>
      </c>
      <c r="G112" s="32">
        <v>1.4925373134328401</v>
      </c>
      <c r="H112" s="19" t="s">
        <v>156</v>
      </c>
      <c r="I112" s="20"/>
    </row>
    <row r="113" spans="1:9" x14ac:dyDescent="0.3">
      <c r="A113" s="15" t="s">
        <v>334</v>
      </c>
      <c r="B113" s="16" t="s">
        <v>335</v>
      </c>
      <c r="C113" s="17" t="s">
        <v>352</v>
      </c>
      <c r="D113" s="16" t="s">
        <v>353</v>
      </c>
      <c r="E113" s="18">
        <v>19166.666666666668</v>
      </c>
      <c r="F113" s="18">
        <v>19966.666666666668</v>
      </c>
      <c r="G113" s="32">
        <v>4.1739130434782501</v>
      </c>
      <c r="H113" s="19" t="s">
        <v>156</v>
      </c>
      <c r="I113" s="20"/>
    </row>
    <row r="114" spans="1:9" x14ac:dyDescent="0.3">
      <c r="A114" s="15" t="s">
        <v>35</v>
      </c>
      <c r="B114" s="16" t="s">
        <v>36</v>
      </c>
      <c r="C114" s="17" t="s">
        <v>136</v>
      </c>
      <c r="D114" s="16" t="s">
        <v>221</v>
      </c>
      <c r="E114" s="18">
        <v>17592</v>
      </c>
      <c r="F114" s="18">
        <v>17592</v>
      </c>
      <c r="G114" s="32">
        <v>0</v>
      </c>
      <c r="H114" s="19" t="s">
        <v>154</v>
      </c>
      <c r="I114" s="20"/>
    </row>
    <row r="115" spans="1:9" x14ac:dyDescent="0.3">
      <c r="A115" s="22" t="s">
        <v>46</v>
      </c>
      <c r="B115" s="23" t="s">
        <v>47</v>
      </c>
      <c r="C115" s="24" t="s">
        <v>354</v>
      </c>
      <c r="D115" s="23" t="s">
        <v>355</v>
      </c>
      <c r="E115" s="25">
        <v>19450</v>
      </c>
      <c r="F115" s="25">
        <v>19450</v>
      </c>
      <c r="G115" s="39">
        <v>0</v>
      </c>
      <c r="H115" s="26" t="s">
        <v>154</v>
      </c>
      <c r="I115" s="20"/>
    </row>
    <row r="117" spans="1:9" x14ac:dyDescent="0.3">
      <c r="A117" s="20" t="s">
        <v>251</v>
      </c>
    </row>
  </sheetData>
  <mergeCells count="4">
    <mergeCell ref="A1:H3"/>
    <mergeCell ref="I1:I2"/>
    <mergeCell ref="A4:H5"/>
    <mergeCell ref="A6:H8"/>
  </mergeCells>
  <hyperlinks>
    <hyperlink ref="I1" location="Índice!A1" display="Regresar al índice" xr:uid="{00000000-0004-0000-0100-000000000000}"/>
  </hyperlinks>
  <pageMargins left="0.7" right="0.7" top="0.75" bottom="0.75" header="0.3" footer="0.3"/>
  <pageSetup orientation="portrait" horizontalDpi="4294967294" verticalDpi="4294967294" r:id="rId1"/>
  <ignoredErrors>
    <ignoredError sqref="A11:H1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7"/>
  <sheetViews>
    <sheetView workbookViewId="0">
      <selection activeCell="A6" sqref="A6:H8"/>
    </sheetView>
  </sheetViews>
  <sheetFormatPr baseColWidth="10" defaultRowHeight="16.5" x14ac:dyDescent="0.3"/>
  <cols>
    <col min="1" max="1" width="12.42578125" style="14" bestFit="1" customWidth="1"/>
    <col min="2" max="2" width="19.5703125" style="14" bestFit="1" customWidth="1"/>
    <col min="3" max="3" width="14.42578125" style="14" customWidth="1"/>
    <col min="4" max="4" width="22.28515625" style="14" bestFit="1" customWidth="1"/>
    <col min="5" max="5" width="17.140625" style="27" customWidth="1"/>
    <col min="6" max="6" width="16.85546875" style="27" customWidth="1"/>
    <col min="7" max="7" width="14.140625" style="27" customWidth="1"/>
    <col min="8" max="8" width="15.28515625" style="27" customWidth="1"/>
    <col min="9" max="9" width="18" style="14" bestFit="1" customWidth="1"/>
    <col min="10" max="16384" width="11.42578125" style="14"/>
  </cols>
  <sheetData>
    <row r="1" spans="1:9" s="12" customFormat="1" ht="12.75" customHeight="1" x14ac:dyDescent="0.2">
      <c r="A1" s="57"/>
      <c r="B1" s="57"/>
      <c r="C1" s="57"/>
      <c r="D1" s="57"/>
      <c r="E1" s="57"/>
      <c r="F1" s="57"/>
      <c r="G1" s="57"/>
      <c r="H1" s="57"/>
      <c r="I1" s="58" t="s">
        <v>12</v>
      </c>
    </row>
    <row r="2" spans="1:9" s="12" customFormat="1" ht="12" x14ac:dyDescent="0.2">
      <c r="A2" s="57"/>
      <c r="B2" s="57"/>
      <c r="C2" s="57"/>
      <c r="D2" s="57"/>
      <c r="E2" s="57"/>
      <c r="F2" s="57"/>
      <c r="G2" s="57"/>
      <c r="H2" s="57"/>
      <c r="I2" s="58"/>
    </row>
    <row r="3" spans="1:9" s="12" customFormat="1" ht="56.1" customHeight="1" x14ac:dyDescent="0.2">
      <c r="A3" s="57"/>
      <c r="B3" s="57"/>
      <c r="C3" s="57"/>
      <c r="D3" s="57"/>
      <c r="E3" s="57"/>
      <c r="F3" s="57"/>
      <c r="G3" s="57"/>
      <c r="H3" s="57"/>
    </row>
    <row r="4" spans="1:9" s="12" customFormat="1" ht="12" x14ac:dyDescent="0.2">
      <c r="A4" s="59" t="str">
        <f>+Índice!A5</f>
        <v>Insumos y factores de la producción agropecuaria -  Abril 2020*</v>
      </c>
      <c r="B4" s="59"/>
      <c r="C4" s="59"/>
      <c r="D4" s="59"/>
      <c r="E4" s="59"/>
      <c r="F4" s="59"/>
      <c r="G4" s="59"/>
      <c r="H4" s="59"/>
    </row>
    <row r="5" spans="1:9" s="12" customFormat="1" ht="17.100000000000001" customHeight="1" x14ac:dyDescent="0.2">
      <c r="A5" s="59"/>
      <c r="B5" s="59"/>
      <c r="C5" s="59"/>
      <c r="D5" s="59"/>
      <c r="E5" s="59"/>
      <c r="F5" s="59"/>
      <c r="G5" s="59"/>
      <c r="H5" s="59"/>
    </row>
    <row r="6" spans="1:9" s="12" customFormat="1" ht="11.1" customHeight="1" x14ac:dyDescent="0.2">
      <c r="A6" s="60" t="s">
        <v>309</v>
      </c>
      <c r="B6" s="61"/>
      <c r="C6" s="61"/>
      <c r="D6" s="61"/>
      <c r="E6" s="61"/>
      <c r="F6" s="61"/>
      <c r="G6" s="61"/>
      <c r="H6" s="62"/>
    </row>
    <row r="7" spans="1:9" s="12" customFormat="1" ht="12" x14ac:dyDescent="0.2">
      <c r="A7" s="60"/>
      <c r="B7" s="61"/>
      <c r="C7" s="61"/>
      <c r="D7" s="61"/>
      <c r="E7" s="61"/>
      <c r="F7" s="61"/>
      <c r="G7" s="61"/>
      <c r="H7" s="62"/>
    </row>
    <row r="8" spans="1:9" s="12" customFormat="1" ht="12" x14ac:dyDescent="0.2">
      <c r="A8" s="63"/>
      <c r="B8" s="64"/>
      <c r="C8" s="64"/>
      <c r="D8" s="64"/>
      <c r="E8" s="64"/>
      <c r="F8" s="64"/>
      <c r="G8" s="64"/>
      <c r="H8" s="65"/>
    </row>
    <row r="9" spans="1:9" s="12" customFormat="1" ht="12" x14ac:dyDescent="0.2">
      <c r="A9" s="13"/>
      <c r="B9" s="13"/>
      <c r="C9" s="13"/>
      <c r="D9" s="13"/>
      <c r="E9" s="13"/>
      <c r="F9" s="13"/>
      <c r="G9" s="13"/>
      <c r="H9" s="13"/>
    </row>
    <row r="10" spans="1:9" ht="38.25" customHeight="1" x14ac:dyDescent="0.3">
      <c r="A10" s="28" t="s">
        <v>1</v>
      </c>
      <c r="B10" s="29" t="s">
        <v>0</v>
      </c>
      <c r="C10" s="29" t="s">
        <v>3</v>
      </c>
      <c r="D10" s="29" t="s">
        <v>2</v>
      </c>
      <c r="E10" s="30" t="s">
        <v>416</v>
      </c>
      <c r="F10" s="30" t="s">
        <v>417</v>
      </c>
      <c r="G10" s="30" t="s">
        <v>4</v>
      </c>
      <c r="H10" s="31" t="s">
        <v>150</v>
      </c>
    </row>
    <row r="11" spans="1:9" x14ac:dyDescent="0.3">
      <c r="A11" s="33" t="s">
        <v>46</v>
      </c>
      <c r="B11" s="34" t="s">
        <v>47</v>
      </c>
      <c r="C11" s="35" t="s">
        <v>314</v>
      </c>
      <c r="D11" s="34" t="s">
        <v>315</v>
      </c>
      <c r="E11" s="36">
        <v>27416.666666666668</v>
      </c>
      <c r="F11" s="36">
        <v>27766.666666666668</v>
      </c>
      <c r="G11" s="37">
        <v>1.2765957446808418</v>
      </c>
      <c r="H11" s="38" t="s">
        <v>156</v>
      </c>
      <c r="I11" s="20"/>
    </row>
    <row r="12" spans="1:9" x14ac:dyDescent="0.3">
      <c r="A12" s="15" t="s">
        <v>41</v>
      </c>
      <c r="B12" s="16" t="s">
        <v>42</v>
      </c>
      <c r="C12" s="17" t="s">
        <v>253</v>
      </c>
      <c r="D12" s="16" t="s">
        <v>254</v>
      </c>
      <c r="E12" s="18">
        <v>31250</v>
      </c>
      <c r="F12" s="18">
        <v>31250</v>
      </c>
      <c r="G12" s="32">
        <v>0</v>
      </c>
      <c r="H12" s="19" t="s">
        <v>154</v>
      </c>
      <c r="I12" s="20"/>
    </row>
    <row r="13" spans="1:9" x14ac:dyDescent="0.3">
      <c r="A13" s="15" t="s">
        <v>13</v>
      </c>
      <c r="B13" s="16" t="s">
        <v>14</v>
      </c>
      <c r="C13" s="17" t="s">
        <v>95</v>
      </c>
      <c r="D13" s="16" t="s">
        <v>157</v>
      </c>
      <c r="E13" s="18">
        <v>25140</v>
      </c>
      <c r="F13" s="18">
        <v>25140</v>
      </c>
      <c r="G13" s="32">
        <v>0</v>
      </c>
      <c r="H13" s="19" t="s">
        <v>154</v>
      </c>
      <c r="I13" s="20"/>
    </row>
    <row r="14" spans="1:9" x14ac:dyDescent="0.3">
      <c r="A14" s="15" t="s">
        <v>19</v>
      </c>
      <c r="B14" s="16" t="s">
        <v>20</v>
      </c>
      <c r="C14" s="17" t="s">
        <v>51</v>
      </c>
      <c r="D14" s="16" t="s">
        <v>222</v>
      </c>
      <c r="E14" s="18">
        <v>24200</v>
      </c>
      <c r="F14" s="18">
        <v>26350</v>
      </c>
      <c r="G14" s="32">
        <v>8.8842975206611552</v>
      </c>
      <c r="H14" s="19" t="s">
        <v>156</v>
      </c>
      <c r="I14" s="20"/>
    </row>
    <row r="15" spans="1:9" x14ac:dyDescent="0.3">
      <c r="A15" s="15" t="s">
        <v>35</v>
      </c>
      <c r="B15" s="16" t="s">
        <v>36</v>
      </c>
      <c r="C15" s="17" t="s">
        <v>121</v>
      </c>
      <c r="D15" s="16" t="s">
        <v>160</v>
      </c>
      <c r="E15" s="18">
        <v>26120</v>
      </c>
      <c r="F15" s="18">
        <v>25650</v>
      </c>
      <c r="G15" s="32">
        <v>-1.7993874425727419</v>
      </c>
      <c r="H15" s="19" t="s">
        <v>152</v>
      </c>
      <c r="I15" s="20"/>
    </row>
    <row r="16" spans="1:9" x14ac:dyDescent="0.3">
      <c r="A16" s="15" t="s">
        <v>255</v>
      </c>
      <c r="B16" s="16" t="s">
        <v>256</v>
      </c>
      <c r="C16" s="17" t="s">
        <v>257</v>
      </c>
      <c r="D16" s="16" t="s">
        <v>258</v>
      </c>
      <c r="E16" s="18">
        <v>27673.200000000001</v>
      </c>
      <c r="F16" s="18">
        <v>27421.4</v>
      </c>
      <c r="G16" s="32">
        <v>-0.90990561265050784</v>
      </c>
      <c r="H16" s="19" t="s">
        <v>152</v>
      </c>
      <c r="I16" s="20"/>
    </row>
    <row r="17" spans="1:9" x14ac:dyDescent="0.3">
      <c r="A17" s="15" t="s">
        <v>21</v>
      </c>
      <c r="B17" s="16" t="s">
        <v>22</v>
      </c>
      <c r="C17" s="17" t="s">
        <v>53</v>
      </c>
      <c r="D17" s="16" t="s">
        <v>161</v>
      </c>
      <c r="E17" s="18">
        <v>27300</v>
      </c>
      <c r="F17" s="18">
        <v>28320</v>
      </c>
      <c r="G17" s="32">
        <v>3.7362637362637452</v>
      </c>
      <c r="H17" s="19" t="s">
        <v>156</v>
      </c>
      <c r="I17" s="20"/>
    </row>
    <row r="18" spans="1:9" x14ac:dyDescent="0.3">
      <c r="A18" s="15" t="s">
        <v>23</v>
      </c>
      <c r="B18" s="16" t="s">
        <v>24</v>
      </c>
      <c r="C18" s="17" t="s">
        <v>54</v>
      </c>
      <c r="D18" s="16" t="s">
        <v>24</v>
      </c>
      <c r="E18" s="18">
        <v>27039.81818181818</v>
      </c>
      <c r="F18" s="18">
        <v>27604.222222222223</v>
      </c>
      <c r="G18" s="32">
        <v>2.0873070839786623</v>
      </c>
      <c r="H18" s="19" t="s">
        <v>156</v>
      </c>
      <c r="I18" s="20"/>
    </row>
    <row r="19" spans="1:9" x14ac:dyDescent="0.3">
      <c r="A19" s="15" t="s">
        <v>41</v>
      </c>
      <c r="B19" s="16" t="s">
        <v>42</v>
      </c>
      <c r="C19" s="17" t="s">
        <v>356</v>
      </c>
      <c r="D19" s="16" t="s">
        <v>357</v>
      </c>
      <c r="E19" s="18">
        <v>26816.75</v>
      </c>
      <c r="F19" s="18">
        <v>26489</v>
      </c>
      <c r="G19" s="32">
        <v>-1.222183896258866</v>
      </c>
      <c r="H19" s="19" t="s">
        <v>152</v>
      </c>
      <c r="I19" s="20"/>
    </row>
    <row r="20" spans="1:9" x14ac:dyDescent="0.3">
      <c r="A20" s="15" t="s">
        <v>29</v>
      </c>
      <c r="B20" s="16" t="s">
        <v>30</v>
      </c>
      <c r="C20" s="17" t="s">
        <v>55</v>
      </c>
      <c r="D20" s="16" t="s">
        <v>242</v>
      </c>
      <c r="E20" s="18">
        <v>27525</v>
      </c>
      <c r="F20" s="18">
        <v>27525</v>
      </c>
      <c r="G20" s="32">
        <v>0</v>
      </c>
      <c r="H20" s="19" t="s">
        <v>154</v>
      </c>
      <c r="I20" s="20"/>
    </row>
    <row r="21" spans="1:9" x14ac:dyDescent="0.3">
      <c r="A21" s="15" t="s">
        <v>13</v>
      </c>
      <c r="B21" s="16" t="s">
        <v>14</v>
      </c>
      <c r="C21" s="17" t="s">
        <v>141</v>
      </c>
      <c r="D21" s="16" t="s">
        <v>164</v>
      </c>
      <c r="E21" s="18">
        <v>26233.333333333332</v>
      </c>
      <c r="F21" s="18">
        <v>27666.666666666668</v>
      </c>
      <c r="G21" s="32">
        <v>5.4637865311308875</v>
      </c>
      <c r="H21" s="19" t="s">
        <v>156</v>
      </c>
      <c r="I21" s="20"/>
    </row>
    <row r="22" spans="1:9" x14ac:dyDescent="0.3">
      <c r="A22" s="15" t="s">
        <v>261</v>
      </c>
      <c r="B22" s="16" t="s">
        <v>262</v>
      </c>
      <c r="C22" s="17" t="s">
        <v>263</v>
      </c>
      <c r="D22" s="16" t="s">
        <v>264</v>
      </c>
      <c r="E22" s="18">
        <v>27073</v>
      </c>
      <c r="F22" s="18">
        <v>26991.25</v>
      </c>
      <c r="G22" s="32">
        <v>-0.30196136372031557</v>
      </c>
      <c r="H22" s="19" t="s">
        <v>152</v>
      </c>
      <c r="I22" s="20"/>
    </row>
    <row r="23" spans="1:9" x14ac:dyDescent="0.3">
      <c r="A23" s="15" t="s">
        <v>265</v>
      </c>
      <c r="B23" s="16" t="s">
        <v>43</v>
      </c>
      <c r="C23" s="17" t="s">
        <v>266</v>
      </c>
      <c r="D23" s="16" t="s">
        <v>267</v>
      </c>
      <c r="E23" s="18">
        <v>25500</v>
      </c>
      <c r="F23" s="18">
        <v>26000</v>
      </c>
      <c r="G23" s="32">
        <v>1.9607843137254832</v>
      </c>
      <c r="H23" s="19" t="s">
        <v>156</v>
      </c>
      <c r="I23" s="20"/>
    </row>
    <row r="24" spans="1:9" x14ac:dyDescent="0.3">
      <c r="A24" s="15" t="s">
        <v>25</v>
      </c>
      <c r="B24" s="16" t="s">
        <v>26</v>
      </c>
      <c r="C24" s="17" t="s">
        <v>57</v>
      </c>
      <c r="D24" s="16" t="s">
        <v>223</v>
      </c>
      <c r="E24" s="18">
        <v>27800</v>
      </c>
      <c r="F24" s="18">
        <v>28000</v>
      </c>
      <c r="G24" s="32">
        <v>0.7194244604316502</v>
      </c>
      <c r="H24" s="19" t="s">
        <v>156</v>
      </c>
      <c r="I24" s="20"/>
    </row>
    <row r="25" spans="1:9" x14ac:dyDescent="0.3">
      <c r="A25" s="15" t="s">
        <v>17</v>
      </c>
      <c r="B25" s="16" t="s">
        <v>18</v>
      </c>
      <c r="C25" s="17" t="s">
        <v>58</v>
      </c>
      <c r="D25" s="16" t="s">
        <v>168</v>
      </c>
      <c r="E25" s="18">
        <v>25657.142857142859</v>
      </c>
      <c r="F25" s="18">
        <v>26800</v>
      </c>
      <c r="G25" s="32">
        <v>4.454342984409787</v>
      </c>
      <c r="H25" s="19" t="s">
        <v>156</v>
      </c>
      <c r="I25" s="20"/>
    </row>
    <row r="26" spans="1:9" x14ac:dyDescent="0.3">
      <c r="A26" s="15" t="s">
        <v>31</v>
      </c>
      <c r="B26" s="16" t="s">
        <v>32</v>
      </c>
      <c r="C26" s="17" t="s">
        <v>59</v>
      </c>
      <c r="D26" s="16" t="s">
        <v>169</v>
      </c>
      <c r="E26" s="18">
        <v>26833.333333333332</v>
      </c>
      <c r="F26" s="18">
        <v>26833.333333333332</v>
      </c>
      <c r="G26" s="18">
        <v>0</v>
      </c>
      <c r="H26" s="21" t="s">
        <v>154</v>
      </c>
      <c r="I26" s="20"/>
    </row>
    <row r="27" spans="1:9" x14ac:dyDescent="0.3">
      <c r="A27" s="15" t="s">
        <v>44</v>
      </c>
      <c r="B27" s="16" t="s">
        <v>45</v>
      </c>
      <c r="C27" s="17" t="s">
        <v>358</v>
      </c>
      <c r="D27" s="16" t="s">
        <v>359</v>
      </c>
      <c r="E27" s="18">
        <v>28333.333333333332</v>
      </c>
      <c r="F27" s="18">
        <v>28666.666666666668</v>
      </c>
      <c r="G27" s="32">
        <v>1.1764705882353121</v>
      </c>
      <c r="H27" s="19" t="s">
        <v>156</v>
      </c>
      <c r="I27" s="20"/>
    </row>
    <row r="28" spans="1:9" x14ac:dyDescent="0.3">
      <c r="A28" s="15" t="s">
        <v>25</v>
      </c>
      <c r="B28" s="16" t="s">
        <v>26</v>
      </c>
      <c r="C28" s="17" t="s">
        <v>320</v>
      </c>
      <c r="D28" s="16" t="s">
        <v>321</v>
      </c>
      <c r="E28" s="18">
        <v>24933.333333333332</v>
      </c>
      <c r="F28" s="18">
        <v>28000</v>
      </c>
      <c r="G28" s="32">
        <v>12.299465240641716</v>
      </c>
      <c r="H28" s="19" t="s">
        <v>156</v>
      </c>
      <c r="I28" s="20"/>
    </row>
    <row r="29" spans="1:9" x14ac:dyDescent="0.3">
      <c r="A29" s="15" t="s">
        <v>29</v>
      </c>
      <c r="B29" s="16" t="s">
        <v>30</v>
      </c>
      <c r="C29" s="17" t="s">
        <v>61</v>
      </c>
      <c r="D29" s="16" t="s">
        <v>224</v>
      </c>
      <c r="E29" s="18">
        <v>25800</v>
      </c>
      <c r="F29" s="18">
        <v>25800</v>
      </c>
      <c r="G29" s="18">
        <v>0</v>
      </c>
      <c r="H29" s="21" t="s">
        <v>154</v>
      </c>
      <c r="I29" s="20"/>
    </row>
    <row r="30" spans="1:9" x14ac:dyDescent="0.3">
      <c r="A30" s="15" t="s">
        <v>35</v>
      </c>
      <c r="B30" s="16" t="s">
        <v>36</v>
      </c>
      <c r="C30" s="17" t="s">
        <v>360</v>
      </c>
      <c r="D30" s="16" t="s">
        <v>361</v>
      </c>
      <c r="E30" s="18">
        <v>25800</v>
      </c>
      <c r="F30" s="18">
        <v>25970</v>
      </c>
      <c r="G30" s="32">
        <v>0.65891472868218059</v>
      </c>
      <c r="H30" s="19" t="s">
        <v>156</v>
      </c>
      <c r="I30" s="20"/>
    </row>
    <row r="31" spans="1:9" x14ac:dyDescent="0.3">
      <c r="A31" s="15" t="s">
        <v>261</v>
      </c>
      <c r="B31" s="16" t="s">
        <v>262</v>
      </c>
      <c r="C31" s="17" t="s">
        <v>362</v>
      </c>
      <c r="D31" s="16" t="s">
        <v>363</v>
      </c>
      <c r="E31" s="18">
        <v>29000</v>
      </c>
      <c r="F31" s="18">
        <v>28625</v>
      </c>
      <c r="G31" s="32">
        <v>-1.2931034482758674</v>
      </c>
      <c r="H31" s="19" t="s">
        <v>152</v>
      </c>
      <c r="I31" s="20"/>
    </row>
    <row r="32" spans="1:9" x14ac:dyDescent="0.3">
      <c r="A32" s="15" t="s">
        <v>35</v>
      </c>
      <c r="B32" s="16" t="s">
        <v>36</v>
      </c>
      <c r="C32" s="17" t="s">
        <v>328</v>
      </c>
      <c r="D32" s="16" t="s">
        <v>329</v>
      </c>
      <c r="E32" s="18">
        <v>25000</v>
      </c>
      <c r="F32" s="18">
        <v>25000</v>
      </c>
      <c r="G32" s="32">
        <v>0</v>
      </c>
      <c r="H32" s="19" t="s">
        <v>154</v>
      </c>
      <c r="I32" s="20"/>
    </row>
    <row r="33" spans="1:9" x14ac:dyDescent="0.3">
      <c r="A33" s="15" t="s">
        <v>25</v>
      </c>
      <c r="B33" s="16" t="s">
        <v>26</v>
      </c>
      <c r="C33" s="17" t="s">
        <v>268</v>
      </c>
      <c r="D33" s="16" t="s">
        <v>269</v>
      </c>
      <c r="E33" s="18">
        <v>24400</v>
      </c>
      <c r="F33" s="18">
        <v>27966.666666666668</v>
      </c>
      <c r="G33" s="32">
        <v>14.617486338797825</v>
      </c>
      <c r="H33" s="19" t="s">
        <v>156</v>
      </c>
      <c r="I33" s="20"/>
    </row>
    <row r="34" spans="1:9" x14ac:dyDescent="0.3">
      <c r="A34" s="15" t="s">
        <v>27</v>
      </c>
      <c r="B34" s="16" t="s">
        <v>28</v>
      </c>
      <c r="C34" s="17" t="s">
        <v>64</v>
      </c>
      <c r="D34" s="16" t="s">
        <v>175</v>
      </c>
      <c r="E34" s="18">
        <v>25260</v>
      </c>
      <c r="F34" s="18">
        <v>25000</v>
      </c>
      <c r="G34" s="32">
        <v>-1.0292953285827355</v>
      </c>
      <c r="H34" s="19" t="s">
        <v>152</v>
      </c>
      <c r="I34" s="20"/>
    </row>
    <row r="35" spans="1:9" x14ac:dyDescent="0.3">
      <c r="A35" s="15" t="s">
        <v>364</v>
      </c>
      <c r="B35" s="16" t="s">
        <v>365</v>
      </c>
      <c r="C35" s="17" t="s">
        <v>366</v>
      </c>
      <c r="D35" s="16" t="s">
        <v>367</v>
      </c>
      <c r="E35" s="18">
        <v>25720</v>
      </c>
      <c r="F35" s="18">
        <v>26266.666666666668</v>
      </c>
      <c r="G35" s="32">
        <v>2.1254536029030602</v>
      </c>
      <c r="H35" s="19" t="s">
        <v>156</v>
      </c>
      <c r="I35" s="20"/>
    </row>
    <row r="36" spans="1:9" x14ac:dyDescent="0.3">
      <c r="A36" s="15" t="s">
        <v>25</v>
      </c>
      <c r="B36" s="16" t="s">
        <v>26</v>
      </c>
      <c r="C36" s="17" t="s">
        <v>125</v>
      </c>
      <c r="D36" s="16" t="s">
        <v>176</v>
      </c>
      <c r="E36" s="18">
        <v>25333.333333333332</v>
      </c>
      <c r="F36" s="18">
        <v>25333.333333333332</v>
      </c>
      <c r="G36" s="32">
        <v>0</v>
      </c>
      <c r="H36" s="19" t="s">
        <v>154</v>
      </c>
      <c r="I36" s="20"/>
    </row>
    <row r="37" spans="1:9" x14ac:dyDescent="0.3">
      <c r="A37" s="15" t="s">
        <v>25</v>
      </c>
      <c r="B37" s="16" t="s">
        <v>26</v>
      </c>
      <c r="C37" s="17" t="s">
        <v>420</v>
      </c>
      <c r="D37" s="16" t="s">
        <v>421</v>
      </c>
      <c r="E37" s="18" t="s">
        <v>252</v>
      </c>
      <c r="F37" s="18">
        <v>26033.333333333332</v>
      </c>
      <c r="G37" s="32" t="s">
        <v>252</v>
      </c>
      <c r="H37" s="19" t="s">
        <v>252</v>
      </c>
      <c r="I37" s="20"/>
    </row>
    <row r="38" spans="1:9" x14ac:dyDescent="0.3">
      <c r="A38" s="15" t="s">
        <v>44</v>
      </c>
      <c r="B38" s="16" t="s">
        <v>45</v>
      </c>
      <c r="C38" s="17" t="s">
        <v>368</v>
      </c>
      <c r="D38" s="16" t="s">
        <v>369</v>
      </c>
      <c r="E38" s="18">
        <v>26000</v>
      </c>
      <c r="F38" s="18">
        <v>26000</v>
      </c>
      <c r="G38" s="32">
        <v>0</v>
      </c>
      <c r="H38" s="19" t="s">
        <v>154</v>
      </c>
      <c r="I38" s="20"/>
    </row>
    <row r="39" spans="1:9" x14ac:dyDescent="0.3">
      <c r="A39" s="15" t="s">
        <v>13</v>
      </c>
      <c r="B39" s="16" t="s">
        <v>14</v>
      </c>
      <c r="C39" s="17" t="s">
        <v>66</v>
      </c>
      <c r="D39" s="16" t="s">
        <v>178</v>
      </c>
      <c r="E39" s="18">
        <v>25325</v>
      </c>
      <c r="F39" s="18">
        <v>25775</v>
      </c>
      <c r="G39" s="32">
        <v>1.7769002961500524</v>
      </c>
      <c r="H39" s="19" t="s">
        <v>156</v>
      </c>
      <c r="I39" s="20"/>
    </row>
    <row r="40" spans="1:9" x14ac:dyDescent="0.3">
      <c r="A40" s="15" t="s">
        <v>25</v>
      </c>
      <c r="B40" s="16" t="s">
        <v>26</v>
      </c>
      <c r="C40" s="17" t="s">
        <v>332</v>
      </c>
      <c r="D40" s="16" t="s">
        <v>333</v>
      </c>
      <c r="E40" s="18">
        <v>28566.666666666668</v>
      </c>
      <c r="F40" s="18">
        <v>29233.333333333332</v>
      </c>
      <c r="G40" s="32">
        <v>2.3337222870478236</v>
      </c>
      <c r="H40" s="19" t="s">
        <v>156</v>
      </c>
      <c r="I40" s="20"/>
    </row>
    <row r="41" spans="1:9" x14ac:dyDescent="0.3">
      <c r="A41" s="15" t="s">
        <v>334</v>
      </c>
      <c r="B41" s="16" t="s">
        <v>335</v>
      </c>
      <c r="C41" s="17" t="s">
        <v>336</v>
      </c>
      <c r="D41" s="16" t="s">
        <v>337</v>
      </c>
      <c r="E41" s="18">
        <v>27120.333333333332</v>
      </c>
      <c r="F41" s="18">
        <v>29357.25</v>
      </c>
      <c r="G41" s="32">
        <v>8.2481164194147194</v>
      </c>
      <c r="H41" s="19" t="s">
        <v>156</v>
      </c>
      <c r="I41" s="20"/>
    </row>
    <row r="42" spans="1:9" x14ac:dyDescent="0.3">
      <c r="A42" s="15" t="s">
        <v>29</v>
      </c>
      <c r="B42" s="16" t="s">
        <v>30</v>
      </c>
      <c r="C42" s="17" t="s">
        <v>116</v>
      </c>
      <c r="D42" s="16" t="s">
        <v>179</v>
      </c>
      <c r="E42" s="18">
        <v>25700</v>
      </c>
      <c r="F42" s="18">
        <v>25866.666666666668</v>
      </c>
      <c r="G42" s="18">
        <v>0.64850843060959562</v>
      </c>
      <c r="H42" s="21" t="s">
        <v>156</v>
      </c>
      <c r="I42" s="20"/>
    </row>
    <row r="43" spans="1:9" x14ac:dyDescent="0.3">
      <c r="A43" s="15" t="s">
        <v>35</v>
      </c>
      <c r="B43" s="16" t="s">
        <v>36</v>
      </c>
      <c r="C43" s="17" t="s">
        <v>67</v>
      </c>
      <c r="D43" s="16" t="s">
        <v>180</v>
      </c>
      <c r="E43" s="18">
        <v>26125</v>
      </c>
      <c r="F43" s="18">
        <v>26666.666666666668</v>
      </c>
      <c r="G43" s="32">
        <v>2.0733652312599826</v>
      </c>
      <c r="H43" s="19" t="s">
        <v>156</v>
      </c>
      <c r="I43" s="20"/>
    </row>
    <row r="44" spans="1:9" x14ac:dyDescent="0.3">
      <c r="A44" s="15" t="s">
        <v>27</v>
      </c>
      <c r="B44" s="16" t="s">
        <v>28</v>
      </c>
      <c r="C44" s="17" t="s">
        <v>49</v>
      </c>
      <c r="D44" s="16" t="s">
        <v>182</v>
      </c>
      <c r="E44" s="18">
        <v>27355.555555555555</v>
      </c>
      <c r="F44" s="18">
        <v>27800</v>
      </c>
      <c r="G44" s="32">
        <v>1.6246953696182009</v>
      </c>
      <c r="H44" s="19" t="s">
        <v>156</v>
      </c>
      <c r="I44" s="20"/>
    </row>
    <row r="45" spans="1:9" x14ac:dyDescent="0.3">
      <c r="A45" s="15" t="s">
        <v>13</v>
      </c>
      <c r="B45" s="16" t="s">
        <v>14</v>
      </c>
      <c r="C45" s="17" t="s">
        <v>111</v>
      </c>
      <c r="D45" s="16" t="s">
        <v>226</v>
      </c>
      <c r="E45" s="18">
        <v>25575</v>
      </c>
      <c r="F45" s="18">
        <v>25766.666666666668</v>
      </c>
      <c r="G45" s="32">
        <v>0.74942978168786034</v>
      </c>
      <c r="H45" s="19" t="s">
        <v>156</v>
      </c>
      <c r="I45" s="20"/>
    </row>
    <row r="46" spans="1:9" x14ac:dyDescent="0.3">
      <c r="A46" s="15" t="s">
        <v>29</v>
      </c>
      <c r="B46" s="16" t="s">
        <v>30</v>
      </c>
      <c r="C46" s="17" t="s">
        <v>68</v>
      </c>
      <c r="D46" s="16" t="s">
        <v>184</v>
      </c>
      <c r="E46" s="18">
        <v>28160</v>
      </c>
      <c r="F46" s="18">
        <v>28160</v>
      </c>
      <c r="G46" s="18">
        <v>0</v>
      </c>
      <c r="H46" s="21" t="s">
        <v>154</v>
      </c>
      <c r="I46" s="20"/>
    </row>
    <row r="47" spans="1:9" x14ac:dyDescent="0.3">
      <c r="A47" s="15" t="s">
        <v>35</v>
      </c>
      <c r="B47" s="16" t="s">
        <v>36</v>
      </c>
      <c r="C47" s="17" t="s">
        <v>97</v>
      </c>
      <c r="D47" s="16" t="s">
        <v>185</v>
      </c>
      <c r="E47" s="18">
        <v>25625</v>
      </c>
      <c r="F47" s="18">
        <v>25950</v>
      </c>
      <c r="G47" s="32">
        <v>1.2682926829268304</v>
      </c>
      <c r="H47" s="19" t="s">
        <v>156</v>
      </c>
      <c r="I47" s="20"/>
    </row>
    <row r="48" spans="1:9" x14ac:dyDescent="0.3">
      <c r="A48" s="15" t="s">
        <v>13</v>
      </c>
      <c r="B48" s="16" t="s">
        <v>14</v>
      </c>
      <c r="C48" s="17" t="s">
        <v>69</v>
      </c>
      <c r="D48" s="16" t="s">
        <v>186</v>
      </c>
      <c r="E48" s="18">
        <v>25075</v>
      </c>
      <c r="F48" s="18">
        <v>25425</v>
      </c>
      <c r="G48" s="18">
        <v>1.3958125623130702</v>
      </c>
      <c r="H48" s="21" t="s">
        <v>156</v>
      </c>
      <c r="I48" s="20"/>
    </row>
    <row r="49" spans="1:9" x14ac:dyDescent="0.3">
      <c r="A49" s="15" t="s">
        <v>21</v>
      </c>
      <c r="B49" s="16" t="s">
        <v>22</v>
      </c>
      <c r="C49" s="17" t="s">
        <v>370</v>
      </c>
      <c r="D49" s="16" t="s">
        <v>371</v>
      </c>
      <c r="E49" s="18">
        <v>27200</v>
      </c>
      <c r="F49" s="18">
        <v>28200</v>
      </c>
      <c r="G49" s="32">
        <v>3.6764705882353033</v>
      </c>
      <c r="H49" s="19" t="s">
        <v>156</v>
      </c>
      <c r="I49" s="20"/>
    </row>
    <row r="50" spans="1:9" x14ac:dyDescent="0.3">
      <c r="A50" s="15" t="s">
        <v>27</v>
      </c>
      <c r="B50" s="16" t="s">
        <v>28</v>
      </c>
      <c r="C50" s="17" t="s">
        <v>98</v>
      </c>
      <c r="D50" s="16" t="s">
        <v>189</v>
      </c>
      <c r="E50" s="18">
        <v>25721</v>
      </c>
      <c r="F50" s="18">
        <v>26784</v>
      </c>
      <c r="G50" s="32">
        <v>4.1328097663387853</v>
      </c>
      <c r="H50" s="19" t="s">
        <v>156</v>
      </c>
      <c r="I50" s="20"/>
    </row>
    <row r="51" spans="1:9" x14ac:dyDescent="0.3">
      <c r="A51" s="15" t="s">
        <v>27</v>
      </c>
      <c r="B51" s="16" t="s">
        <v>28</v>
      </c>
      <c r="C51" s="17" t="s">
        <v>70</v>
      </c>
      <c r="D51" s="16" t="s">
        <v>190</v>
      </c>
      <c r="E51" s="18">
        <v>26166.666666666668</v>
      </c>
      <c r="F51" s="18">
        <v>26333.333333333332</v>
      </c>
      <c r="G51" s="32">
        <v>0.63694267515923553</v>
      </c>
      <c r="H51" s="19" t="s">
        <v>156</v>
      </c>
      <c r="I51" s="20"/>
    </row>
    <row r="52" spans="1:9" x14ac:dyDescent="0.3">
      <c r="A52" s="15" t="s">
        <v>265</v>
      </c>
      <c r="B52" s="16" t="s">
        <v>43</v>
      </c>
      <c r="C52" s="17" t="s">
        <v>273</v>
      </c>
      <c r="D52" s="16" t="s">
        <v>274</v>
      </c>
      <c r="E52" s="18">
        <v>25000</v>
      </c>
      <c r="F52" s="18">
        <v>25250</v>
      </c>
      <c r="G52" s="32">
        <v>1.0000000000000009</v>
      </c>
      <c r="H52" s="19" t="s">
        <v>156</v>
      </c>
      <c r="I52" s="20"/>
    </row>
    <row r="53" spans="1:9" x14ac:dyDescent="0.3">
      <c r="A53" s="15" t="s">
        <v>261</v>
      </c>
      <c r="B53" s="16" t="s">
        <v>262</v>
      </c>
      <c r="C53" s="17" t="s">
        <v>340</v>
      </c>
      <c r="D53" s="16" t="s">
        <v>341</v>
      </c>
      <c r="E53" s="18">
        <v>26200</v>
      </c>
      <c r="F53" s="18">
        <v>25800</v>
      </c>
      <c r="G53" s="32">
        <v>-1.5267175572519109</v>
      </c>
      <c r="H53" s="19" t="s">
        <v>152</v>
      </c>
      <c r="I53" s="20"/>
    </row>
    <row r="54" spans="1:9" x14ac:dyDescent="0.3">
      <c r="A54" s="15" t="s">
        <v>261</v>
      </c>
      <c r="B54" s="16" t="s">
        <v>262</v>
      </c>
      <c r="C54" s="17" t="s">
        <v>372</v>
      </c>
      <c r="D54" s="16" t="s">
        <v>373</v>
      </c>
      <c r="E54" s="18">
        <v>26900</v>
      </c>
      <c r="F54" s="18">
        <v>26550</v>
      </c>
      <c r="G54" s="32">
        <v>-1.3011152416356864</v>
      </c>
      <c r="H54" s="19" t="s">
        <v>152</v>
      </c>
      <c r="I54" s="20"/>
    </row>
    <row r="55" spans="1:9" x14ac:dyDescent="0.3">
      <c r="A55" s="15" t="s">
        <v>35</v>
      </c>
      <c r="B55" s="16" t="s">
        <v>36</v>
      </c>
      <c r="C55" s="17" t="s">
        <v>74</v>
      </c>
      <c r="D55" s="16" t="s">
        <v>194</v>
      </c>
      <c r="E55" s="18">
        <v>25833.333333333332</v>
      </c>
      <c r="F55" s="18">
        <v>26655.555555555555</v>
      </c>
      <c r="G55" s="32">
        <v>3.182795698924723</v>
      </c>
      <c r="H55" s="19" t="s">
        <v>156</v>
      </c>
      <c r="I55" s="20"/>
    </row>
    <row r="56" spans="1:9" x14ac:dyDescent="0.3">
      <c r="A56" s="15" t="s">
        <v>265</v>
      </c>
      <c r="B56" s="16" t="s">
        <v>43</v>
      </c>
      <c r="C56" s="17" t="s">
        <v>342</v>
      </c>
      <c r="D56" s="16" t="s">
        <v>343</v>
      </c>
      <c r="E56" s="18">
        <v>26711.111111111109</v>
      </c>
      <c r="F56" s="18">
        <v>26700</v>
      </c>
      <c r="G56" s="32">
        <v>-4.1597337770371556E-2</v>
      </c>
      <c r="H56" s="19" t="s">
        <v>152</v>
      </c>
      <c r="I56" s="20"/>
    </row>
    <row r="57" spans="1:9" x14ac:dyDescent="0.3">
      <c r="A57" s="15" t="s">
        <v>13</v>
      </c>
      <c r="B57" s="16" t="s">
        <v>14</v>
      </c>
      <c r="C57" s="17" t="s">
        <v>140</v>
      </c>
      <c r="D57" s="16" t="s">
        <v>195</v>
      </c>
      <c r="E57" s="18">
        <v>25550</v>
      </c>
      <c r="F57" s="18">
        <v>26362.5</v>
      </c>
      <c r="G57" s="32">
        <v>3.180039138943247</v>
      </c>
      <c r="H57" s="19" t="s">
        <v>156</v>
      </c>
      <c r="I57" s="20"/>
    </row>
    <row r="58" spans="1:9" x14ac:dyDescent="0.3">
      <c r="A58" s="15" t="s">
        <v>29</v>
      </c>
      <c r="B58" s="16" t="s">
        <v>30</v>
      </c>
      <c r="C58" s="17" t="s">
        <v>75</v>
      </c>
      <c r="D58" s="16" t="s">
        <v>228</v>
      </c>
      <c r="E58" s="18">
        <v>26250</v>
      </c>
      <c r="F58" s="18">
        <v>26000</v>
      </c>
      <c r="G58" s="32">
        <v>-0.952380952380949</v>
      </c>
      <c r="H58" s="19" t="s">
        <v>152</v>
      </c>
      <c r="I58" s="20"/>
    </row>
    <row r="59" spans="1:9" x14ac:dyDescent="0.3">
      <c r="A59" s="15" t="s">
        <v>37</v>
      </c>
      <c r="B59" s="16" t="s">
        <v>38</v>
      </c>
      <c r="C59" s="17" t="s">
        <v>77</v>
      </c>
      <c r="D59" s="16" t="s">
        <v>198</v>
      </c>
      <c r="E59" s="18">
        <v>25783.333333333332</v>
      </c>
      <c r="F59" s="18">
        <v>25850</v>
      </c>
      <c r="G59" s="32">
        <v>0.25856496444731647</v>
      </c>
      <c r="H59" s="19" t="s">
        <v>156</v>
      </c>
      <c r="I59" s="20"/>
    </row>
    <row r="60" spans="1:9" x14ac:dyDescent="0.3">
      <c r="A60" s="15" t="s">
        <v>46</v>
      </c>
      <c r="B60" s="16" t="s">
        <v>47</v>
      </c>
      <c r="C60" s="17" t="s">
        <v>374</v>
      </c>
      <c r="D60" s="16" t="s">
        <v>375</v>
      </c>
      <c r="E60" s="18">
        <v>28333.333333333332</v>
      </c>
      <c r="F60" s="18">
        <v>29500</v>
      </c>
      <c r="G60" s="32">
        <v>4.117647058823537</v>
      </c>
      <c r="H60" s="19" t="s">
        <v>156</v>
      </c>
      <c r="I60" s="20"/>
    </row>
    <row r="61" spans="1:9" x14ac:dyDescent="0.3">
      <c r="A61" s="15" t="s">
        <v>21</v>
      </c>
      <c r="B61" s="16" t="s">
        <v>22</v>
      </c>
      <c r="C61" s="17" t="s">
        <v>79</v>
      </c>
      <c r="D61" s="16" t="s">
        <v>229</v>
      </c>
      <c r="E61" s="18">
        <v>26550</v>
      </c>
      <c r="F61" s="18">
        <v>27175</v>
      </c>
      <c r="G61" s="32">
        <v>2.354048964218447</v>
      </c>
      <c r="H61" s="19" t="s">
        <v>156</v>
      </c>
      <c r="I61" s="20"/>
    </row>
    <row r="62" spans="1:9" x14ac:dyDescent="0.3">
      <c r="A62" s="15" t="s">
        <v>39</v>
      </c>
      <c r="B62" s="16" t="s">
        <v>40</v>
      </c>
      <c r="C62" s="17" t="s">
        <v>128</v>
      </c>
      <c r="D62" s="16" t="s">
        <v>199</v>
      </c>
      <c r="E62" s="18">
        <v>26333.333333333332</v>
      </c>
      <c r="F62" s="18">
        <v>26833.333333333332</v>
      </c>
      <c r="G62" s="32">
        <v>1.8987341772152</v>
      </c>
      <c r="H62" s="19" t="s">
        <v>156</v>
      </c>
      <c r="I62" s="20"/>
    </row>
    <row r="63" spans="1:9" x14ac:dyDescent="0.3">
      <c r="A63" s="15" t="s">
        <v>31</v>
      </c>
      <c r="B63" s="16" t="s">
        <v>32</v>
      </c>
      <c r="C63" s="17" t="s">
        <v>100</v>
      </c>
      <c r="D63" s="16" t="s">
        <v>250</v>
      </c>
      <c r="E63" s="18">
        <v>29000</v>
      </c>
      <c r="F63" s="18">
        <v>29250</v>
      </c>
      <c r="G63" s="32">
        <v>0.86206896551723755</v>
      </c>
      <c r="H63" s="19" t="s">
        <v>156</v>
      </c>
      <c r="I63" s="20"/>
    </row>
    <row r="64" spans="1:9" x14ac:dyDescent="0.3">
      <c r="A64" s="15" t="s">
        <v>13</v>
      </c>
      <c r="B64" s="16" t="s">
        <v>14</v>
      </c>
      <c r="C64" s="17" t="s">
        <v>80</v>
      </c>
      <c r="D64" s="16" t="s">
        <v>200</v>
      </c>
      <c r="E64" s="18">
        <v>25960</v>
      </c>
      <c r="F64" s="18">
        <v>25933.333333333332</v>
      </c>
      <c r="G64" s="32">
        <v>-0.10272213662044782</v>
      </c>
      <c r="H64" s="19" t="s">
        <v>152</v>
      </c>
      <c r="I64" s="20"/>
    </row>
    <row r="65" spans="1:9" x14ac:dyDescent="0.3">
      <c r="A65" s="15" t="s">
        <v>364</v>
      </c>
      <c r="B65" s="16" t="s">
        <v>365</v>
      </c>
      <c r="C65" s="17" t="s">
        <v>376</v>
      </c>
      <c r="D65" s="16" t="s">
        <v>377</v>
      </c>
      <c r="E65" s="18">
        <v>25565</v>
      </c>
      <c r="F65" s="18">
        <v>25789</v>
      </c>
      <c r="G65" s="32">
        <v>0.87619792685311726</v>
      </c>
      <c r="H65" s="19" t="s">
        <v>156</v>
      </c>
      <c r="I65" s="20"/>
    </row>
    <row r="66" spans="1:9" x14ac:dyDescent="0.3">
      <c r="A66" s="15" t="s">
        <v>31</v>
      </c>
      <c r="B66" s="16" t="s">
        <v>32</v>
      </c>
      <c r="C66" s="17" t="s">
        <v>81</v>
      </c>
      <c r="D66" s="16" t="s">
        <v>230</v>
      </c>
      <c r="E66" s="18">
        <v>29183.333333333332</v>
      </c>
      <c r="F66" s="18">
        <v>29283.333333333332</v>
      </c>
      <c r="G66" s="32">
        <v>0.34266133637921303</v>
      </c>
      <c r="H66" s="19" t="s">
        <v>156</v>
      </c>
      <c r="I66" s="20"/>
    </row>
    <row r="67" spans="1:9" x14ac:dyDescent="0.3">
      <c r="A67" s="15" t="s">
        <v>35</v>
      </c>
      <c r="B67" s="16" t="s">
        <v>36</v>
      </c>
      <c r="C67" s="17" t="s">
        <v>82</v>
      </c>
      <c r="D67" s="16" t="s">
        <v>202</v>
      </c>
      <c r="E67" s="18">
        <v>26350</v>
      </c>
      <c r="F67" s="18">
        <v>26600</v>
      </c>
      <c r="G67" s="32">
        <v>0.94876660341556285</v>
      </c>
      <c r="H67" s="19" t="s">
        <v>156</v>
      </c>
      <c r="I67" s="20"/>
    </row>
    <row r="68" spans="1:9" x14ac:dyDescent="0.3">
      <c r="A68" s="15" t="s">
        <v>29</v>
      </c>
      <c r="B68" s="16" t="s">
        <v>30</v>
      </c>
      <c r="C68" s="17" t="s">
        <v>85</v>
      </c>
      <c r="D68" s="16" t="s">
        <v>203</v>
      </c>
      <c r="E68" s="18">
        <v>25850</v>
      </c>
      <c r="F68" s="18">
        <v>26350</v>
      </c>
      <c r="G68" s="32">
        <v>1.934235976789167</v>
      </c>
      <c r="H68" s="19" t="s">
        <v>156</v>
      </c>
      <c r="I68" s="20"/>
    </row>
    <row r="69" spans="1:9" x14ac:dyDescent="0.3">
      <c r="A69" s="15" t="s">
        <v>27</v>
      </c>
      <c r="B69" s="16" t="s">
        <v>28</v>
      </c>
      <c r="C69" s="17" t="s">
        <v>86</v>
      </c>
      <c r="D69" s="16" t="s">
        <v>232</v>
      </c>
      <c r="E69" s="18">
        <v>26400</v>
      </c>
      <c r="F69" s="18">
        <v>27000</v>
      </c>
      <c r="G69" s="32">
        <v>2.2727272727272707</v>
      </c>
      <c r="H69" s="19" t="s">
        <v>156</v>
      </c>
      <c r="I69" s="20"/>
    </row>
    <row r="70" spans="1:9" x14ac:dyDescent="0.3">
      <c r="A70" s="15" t="s">
        <v>39</v>
      </c>
      <c r="B70" s="16" t="s">
        <v>40</v>
      </c>
      <c r="C70" s="17" t="s">
        <v>101</v>
      </c>
      <c r="D70" s="16" t="s">
        <v>233</v>
      </c>
      <c r="E70" s="18">
        <v>27633.333333333332</v>
      </c>
      <c r="F70" s="18">
        <v>27433.333333333332</v>
      </c>
      <c r="G70" s="32">
        <v>-0.72376357056694873</v>
      </c>
      <c r="H70" s="19" t="s">
        <v>152</v>
      </c>
      <c r="I70" s="20"/>
    </row>
    <row r="71" spans="1:9" x14ac:dyDescent="0.3">
      <c r="A71" s="15" t="s">
        <v>27</v>
      </c>
      <c r="B71" s="16" t="s">
        <v>28</v>
      </c>
      <c r="C71" s="17" t="s">
        <v>348</v>
      </c>
      <c r="D71" s="16" t="s">
        <v>349</v>
      </c>
      <c r="E71" s="18">
        <v>26303.5</v>
      </c>
      <c r="F71" s="18">
        <v>28180.75</v>
      </c>
      <c r="G71" s="32">
        <v>7.1368829243256604</v>
      </c>
      <c r="H71" s="19" t="s">
        <v>156</v>
      </c>
      <c r="I71" s="20"/>
    </row>
    <row r="72" spans="1:9" x14ac:dyDescent="0.3">
      <c r="A72" s="15" t="s">
        <v>41</v>
      </c>
      <c r="B72" s="16" t="s">
        <v>42</v>
      </c>
      <c r="C72" s="17" t="s">
        <v>102</v>
      </c>
      <c r="D72" s="16" t="s">
        <v>234</v>
      </c>
      <c r="E72" s="18">
        <v>26733.333333333332</v>
      </c>
      <c r="F72" s="18">
        <v>26733.333333333332</v>
      </c>
      <c r="G72" s="32">
        <v>0</v>
      </c>
      <c r="H72" s="19" t="s">
        <v>154</v>
      </c>
      <c r="I72" s="20"/>
    </row>
    <row r="73" spans="1:9" x14ac:dyDescent="0.3">
      <c r="A73" s="15" t="s">
        <v>25</v>
      </c>
      <c r="B73" s="16" t="s">
        <v>26</v>
      </c>
      <c r="C73" s="17" t="s">
        <v>291</v>
      </c>
      <c r="D73" s="16" t="s">
        <v>292</v>
      </c>
      <c r="E73" s="18">
        <v>24225</v>
      </c>
      <c r="F73" s="18">
        <v>24575</v>
      </c>
      <c r="G73" s="32">
        <v>1.4447884416924683</v>
      </c>
      <c r="H73" s="19" t="s">
        <v>156</v>
      </c>
      <c r="I73" s="20"/>
    </row>
    <row r="74" spans="1:9" x14ac:dyDescent="0.3">
      <c r="A74" s="15" t="s">
        <v>39</v>
      </c>
      <c r="B74" s="16" t="s">
        <v>40</v>
      </c>
      <c r="C74" s="17" t="s">
        <v>103</v>
      </c>
      <c r="D74" s="16" t="s">
        <v>205</v>
      </c>
      <c r="E74" s="18">
        <v>28600</v>
      </c>
      <c r="F74" s="18">
        <v>28600</v>
      </c>
      <c r="G74" s="32">
        <v>0</v>
      </c>
      <c r="H74" s="19" t="s">
        <v>154</v>
      </c>
      <c r="I74" s="20"/>
    </row>
    <row r="75" spans="1:9" x14ac:dyDescent="0.3">
      <c r="A75" s="15" t="s">
        <v>27</v>
      </c>
      <c r="B75" s="16" t="s">
        <v>28</v>
      </c>
      <c r="C75" s="17" t="s">
        <v>88</v>
      </c>
      <c r="D75" s="16" t="s">
        <v>206</v>
      </c>
      <c r="E75" s="18">
        <v>26000</v>
      </c>
      <c r="F75" s="18">
        <v>26375</v>
      </c>
      <c r="G75" s="32">
        <v>1.4423076923076872</v>
      </c>
      <c r="H75" s="19" t="s">
        <v>156</v>
      </c>
      <c r="I75" s="20"/>
    </row>
    <row r="76" spans="1:9" x14ac:dyDescent="0.3">
      <c r="A76" s="15" t="s">
        <v>39</v>
      </c>
      <c r="B76" s="16" t="s">
        <v>40</v>
      </c>
      <c r="C76" s="17" t="s">
        <v>145</v>
      </c>
      <c r="D76" s="16" t="s">
        <v>235</v>
      </c>
      <c r="E76" s="18">
        <v>26666.666666666668</v>
      </c>
      <c r="F76" s="18">
        <v>27333.333333333332</v>
      </c>
      <c r="G76" s="32">
        <v>2.4999999999999911</v>
      </c>
      <c r="H76" s="19" t="s">
        <v>156</v>
      </c>
      <c r="I76" s="20"/>
    </row>
    <row r="77" spans="1:9" x14ac:dyDescent="0.3">
      <c r="A77" s="15" t="s">
        <v>35</v>
      </c>
      <c r="B77" s="16" t="s">
        <v>36</v>
      </c>
      <c r="C77" s="17" t="s">
        <v>89</v>
      </c>
      <c r="D77" s="16" t="s">
        <v>207</v>
      </c>
      <c r="E77" s="18">
        <v>24100</v>
      </c>
      <c r="F77" s="18">
        <v>24200</v>
      </c>
      <c r="G77" s="32">
        <v>0.41493775933609811</v>
      </c>
      <c r="H77" s="19" t="s">
        <v>156</v>
      </c>
      <c r="I77" s="20"/>
    </row>
    <row r="78" spans="1:9" x14ac:dyDescent="0.3">
      <c r="A78" s="15" t="s">
        <v>364</v>
      </c>
      <c r="B78" s="16" t="s">
        <v>365</v>
      </c>
      <c r="C78" s="17" t="s">
        <v>378</v>
      </c>
      <c r="D78" s="16" t="s">
        <v>379</v>
      </c>
      <c r="E78" s="18">
        <v>27600</v>
      </c>
      <c r="F78" s="18">
        <v>27600</v>
      </c>
      <c r="G78" s="32">
        <v>0</v>
      </c>
      <c r="H78" s="19" t="s">
        <v>154</v>
      </c>
      <c r="I78" s="20"/>
    </row>
    <row r="79" spans="1:9" x14ac:dyDescent="0.3">
      <c r="A79" s="15" t="s">
        <v>35</v>
      </c>
      <c r="B79" s="16" t="s">
        <v>36</v>
      </c>
      <c r="C79" s="17" t="s">
        <v>90</v>
      </c>
      <c r="D79" s="16" t="s">
        <v>210</v>
      </c>
      <c r="E79" s="18">
        <v>25900</v>
      </c>
      <c r="F79" s="18">
        <v>26200</v>
      </c>
      <c r="G79" s="32">
        <v>1.158301158301156</v>
      </c>
      <c r="H79" s="19" t="s">
        <v>156</v>
      </c>
      <c r="I79" s="20"/>
    </row>
    <row r="80" spans="1:9" x14ac:dyDescent="0.3">
      <c r="A80" s="15" t="s">
        <v>31</v>
      </c>
      <c r="B80" s="16" t="s">
        <v>32</v>
      </c>
      <c r="C80" s="17" t="s">
        <v>117</v>
      </c>
      <c r="D80" s="16" t="s">
        <v>236</v>
      </c>
      <c r="E80" s="18">
        <v>26480</v>
      </c>
      <c r="F80" s="18">
        <v>26320</v>
      </c>
      <c r="G80" s="32">
        <v>-0.60422960725075026</v>
      </c>
      <c r="H80" s="19" t="s">
        <v>152</v>
      </c>
      <c r="I80" s="20"/>
    </row>
    <row r="81" spans="1:9" x14ac:dyDescent="0.3">
      <c r="A81" s="15" t="s">
        <v>29</v>
      </c>
      <c r="B81" s="16" t="s">
        <v>30</v>
      </c>
      <c r="C81" s="17" t="s">
        <v>380</v>
      </c>
      <c r="D81" s="16" t="s">
        <v>381</v>
      </c>
      <c r="E81" s="18">
        <v>28133.333333333332</v>
      </c>
      <c r="F81" s="18">
        <v>28433.333333333332</v>
      </c>
      <c r="G81" s="32">
        <v>1.0663507109004655</v>
      </c>
      <c r="H81" s="19" t="s">
        <v>156</v>
      </c>
      <c r="I81" s="20"/>
    </row>
    <row r="82" spans="1:9" x14ac:dyDescent="0.3">
      <c r="A82" s="15" t="s">
        <v>44</v>
      </c>
      <c r="B82" s="16" t="s">
        <v>45</v>
      </c>
      <c r="C82" s="17" t="s">
        <v>135</v>
      </c>
      <c r="D82" s="16" t="s">
        <v>211</v>
      </c>
      <c r="E82" s="18">
        <v>25428.571428571428</v>
      </c>
      <c r="F82" s="18">
        <v>26000</v>
      </c>
      <c r="G82" s="32">
        <v>2.2471910112359605</v>
      </c>
      <c r="H82" s="19" t="s">
        <v>156</v>
      </c>
      <c r="I82" s="20"/>
    </row>
    <row r="83" spans="1:9" x14ac:dyDescent="0.3">
      <c r="A83" s="15" t="s">
        <v>39</v>
      </c>
      <c r="B83" s="16" t="s">
        <v>40</v>
      </c>
      <c r="C83" s="17" t="s">
        <v>104</v>
      </c>
      <c r="D83" s="16" t="s">
        <v>212</v>
      </c>
      <c r="E83" s="18">
        <v>27100</v>
      </c>
      <c r="F83" s="18">
        <v>27100</v>
      </c>
      <c r="G83" s="32">
        <v>0</v>
      </c>
      <c r="H83" s="19" t="s">
        <v>154</v>
      </c>
      <c r="I83" s="20"/>
    </row>
    <row r="84" spans="1:9" x14ac:dyDescent="0.3">
      <c r="A84" s="15" t="s">
        <v>46</v>
      </c>
      <c r="B84" s="16" t="s">
        <v>47</v>
      </c>
      <c r="C84" s="17" t="s">
        <v>382</v>
      </c>
      <c r="D84" s="16" t="s">
        <v>383</v>
      </c>
      <c r="E84" s="18">
        <v>27780</v>
      </c>
      <c r="F84" s="18">
        <v>28200</v>
      </c>
      <c r="G84" s="32">
        <v>1.5118790496760237</v>
      </c>
      <c r="H84" s="19" t="s">
        <v>156</v>
      </c>
      <c r="I84" s="20"/>
    </row>
    <row r="85" spans="1:9" x14ac:dyDescent="0.3">
      <c r="A85" s="15" t="s">
        <v>46</v>
      </c>
      <c r="B85" s="16" t="s">
        <v>47</v>
      </c>
      <c r="C85" s="17" t="s">
        <v>384</v>
      </c>
      <c r="D85" s="16" t="s">
        <v>385</v>
      </c>
      <c r="E85" s="18">
        <v>30750</v>
      </c>
      <c r="F85" s="18">
        <v>32200</v>
      </c>
      <c r="G85" s="32">
        <v>4.7154471544715415</v>
      </c>
      <c r="H85" s="19" t="s">
        <v>156</v>
      </c>
      <c r="I85" s="20"/>
    </row>
    <row r="86" spans="1:9" x14ac:dyDescent="0.3">
      <c r="A86" s="15" t="s">
        <v>29</v>
      </c>
      <c r="B86" s="16" t="s">
        <v>30</v>
      </c>
      <c r="C86" s="17" t="s">
        <v>148</v>
      </c>
      <c r="D86" s="16" t="s">
        <v>215</v>
      </c>
      <c r="E86" s="18">
        <v>26283.333333333332</v>
      </c>
      <c r="F86" s="18">
        <v>27833.333333333332</v>
      </c>
      <c r="G86" s="32">
        <v>5.8972733037412794</v>
      </c>
      <c r="H86" s="19" t="s">
        <v>156</v>
      </c>
      <c r="I86" s="20"/>
    </row>
    <row r="87" spans="1:9" x14ac:dyDescent="0.3">
      <c r="A87" s="15" t="s">
        <v>17</v>
      </c>
      <c r="B87" s="16" t="s">
        <v>18</v>
      </c>
      <c r="C87" s="17" t="s">
        <v>92</v>
      </c>
      <c r="D87" s="16" t="s">
        <v>216</v>
      </c>
      <c r="E87" s="18">
        <v>25166.666666666668</v>
      </c>
      <c r="F87" s="18">
        <v>26666.666666666668</v>
      </c>
      <c r="G87" s="32">
        <v>5.9602649006622599</v>
      </c>
      <c r="H87" s="19" t="s">
        <v>156</v>
      </c>
      <c r="I87" s="20"/>
    </row>
    <row r="88" spans="1:9" x14ac:dyDescent="0.3">
      <c r="A88" s="15" t="s">
        <v>37</v>
      </c>
      <c r="B88" s="16" t="s">
        <v>38</v>
      </c>
      <c r="C88" s="17" t="s">
        <v>106</v>
      </c>
      <c r="D88" s="16" t="s">
        <v>248</v>
      </c>
      <c r="E88" s="18">
        <v>28933.333333333332</v>
      </c>
      <c r="F88" s="18">
        <v>29066.666666666668</v>
      </c>
      <c r="G88" s="32">
        <v>0.46082949308756671</v>
      </c>
      <c r="H88" s="19" t="s">
        <v>156</v>
      </c>
      <c r="I88" s="20"/>
    </row>
    <row r="89" spans="1:9" x14ac:dyDescent="0.3">
      <c r="A89" s="15" t="s">
        <v>35</v>
      </c>
      <c r="B89" s="16" t="s">
        <v>36</v>
      </c>
      <c r="C89" s="17" t="s">
        <v>146</v>
      </c>
      <c r="D89" s="16" t="s">
        <v>217</v>
      </c>
      <c r="E89" s="18">
        <v>25950</v>
      </c>
      <c r="F89" s="18">
        <v>26300</v>
      </c>
      <c r="G89" s="18">
        <v>1.3487475915221481</v>
      </c>
      <c r="H89" s="21" t="s">
        <v>156</v>
      </c>
      <c r="I89" s="20"/>
    </row>
    <row r="90" spans="1:9" x14ac:dyDescent="0.3">
      <c r="A90" s="15" t="s">
        <v>41</v>
      </c>
      <c r="B90" s="16" t="s">
        <v>42</v>
      </c>
      <c r="C90" s="17" t="s">
        <v>107</v>
      </c>
      <c r="D90" s="16" t="s">
        <v>238</v>
      </c>
      <c r="E90" s="18">
        <v>26300</v>
      </c>
      <c r="F90" s="18">
        <v>26757.142857142859</v>
      </c>
      <c r="G90" s="18">
        <v>1.7381857686040281</v>
      </c>
      <c r="H90" s="21" t="s">
        <v>156</v>
      </c>
      <c r="I90" s="20"/>
    </row>
    <row r="91" spans="1:9" x14ac:dyDescent="0.3">
      <c r="A91" s="15" t="s">
        <v>46</v>
      </c>
      <c r="B91" s="16" t="s">
        <v>47</v>
      </c>
      <c r="C91" s="17" t="s">
        <v>131</v>
      </c>
      <c r="D91" s="16" t="s">
        <v>240</v>
      </c>
      <c r="E91" s="18">
        <v>28220</v>
      </c>
      <c r="F91" s="18">
        <v>28840</v>
      </c>
      <c r="G91" s="32">
        <v>2.1970233876683176</v>
      </c>
      <c r="H91" s="19" t="s">
        <v>156</v>
      </c>
      <c r="I91" s="20"/>
    </row>
    <row r="92" spans="1:9" x14ac:dyDescent="0.3">
      <c r="A92" s="15" t="s">
        <v>334</v>
      </c>
      <c r="B92" s="16" t="s">
        <v>335</v>
      </c>
      <c r="C92" s="17" t="s">
        <v>352</v>
      </c>
      <c r="D92" s="16" t="s">
        <v>353</v>
      </c>
      <c r="E92" s="18">
        <v>29400</v>
      </c>
      <c r="F92" s="18">
        <v>30055.555555555555</v>
      </c>
      <c r="G92" s="32">
        <v>2.2297808012093689</v>
      </c>
      <c r="H92" s="19" t="s">
        <v>156</v>
      </c>
      <c r="I92" s="20"/>
    </row>
    <row r="93" spans="1:9" x14ac:dyDescent="0.3">
      <c r="A93" s="15" t="s">
        <v>15</v>
      </c>
      <c r="B93" s="16" t="s">
        <v>16</v>
      </c>
      <c r="C93" s="17" t="s">
        <v>94</v>
      </c>
      <c r="D93" s="16" t="s">
        <v>241</v>
      </c>
      <c r="E93" s="18">
        <v>26016.666666666668</v>
      </c>
      <c r="F93" s="18">
        <v>26616.666666666668</v>
      </c>
      <c r="G93" s="32">
        <v>2.3062139654068003</v>
      </c>
      <c r="H93" s="19" t="s">
        <v>156</v>
      </c>
      <c r="I93" s="20"/>
    </row>
    <row r="94" spans="1:9" x14ac:dyDescent="0.3">
      <c r="A94" s="15" t="s">
        <v>35</v>
      </c>
      <c r="B94" s="16" t="s">
        <v>36</v>
      </c>
      <c r="C94" s="17" t="s">
        <v>136</v>
      </c>
      <c r="D94" s="16" t="s">
        <v>221</v>
      </c>
      <c r="E94" s="18">
        <v>25833.333333333332</v>
      </c>
      <c r="F94" s="18">
        <v>25833.333333333332</v>
      </c>
      <c r="G94" s="32">
        <v>0</v>
      </c>
      <c r="H94" s="19" t="s">
        <v>154</v>
      </c>
      <c r="I94" s="20"/>
    </row>
    <row r="95" spans="1:9" x14ac:dyDescent="0.3">
      <c r="A95" s="22" t="s">
        <v>46</v>
      </c>
      <c r="B95" s="23" t="s">
        <v>47</v>
      </c>
      <c r="C95" s="24" t="s">
        <v>354</v>
      </c>
      <c r="D95" s="23" t="s">
        <v>355</v>
      </c>
      <c r="E95" s="25">
        <v>25971.428571428572</v>
      </c>
      <c r="F95" s="25">
        <v>26733.333333333332</v>
      </c>
      <c r="G95" s="39">
        <v>2.9336266960029223</v>
      </c>
      <c r="H95" s="26" t="s">
        <v>156</v>
      </c>
      <c r="I95" s="20"/>
    </row>
    <row r="97" spans="1:1" x14ac:dyDescent="0.3">
      <c r="A97" s="20" t="s">
        <v>251</v>
      </c>
    </row>
  </sheetData>
  <mergeCells count="4">
    <mergeCell ref="A1:H3"/>
    <mergeCell ref="I1:I2"/>
    <mergeCell ref="A4:H5"/>
    <mergeCell ref="A6:H8"/>
  </mergeCells>
  <hyperlinks>
    <hyperlink ref="I1" location="Índice!A1" display="Regresar al índice" xr:uid="{00000000-0004-0000-0200-000000000000}"/>
  </hyperlinks>
  <pageMargins left="0.7" right="0.7" top="0.75" bottom="0.75" header="0.3" footer="0.3"/>
  <pageSetup orientation="portrait" horizontalDpi="4294967294" verticalDpi="4294967294" r:id="rId1"/>
  <ignoredErrors>
    <ignoredError sqref="A11:H9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7"/>
  <sheetViews>
    <sheetView workbookViewId="0">
      <selection activeCell="A6" sqref="A6:H8"/>
    </sheetView>
  </sheetViews>
  <sheetFormatPr baseColWidth="10" defaultRowHeight="16.5" x14ac:dyDescent="0.3"/>
  <cols>
    <col min="1" max="1" width="12.42578125" style="14" bestFit="1" customWidth="1"/>
    <col min="2" max="2" width="19.5703125" style="14" bestFit="1" customWidth="1"/>
    <col min="3" max="3" width="14.42578125" style="14" customWidth="1"/>
    <col min="4" max="4" width="22.28515625" style="14" bestFit="1" customWidth="1"/>
    <col min="5" max="5" width="17.140625" style="27" customWidth="1"/>
    <col min="6" max="6" width="16.85546875" style="27" customWidth="1"/>
    <col min="7" max="7" width="14.140625" style="27" customWidth="1"/>
    <col min="8" max="8" width="15.28515625" style="27" customWidth="1"/>
    <col min="9" max="9" width="18" style="14" bestFit="1" customWidth="1"/>
    <col min="10" max="16384" width="11.42578125" style="14"/>
  </cols>
  <sheetData>
    <row r="1" spans="1:9" s="12" customFormat="1" ht="12.75" customHeight="1" x14ac:dyDescent="0.2">
      <c r="A1" s="57"/>
      <c r="B1" s="57"/>
      <c r="C1" s="57"/>
      <c r="D1" s="57"/>
      <c r="E1" s="57"/>
      <c r="F1" s="57"/>
      <c r="G1" s="57"/>
      <c r="H1" s="57"/>
      <c r="I1" s="58" t="s">
        <v>12</v>
      </c>
    </row>
    <row r="2" spans="1:9" s="12" customFormat="1" ht="12" x14ac:dyDescent="0.2">
      <c r="A2" s="57"/>
      <c r="B2" s="57"/>
      <c r="C2" s="57"/>
      <c r="D2" s="57"/>
      <c r="E2" s="57"/>
      <c r="F2" s="57"/>
      <c r="G2" s="57"/>
      <c r="H2" s="57"/>
      <c r="I2" s="58"/>
    </row>
    <row r="3" spans="1:9" s="12" customFormat="1" ht="56.1" customHeight="1" x14ac:dyDescent="0.2">
      <c r="A3" s="57"/>
      <c r="B3" s="57"/>
      <c r="C3" s="57"/>
      <c r="D3" s="57"/>
      <c r="E3" s="57"/>
      <c r="F3" s="57"/>
      <c r="G3" s="57"/>
      <c r="H3" s="57"/>
    </row>
    <row r="4" spans="1:9" s="12" customFormat="1" ht="12" x14ac:dyDescent="0.2">
      <c r="A4" s="59" t="str">
        <f>+Índice!A5</f>
        <v>Insumos y factores de la producción agropecuaria -  Abril 2020*</v>
      </c>
      <c r="B4" s="59"/>
      <c r="C4" s="59"/>
      <c r="D4" s="59"/>
      <c r="E4" s="59"/>
      <c r="F4" s="59"/>
      <c r="G4" s="59"/>
      <c r="H4" s="59"/>
    </row>
    <row r="5" spans="1:9" s="12" customFormat="1" ht="17.100000000000001" customHeight="1" x14ac:dyDescent="0.2">
      <c r="A5" s="59"/>
      <c r="B5" s="59"/>
      <c r="C5" s="59"/>
      <c r="D5" s="59"/>
      <c r="E5" s="59"/>
      <c r="F5" s="59"/>
      <c r="G5" s="59"/>
      <c r="H5" s="59"/>
    </row>
    <row r="6" spans="1:9" s="12" customFormat="1" ht="11.1" customHeight="1" x14ac:dyDescent="0.2">
      <c r="A6" s="60" t="s">
        <v>310</v>
      </c>
      <c r="B6" s="61"/>
      <c r="C6" s="61"/>
      <c r="D6" s="61"/>
      <c r="E6" s="61"/>
      <c r="F6" s="61"/>
      <c r="G6" s="61"/>
      <c r="H6" s="62"/>
    </row>
    <row r="7" spans="1:9" s="12" customFormat="1" ht="12" x14ac:dyDescent="0.2">
      <c r="A7" s="60"/>
      <c r="B7" s="61"/>
      <c r="C7" s="61"/>
      <c r="D7" s="61"/>
      <c r="E7" s="61"/>
      <c r="F7" s="61"/>
      <c r="G7" s="61"/>
      <c r="H7" s="62"/>
    </row>
    <row r="8" spans="1:9" s="12" customFormat="1" ht="12" x14ac:dyDescent="0.2">
      <c r="A8" s="63"/>
      <c r="B8" s="64"/>
      <c r="C8" s="64"/>
      <c r="D8" s="64"/>
      <c r="E8" s="64"/>
      <c r="F8" s="64"/>
      <c r="G8" s="64"/>
      <c r="H8" s="65"/>
    </row>
    <row r="9" spans="1:9" s="12" customFormat="1" ht="12" x14ac:dyDescent="0.2">
      <c r="A9" s="13"/>
      <c r="B9" s="13"/>
      <c r="C9" s="13"/>
      <c r="D9" s="13"/>
      <c r="E9" s="13"/>
      <c r="F9" s="13"/>
      <c r="G9" s="13"/>
      <c r="H9" s="13"/>
    </row>
    <row r="10" spans="1:9" ht="38.25" customHeight="1" x14ac:dyDescent="0.3">
      <c r="A10" s="28" t="s">
        <v>1</v>
      </c>
      <c r="B10" s="29" t="s">
        <v>0</v>
      </c>
      <c r="C10" s="29" t="s">
        <v>3</v>
      </c>
      <c r="D10" s="29" t="s">
        <v>2</v>
      </c>
      <c r="E10" s="30" t="s">
        <v>416</v>
      </c>
      <c r="F10" s="30" t="s">
        <v>417</v>
      </c>
      <c r="G10" s="30" t="s">
        <v>4</v>
      </c>
      <c r="H10" s="31" t="s">
        <v>150</v>
      </c>
    </row>
    <row r="11" spans="1:9" x14ac:dyDescent="0.3">
      <c r="A11" s="33" t="s">
        <v>33</v>
      </c>
      <c r="B11" s="34" t="s">
        <v>34</v>
      </c>
      <c r="C11" s="35" t="s">
        <v>120</v>
      </c>
      <c r="D11" s="34" t="s">
        <v>153</v>
      </c>
      <c r="E11" s="36">
        <v>17333.333333333332</v>
      </c>
      <c r="F11" s="36">
        <v>17333.333333333332</v>
      </c>
      <c r="G11" s="37">
        <v>0</v>
      </c>
      <c r="H11" s="38" t="s">
        <v>154</v>
      </c>
      <c r="I11" s="20"/>
    </row>
    <row r="12" spans="1:9" x14ac:dyDescent="0.3">
      <c r="A12" s="15" t="s">
        <v>41</v>
      </c>
      <c r="B12" s="16" t="s">
        <v>42</v>
      </c>
      <c r="C12" s="17" t="s">
        <v>147</v>
      </c>
      <c r="D12" s="16" t="s">
        <v>155</v>
      </c>
      <c r="E12" s="18">
        <v>18200</v>
      </c>
      <c r="F12" s="18">
        <v>18500</v>
      </c>
      <c r="G12" s="32">
        <v>1.6483516483516425</v>
      </c>
      <c r="H12" s="19" t="s">
        <v>156</v>
      </c>
      <c r="I12" s="20"/>
    </row>
    <row r="13" spans="1:9" x14ac:dyDescent="0.3">
      <c r="A13" s="15" t="s">
        <v>46</v>
      </c>
      <c r="B13" s="16" t="s">
        <v>47</v>
      </c>
      <c r="C13" s="17" t="s">
        <v>314</v>
      </c>
      <c r="D13" s="16" t="s">
        <v>315</v>
      </c>
      <c r="E13" s="18">
        <v>20066.666666666668</v>
      </c>
      <c r="F13" s="18">
        <v>20066.666666666668</v>
      </c>
      <c r="G13" s="32">
        <v>0</v>
      </c>
      <c r="H13" s="19" t="s">
        <v>154</v>
      </c>
      <c r="I13" s="20"/>
    </row>
    <row r="14" spans="1:9" x14ac:dyDescent="0.3">
      <c r="A14" s="15" t="s">
        <v>41</v>
      </c>
      <c r="B14" s="16" t="s">
        <v>42</v>
      </c>
      <c r="C14" s="17" t="s">
        <v>253</v>
      </c>
      <c r="D14" s="16" t="s">
        <v>254</v>
      </c>
      <c r="E14" s="18">
        <v>22200</v>
      </c>
      <c r="F14" s="18">
        <v>22666.666666666668</v>
      </c>
      <c r="G14" s="32">
        <v>2.1021021021021102</v>
      </c>
      <c r="H14" s="19" t="s">
        <v>156</v>
      </c>
      <c r="I14" s="20"/>
    </row>
    <row r="15" spans="1:9" x14ac:dyDescent="0.3">
      <c r="A15" s="15" t="s">
        <v>13</v>
      </c>
      <c r="B15" s="16" t="s">
        <v>14</v>
      </c>
      <c r="C15" s="17" t="s">
        <v>95</v>
      </c>
      <c r="D15" s="16" t="s">
        <v>157</v>
      </c>
      <c r="E15" s="18">
        <v>17700</v>
      </c>
      <c r="F15" s="18">
        <v>17266.666666666668</v>
      </c>
      <c r="G15" s="32">
        <v>-2.4482109227871862</v>
      </c>
      <c r="H15" s="19" t="s">
        <v>152</v>
      </c>
      <c r="I15" s="20"/>
    </row>
    <row r="16" spans="1:9" x14ac:dyDescent="0.3">
      <c r="A16" s="15" t="s">
        <v>35</v>
      </c>
      <c r="B16" s="16" t="s">
        <v>36</v>
      </c>
      <c r="C16" s="17" t="s">
        <v>132</v>
      </c>
      <c r="D16" s="16" t="s">
        <v>158</v>
      </c>
      <c r="E16" s="18">
        <v>17933.333333333332</v>
      </c>
      <c r="F16" s="18">
        <v>17733.333333333332</v>
      </c>
      <c r="G16" s="32">
        <v>-1.1152416356877359</v>
      </c>
      <c r="H16" s="19" t="s">
        <v>152</v>
      </c>
      <c r="I16" s="20"/>
    </row>
    <row r="17" spans="1:9" x14ac:dyDescent="0.3">
      <c r="A17" s="15" t="s">
        <v>15</v>
      </c>
      <c r="B17" s="16" t="s">
        <v>16</v>
      </c>
      <c r="C17" s="17" t="s">
        <v>50</v>
      </c>
      <c r="D17" s="16" t="s">
        <v>159</v>
      </c>
      <c r="E17" s="18">
        <v>17400</v>
      </c>
      <c r="F17" s="18">
        <v>17233.333333333332</v>
      </c>
      <c r="G17" s="32">
        <v>-0.95785440613027628</v>
      </c>
      <c r="H17" s="19" t="s">
        <v>152</v>
      </c>
      <c r="I17" s="20"/>
    </row>
    <row r="18" spans="1:9" x14ac:dyDescent="0.3">
      <c r="A18" s="15" t="s">
        <v>17</v>
      </c>
      <c r="B18" s="16" t="s">
        <v>18</v>
      </c>
      <c r="C18" s="17" t="s">
        <v>283</v>
      </c>
      <c r="D18" s="16" t="s">
        <v>284</v>
      </c>
      <c r="E18" s="18">
        <v>17466.666666666668</v>
      </c>
      <c r="F18" s="18">
        <v>17466.666666666668</v>
      </c>
      <c r="G18" s="32">
        <v>0</v>
      </c>
      <c r="H18" s="19" t="s">
        <v>154</v>
      </c>
      <c r="I18" s="20"/>
    </row>
    <row r="19" spans="1:9" x14ac:dyDescent="0.3">
      <c r="A19" s="15" t="s">
        <v>17</v>
      </c>
      <c r="B19" s="16" t="s">
        <v>18</v>
      </c>
      <c r="C19" s="17" t="s">
        <v>285</v>
      </c>
      <c r="D19" s="16" t="s">
        <v>286</v>
      </c>
      <c r="E19" s="18">
        <v>17875</v>
      </c>
      <c r="F19" s="18">
        <v>18250</v>
      </c>
      <c r="G19" s="32">
        <v>2.0979020979021046</v>
      </c>
      <c r="H19" s="19" t="s">
        <v>156</v>
      </c>
      <c r="I19" s="20"/>
    </row>
    <row r="20" spans="1:9" x14ac:dyDescent="0.3">
      <c r="A20" s="15" t="s">
        <v>19</v>
      </c>
      <c r="B20" s="16" t="s">
        <v>20</v>
      </c>
      <c r="C20" s="17" t="s">
        <v>51</v>
      </c>
      <c r="D20" s="16" t="s">
        <v>222</v>
      </c>
      <c r="E20" s="18">
        <v>17770</v>
      </c>
      <c r="F20" s="18">
        <v>17020</v>
      </c>
      <c r="G20" s="32">
        <v>-4.220596510973551</v>
      </c>
      <c r="H20" s="19" t="s">
        <v>152</v>
      </c>
      <c r="I20" s="20"/>
    </row>
    <row r="21" spans="1:9" x14ac:dyDescent="0.3">
      <c r="A21" s="15" t="s">
        <v>35</v>
      </c>
      <c r="B21" s="16" t="s">
        <v>36</v>
      </c>
      <c r="C21" s="17" t="s">
        <v>121</v>
      </c>
      <c r="D21" s="16" t="s">
        <v>160</v>
      </c>
      <c r="E21" s="18">
        <v>17586</v>
      </c>
      <c r="F21" s="18">
        <v>17276.666666666668</v>
      </c>
      <c r="G21" s="32">
        <v>-1.7589749421888512</v>
      </c>
      <c r="H21" s="19" t="s">
        <v>152</v>
      </c>
      <c r="I21" s="20"/>
    </row>
    <row r="22" spans="1:9" x14ac:dyDescent="0.3">
      <c r="A22" s="15" t="s">
        <v>39</v>
      </c>
      <c r="B22" s="16" t="s">
        <v>40</v>
      </c>
      <c r="C22" s="17" t="s">
        <v>52</v>
      </c>
      <c r="D22" s="16" t="s">
        <v>160</v>
      </c>
      <c r="E22" s="18">
        <v>17666.666666666668</v>
      </c>
      <c r="F22" s="18">
        <v>17666.666666666668</v>
      </c>
      <c r="G22" s="32">
        <v>0</v>
      </c>
      <c r="H22" s="19" t="s">
        <v>154</v>
      </c>
      <c r="I22" s="20"/>
    </row>
    <row r="23" spans="1:9" x14ac:dyDescent="0.3">
      <c r="A23" s="15" t="s">
        <v>39</v>
      </c>
      <c r="B23" s="16" t="s">
        <v>40</v>
      </c>
      <c r="C23" s="17" t="s">
        <v>388</v>
      </c>
      <c r="D23" s="16" t="s">
        <v>389</v>
      </c>
      <c r="E23" s="18">
        <v>19433.333333333332</v>
      </c>
      <c r="F23" s="18">
        <v>19433.333333333332</v>
      </c>
      <c r="G23" s="32">
        <v>0</v>
      </c>
      <c r="H23" s="19" t="s">
        <v>154</v>
      </c>
      <c r="I23" s="20"/>
    </row>
    <row r="24" spans="1:9" x14ac:dyDescent="0.3">
      <c r="A24" s="15" t="s">
        <v>255</v>
      </c>
      <c r="B24" s="16" t="s">
        <v>256</v>
      </c>
      <c r="C24" s="17" t="s">
        <v>257</v>
      </c>
      <c r="D24" s="16" t="s">
        <v>258</v>
      </c>
      <c r="E24" s="18">
        <v>20975</v>
      </c>
      <c r="F24" s="18">
        <v>20850</v>
      </c>
      <c r="G24" s="32">
        <v>-0.59594755661501742</v>
      </c>
      <c r="H24" s="19" t="s">
        <v>152</v>
      </c>
      <c r="I24" s="20"/>
    </row>
    <row r="25" spans="1:9" x14ac:dyDescent="0.3">
      <c r="A25" s="15" t="s">
        <v>21</v>
      </c>
      <c r="B25" s="16" t="s">
        <v>22</v>
      </c>
      <c r="C25" s="17" t="s">
        <v>53</v>
      </c>
      <c r="D25" s="16" t="s">
        <v>161</v>
      </c>
      <c r="E25" s="18">
        <v>17890</v>
      </c>
      <c r="F25" s="18">
        <v>17890</v>
      </c>
      <c r="G25" s="32">
        <v>0</v>
      </c>
      <c r="H25" s="19" t="s">
        <v>154</v>
      </c>
      <c r="I25" s="20"/>
    </row>
    <row r="26" spans="1:9" x14ac:dyDescent="0.3">
      <c r="A26" s="15" t="s">
        <v>17</v>
      </c>
      <c r="B26" s="16" t="s">
        <v>18</v>
      </c>
      <c r="C26" s="17" t="s">
        <v>115</v>
      </c>
      <c r="D26" s="16" t="s">
        <v>162</v>
      </c>
      <c r="E26" s="18">
        <v>17800</v>
      </c>
      <c r="F26" s="18">
        <v>17800</v>
      </c>
      <c r="G26" s="32">
        <v>0</v>
      </c>
      <c r="H26" s="19" t="s">
        <v>154</v>
      </c>
      <c r="I26" s="20"/>
    </row>
    <row r="27" spans="1:9" x14ac:dyDescent="0.3">
      <c r="A27" s="15" t="s">
        <v>23</v>
      </c>
      <c r="B27" s="16" t="s">
        <v>24</v>
      </c>
      <c r="C27" s="17" t="s">
        <v>54</v>
      </c>
      <c r="D27" s="16" t="s">
        <v>24</v>
      </c>
      <c r="E27" s="18">
        <v>18365.875</v>
      </c>
      <c r="F27" s="18">
        <v>18142.615384615383</v>
      </c>
      <c r="G27" s="32">
        <v>-1.2156219912452637</v>
      </c>
      <c r="H27" s="19" t="s">
        <v>152</v>
      </c>
      <c r="I27" s="20"/>
    </row>
    <row r="28" spans="1:9" x14ac:dyDescent="0.3">
      <c r="A28" s="15" t="s">
        <v>39</v>
      </c>
      <c r="B28" s="16" t="s">
        <v>40</v>
      </c>
      <c r="C28" s="17" t="s">
        <v>259</v>
      </c>
      <c r="D28" s="16" t="s">
        <v>260</v>
      </c>
      <c r="E28" s="18">
        <v>19388.888888888891</v>
      </c>
      <c r="F28" s="18">
        <v>19214.285714285714</v>
      </c>
      <c r="G28" s="32">
        <v>-0.90053213262383247</v>
      </c>
      <c r="H28" s="19" t="s">
        <v>152</v>
      </c>
      <c r="I28" s="20"/>
    </row>
    <row r="29" spans="1:9" x14ac:dyDescent="0.3">
      <c r="A29" s="15" t="s">
        <v>37</v>
      </c>
      <c r="B29" s="16" t="s">
        <v>38</v>
      </c>
      <c r="C29" s="17" t="s">
        <v>122</v>
      </c>
      <c r="D29" s="16" t="s">
        <v>163</v>
      </c>
      <c r="E29" s="18" t="s">
        <v>252</v>
      </c>
      <c r="F29" s="18">
        <v>19333.333333333332</v>
      </c>
      <c r="G29" s="32" t="s">
        <v>252</v>
      </c>
      <c r="H29" s="19" t="s">
        <v>252</v>
      </c>
      <c r="I29" s="20"/>
    </row>
    <row r="30" spans="1:9" x14ac:dyDescent="0.3">
      <c r="A30" s="15" t="s">
        <v>29</v>
      </c>
      <c r="B30" s="16" t="s">
        <v>30</v>
      </c>
      <c r="C30" s="17" t="s">
        <v>55</v>
      </c>
      <c r="D30" s="16" t="s">
        <v>242</v>
      </c>
      <c r="E30" s="18">
        <v>20320</v>
      </c>
      <c r="F30" s="18">
        <v>20220</v>
      </c>
      <c r="G30" s="32">
        <v>-0.49212598425196763</v>
      </c>
      <c r="H30" s="19" t="s">
        <v>152</v>
      </c>
      <c r="I30" s="20"/>
    </row>
    <row r="31" spans="1:9" x14ac:dyDescent="0.3">
      <c r="A31" s="15" t="s">
        <v>29</v>
      </c>
      <c r="B31" s="16" t="s">
        <v>30</v>
      </c>
      <c r="C31" s="17" t="s">
        <v>295</v>
      </c>
      <c r="D31" s="16" t="s">
        <v>296</v>
      </c>
      <c r="E31" s="18">
        <v>19700</v>
      </c>
      <c r="F31" s="18">
        <v>19720</v>
      </c>
      <c r="G31" s="32">
        <v>0.10152284263960087</v>
      </c>
      <c r="H31" s="19" t="s">
        <v>156</v>
      </c>
      <c r="I31" s="20"/>
    </row>
    <row r="32" spans="1:9" x14ac:dyDescent="0.3">
      <c r="A32" s="15" t="s">
        <v>265</v>
      </c>
      <c r="B32" s="16" t="s">
        <v>43</v>
      </c>
      <c r="C32" s="17" t="s">
        <v>266</v>
      </c>
      <c r="D32" s="16" t="s">
        <v>267</v>
      </c>
      <c r="E32" s="18">
        <v>17747.142857142859</v>
      </c>
      <c r="F32" s="18">
        <v>18675.714285714286</v>
      </c>
      <c r="G32" s="32">
        <v>5.2322305401271807</v>
      </c>
      <c r="H32" s="19" t="s">
        <v>156</v>
      </c>
      <c r="I32" s="20"/>
    </row>
    <row r="33" spans="1:9" x14ac:dyDescent="0.3">
      <c r="A33" s="15" t="s">
        <v>15</v>
      </c>
      <c r="B33" s="16" t="s">
        <v>16</v>
      </c>
      <c r="C33" s="17" t="s">
        <v>56</v>
      </c>
      <c r="D33" s="16" t="s">
        <v>167</v>
      </c>
      <c r="E33" s="18">
        <v>17412.5</v>
      </c>
      <c r="F33" s="18">
        <v>17250</v>
      </c>
      <c r="G33" s="32">
        <v>-0.93323761665470295</v>
      </c>
      <c r="H33" s="19" t="s">
        <v>152</v>
      </c>
      <c r="I33" s="20"/>
    </row>
    <row r="34" spans="1:9" x14ac:dyDescent="0.3">
      <c r="A34" s="15" t="s">
        <v>25</v>
      </c>
      <c r="B34" s="16" t="s">
        <v>26</v>
      </c>
      <c r="C34" s="17" t="s">
        <v>57</v>
      </c>
      <c r="D34" s="16" t="s">
        <v>223</v>
      </c>
      <c r="E34" s="18">
        <v>17666.666666666668</v>
      </c>
      <c r="F34" s="18">
        <v>18333.333333333332</v>
      </c>
      <c r="G34" s="32">
        <v>3.7735849056603543</v>
      </c>
      <c r="H34" s="19" t="s">
        <v>156</v>
      </c>
      <c r="I34" s="20"/>
    </row>
    <row r="35" spans="1:9" x14ac:dyDescent="0.3">
      <c r="A35" s="15" t="s">
        <v>17</v>
      </c>
      <c r="B35" s="16" t="s">
        <v>18</v>
      </c>
      <c r="C35" s="17" t="s">
        <v>58</v>
      </c>
      <c r="D35" s="16" t="s">
        <v>168</v>
      </c>
      <c r="E35" s="18">
        <v>17485.714285714286</v>
      </c>
      <c r="F35" s="18">
        <v>17266.666666666668</v>
      </c>
      <c r="G35" s="32">
        <v>-1.2527233115468328</v>
      </c>
      <c r="H35" s="19" t="s">
        <v>152</v>
      </c>
      <c r="I35" s="20"/>
    </row>
    <row r="36" spans="1:9" x14ac:dyDescent="0.3">
      <c r="A36" s="15" t="s">
        <v>25</v>
      </c>
      <c r="B36" s="16" t="s">
        <v>26</v>
      </c>
      <c r="C36" s="17" t="s">
        <v>418</v>
      </c>
      <c r="D36" s="16" t="s">
        <v>419</v>
      </c>
      <c r="E36" s="18" t="s">
        <v>252</v>
      </c>
      <c r="F36" s="18">
        <v>17666.666666666668</v>
      </c>
      <c r="G36" s="32" t="s">
        <v>252</v>
      </c>
      <c r="H36" s="19" t="s">
        <v>252</v>
      </c>
      <c r="I36" s="20"/>
    </row>
    <row r="37" spans="1:9" x14ac:dyDescent="0.3">
      <c r="A37" s="15" t="s">
        <v>25</v>
      </c>
      <c r="B37" s="16" t="s">
        <v>26</v>
      </c>
      <c r="C37" s="17" t="s">
        <v>318</v>
      </c>
      <c r="D37" s="16" t="s">
        <v>319</v>
      </c>
      <c r="E37" s="18">
        <v>18000</v>
      </c>
      <c r="F37" s="18">
        <v>18000</v>
      </c>
      <c r="G37" s="32">
        <v>0</v>
      </c>
      <c r="H37" s="19" t="s">
        <v>154</v>
      </c>
      <c r="I37" s="20"/>
    </row>
    <row r="38" spans="1:9" x14ac:dyDescent="0.3">
      <c r="A38" s="15" t="s">
        <v>37</v>
      </c>
      <c r="B38" s="16" t="s">
        <v>38</v>
      </c>
      <c r="C38" s="17" t="s">
        <v>143</v>
      </c>
      <c r="D38" s="16" t="s">
        <v>43</v>
      </c>
      <c r="E38" s="18">
        <v>18666.666666666668</v>
      </c>
      <c r="F38" s="18">
        <v>18333.333333333332</v>
      </c>
      <c r="G38" s="32">
        <v>-1.7857142857143016</v>
      </c>
      <c r="H38" s="19" t="s">
        <v>152</v>
      </c>
      <c r="I38" s="20"/>
    </row>
    <row r="39" spans="1:9" x14ac:dyDescent="0.3">
      <c r="A39" s="15" t="s">
        <v>31</v>
      </c>
      <c r="B39" s="16" t="s">
        <v>32</v>
      </c>
      <c r="C39" s="17" t="s">
        <v>59</v>
      </c>
      <c r="D39" s="16" t="s">
        <v>169</v>
      </c>
      <c r="E39" s="18">
        <v>20125</v>
      </c>
      <c r="F39" s="18">
        <v>20125</v>
      </c>
      <c r="G39" s="32">
        <v>0</v>
      </c>
      <c r="H39" s="19" t="s">
        <v>154</v>
      </c>
      <c r="I39" s="20"/>
    </row>
    <row r="40" spans="1:9" x14ac:dyDescent="0.3">
      <c r="A40" s="15" t="s">
        <v>25</v>
      </c>
      <c r="B40" s="16" t="s">
        <v>26</v>
      </c>
      <c r="C40" s="17" t="s">
        <v>320</v>
      </c>
      <c r="D40" s="16" t="s">
        <v>321</v>
      </c>
      <c r="E40" s="18">
        <v>17000</v>
      </c>
      <c r="F40" s="18">
        <v>16966.666666666668</v>
      </c>
      <c r="G40" s="32">
        <v>-0.19607843137253722</v>
      </c>
      <c r="H40" s="19" t="s">
        <v>152</v>
      </c>
      <c r="I40" s="20"/>
    </row>
    <row r="41" spans="1:9" x14ac:dyDescent="0.3">
      <c r="A41" s="15" t="s">
        <v>37</v>
      </c>
      <c r="B41" s="16" t="s">
        <v>38</v>
      </c>
      <c r="C41" s="17" t="s">
        <v>96</v>
      </c>
      <c r="D41" s="16" t="s">
        <v>243</v>
      </c>
      <c r="E41" s="18">
        <v>18500</v>
      </c>
      <c r="F41" s="18">
        <v>18500</v>
      </c>
      <c r="G41" s="32">
        <v>0</v>
      </c>
      <c r="H41" s="19" t="s">
        <v>154</v>
      </c>
      <c r="I41" s="20"/>
    </row>
    <row r="42" spans="1:9" x14ac:dyDescent="0.3">
      <c r="A42" s="15" t="s">
        <v>29</v>
      </c>
      <c r="B42" s="16" t="s">
        <v>30</v>
      </c>
      <c r="C42" s="17" t="s">
        <v>61</v>
      </c>
      <c r="D42" s="16" t="s">
        <v>224</v>
      </c>
      <c r="E42" s="18">
        <v>19000</v>
      </c>
      <c r="F42" s="18">
        <v>19000</v>
      </c>
      <c r="G42" s="32">
        <v>0</v>
      </c>
      <c r="H42" s="19" t="s">
        <v>154</v>
      </c>
      <c r="I42" s="20"/>
    </row>
    <row r="43" spans="1:9" x14ac:dyDescent="0.3">
      <c r="A43" s="15" t="s">
        <v>35</v>
      </c>
      <c r="B43" s="16" t="s">
        <v>36</v>
      </c>
      <c r="C43" s="17" t="s">
        <v>360</v>
      </c>
      <c r="D43" s="16" t="s">
        <v>361</v>
      </c>
      <c r="E43" s="18">
        <v>18107.5</v>
      </c>
      <c r="F43" s="18">
        <v>18020</v>
      </c>
      <c r="G43" s="32">
        <v>-0.48322518293524297</v>
      </c>
      <c r="H43" s="19" t="s">
        <v>152</v>
      </c>
      <c r="I43" s="20"/>
    </row>
    <row r="44" spans="1:9" x14ac:dyDescent="0.3">
      <c r="A44" s="15" t="s">
        <v>17</v>
      </c>
      <c r="B44" s="16" t="s">
        <v>18</v>
      </c>
      <c r="C44" s="17" t="s">
        <v>113</v>
      </c>
      <c r="D44" s="16" t="s">
        <v>171</v>
      </c>
      <c r="E44" s="18">
        <v>17825</v>
      </c>
      <c r="F44" s="18">
        <v>18000</v>
      </c>
      <c r="G44" s="32">
        <v>0.9817671809256634</v>
      </c>
      <c r="H44" s="19" t="s">
        <v>156</v>
      </c>
      <c r="I44" s="20"/>
    </row>
    <row r="45" spans="1:9" x14ac:dyDescent="0.3">
      <c r="A45" s="15" t="s">
        <v>35</v>
      </c>
      <c r="B45" s="16" t="s">
        <v>36</v>
      </c>
      <c r="C45" s="17" t="s">
        <v>62</v>
      </c>
      <c r="D45" s="16" t="s">
        <v>172</v>
      </c>
      <c r="E45" s="18">
        <v>16926.666666666668</v>
      </c>
      <c r="F45" s="18">
        <v>17110</v>
      </c>
      <c r="G45" s="32">
        <v>1.0831035840882075</v>
      </c>
      <c r="H45" s="19" t="s">
        <v>156</v>
      </c>
      <c r="I45" s="20"/>
    </row>
    <row r="46" spans="1:9" x14ac:dyDescent="0.3">
      <c r="A46" s="15" t="s">
        <v>35</v>
      </c>
      <c r="B46" s="16" t="s">
        <v>36</v>
      </c>
      <c r="C46" s="17" t="s">
        <v>63</v>
      </c>
      <c r="D46" s="16" t="s">
        <v>173</v>
      </c>
      <c r="E46" s="18">
        <v>17333.333333333332</v>
      </c>
      <c r="F46" s="18">
        <v>17500</v>
      </c>
      <c r="G46" s="32">
        <v>0.96153846153845812</v>
      </c>
      <c r="H46" s="19" t="s">
        <v>156</v>
      </c>
      <c r="I46" s="20"/>
    </row>
    <row r="47" spans="1:9" x14ac:dyDescent="0.3">
      <c r="A47" s="15" t="s">
        <v>35</v>
      </c>
      <c r="B47" s="16" t="s">
        <v>36</v>
      </c>
      <c r="C47" s="17" t="s">
        <v>328</v>
      </c>
      <c r="D47" s="16" t="s">
        <v>329</v>
      </c>
      <c r="E47" s="18">
        <v>17500</v>
      </c>
      <c r="F47" s="18">
        <v>17057.5</v>
      </c>
      <c r="G47" s="32">
        <v>-2.5285714285714245</v>
      </c>
      <c r="H47" s="19" t="s">
        <v>152</v>
      </c>
      <c r="I47" s="20"/>
    </row>
    <row r="48" spans="1:9" x14ac:dyDescent="0.3">
      <c r="A48" s="15" t="s">
        <v>25</v>
      </c>
      <c r="B48" s="16" t="s">
        <v>26</v>
      </c>
      <c r="C48" s="17" t="s">
        <v>268</v>
      </c>
      <c r="D48" s="16" t="s">
        <v>269</v>
      </c>
      <c r="E48" s="18">
        <v>17030</v>
      </c>
      <c r="F48" s="18">
        <v>17000</v>
      </c>
      <c r="G48" s="32">
        <v>-0.17615971814445297</v>
      </c>
      <c r="H48" s="19" t="s">
        <v>152</v>
      </c>
      <c r="I48" s="20"/>
    </row>
    <row r="49" spans="1:9" x14ac:dyDescent="0.3">
      <c r="A49" s="15" t="s">
        <v>322</v>
      </c>
      <c r="B49" s="16" t="s">
        <v>323</v>
      </c>
      <c r="C49" s="17" t="s">
        <v>330</v>
      </c>
      <c r="D49" s="16" t="s">
        <v>331</v>
      </c>
      <c r="E49" s="18">
        <v>20000</v>
      </c>
      <c r="F49" s="18">
        <v>20000</v>
      </c>
      <c r="G49" s="32">
        <v>0</v>
      </c>
      <c r="H49" s="19" t="s">
        <v>154</v>
      </c>
      <c r="I49" s="20"/>
    </row>
    <row r="50" spans="1:9" x14ac:dyDescent="0.3">
      <c r="A50" s="15" t="s">
        <v>27</v>
      </c>
      <c r="B50" s="16" t="s">
        <v>28</v>
      </c>
      <c r="C50" s="17" t="s">
        <v>64</v>
      </c>
      <c r="D50" s="16" t="s">
        <v>175</v>
      </c>
      <c r="E50" s="18">
        <v>18260</v>
      </c>
      <c r="F50" s="18">
        <v>18500</v>
      </c>
      <c r="G50" s="32">
        <v>1.3143483023001057</v>
      </c>
      <c r="H50" s="19" t="s">
        <v>156</v>
      </c>
      <c r="I50" s="20"/>
    </row>
    <row r="51" spans="1:9" x14ac:dyDescent="0.3">
      <c r="A51" s="15" t="s">
        <v>25</v>
      </c>
      <c r="B51" s="16" t="s">
        <v>26</v>
      </c>
      <c r="C51" s="17" t="s">
        <v>125</v>
      </c>
      <c r="D51" s="16" t="s">
        <v>176</v>
      </c>
      <c r="E51" s="18">
        <v>17057.5</v>
      </c>
      <c r="F51" s="18">
        <v>17062.5</v>
      </c>
      <c r="G51" s="32">
        <v>2.931261908252214E-2</v>
      </c>
      <c r="H51" s="19" t="s">
        <v>156</v>
      </c>
      <c r="I51" s="20"/>
    </row>
    <row r="52" spans="1:9" x14ac:dyDescent="0.3">
      <c r="A52" s="15" t="s">
        <v>25</v>
      </c>
      <c r="B52" s="16" t="s">
        <v>26</v>
      </c>
      <c r="C52" s="17" t="s">
        <v>420</v>
      </c>
      <c r="D52" s="16" t="s">
        <v>421</v>
      </c>
      <c r="E52" s="18" t="s">
        <v>252</v>
      </c>
      <c r="F52" s="18">
        <v>17125</v>
      </c>
      <c r="G52" s="32" t="s">
        <v>252</v>
      </c>
      <c r="H52" s="19" t="s">
        <v>252</v>
      </c>
      <c r="I52" s="20"/>
    </row>
    <row r="53" spans="1:9" x14ac:dyDescent="0.3">
      <c r="A53" s="15" t="s">
        <v>17</v>
      </c>
      <c r="B53" s="16" t="s">
        <v>18</v>
      </c>
      <c r="C53" s="17" t="s">
        <v>65</v>
      </c>
      <c r="D53" s="16" t="s">
        <v>177</v>
      </c>
      <c r="E53" s="18">
        <v>17350</v>
      </c>
      <c r="F53" s="18">
        <v>17325</v>
      </c>
      <c r="G53" s="32">
        <v>-0.14409221902017544</v>
      </c>
      <c r="H53" s="19" t="s">
        <v>152</v>
      </c>
      <c r="I53" s="20"/>
    </row>
    <row r="54" spans="1:9" x14ac:dyDescent="0.3">
      <c r="A54" s="15" t="s">
        <v>13</v>
      </c>
      <c r="B54" s="16" t="s">
        <v>14</v>
      </c>
      <c r="C54" s="17" t="s">
        <v>66</v>
      </c>
      <c r="D54" s="16" t="s">
        <v>178</v>
      </c>
      <c r="E54" s="18">
        <v>17175</v>
      </c>
      <c r="F54" s="18">
        <v>17200</v>
      </c>
      <c r="G54" s="32">
        <v>0.14556040756914523</v>
      </c>
      <c r="H54" s="19" t="s">
        <v>156</v>
      </c>
      <c r="I54" s="20"/>
    </row>
    <row r="55" spans="1:9" x14ac:dyDescent="0.3">
      <c r="A55" s="15" t="s">
        <v>25</v>
      </c>
      <c r="B55" s="16" t="s">
        <v>26</v>
      </c>
      <c r="C55" s="17" t="s">
        <v>332</v>
      </c>
      <c r="D55" s="16" t="s">
        <v>333</v>
      </c>
      <c r="E55" s="18">
        <v>19800</v>
      </c>
      <c r="F55" s="18">
        <v>20116.666666666668</v>
      </c>
      <c r="G55" s="32">
        <v>1.5993265993266004</v>
      </c>
      <c r="H55" s="19" t="s">
        <v>156</v>
      </c>
      <c r="I55" s="20"/>
    </row>
    <row r="56" spans="1:9" x14ac:dyDescent="0.3">
      <c r="A56" s="15" t="s">
        <v>39</v>
      </c>
      <c r="B56" s="16" t="s">
        <v>40</v>
      </c>
      <c r="C56" s="17" t="s">
        <v>126</v>
      </c>
      <c r="D56" s="16" t="s">
        <v>225</v>
      </c>
      <c r="E56" s="18">
        <v>18166.666666666668</v>
      </c>
      <c r="F56" s="18">
        <v>17666.666666666668</v>
      </c>
      <c r="G56" s="32">
        <v>-2.752293577981646</v>
      </c>
      <c r="H56" s="19" t="s">
        <v>152</v>
      </c>
      <c r="I56" s="20"/>
    </row>
    <row r="57" spans="1:9" x14ac:dyDescent="0.3">
      <c r="A57" s="15" t="s">
        <v>334</v>
      </c>
      <c r="B57" s="16" t="s">
        <v>335</v>
      </c>
      <c r="C57" s="17" t="s">
        <v>336</v>
      </c>
      <c r="D57" s="16" t="s">
        <v>337</v>
      </c>
      <c r="E57" s="18">
        <v>17025</v>
      </c>
      <c r="F57" s="18">
        <v>17633.333333333332</v>
      </c>
      <c r="G57" s="32">
        <v>3.5731767009300031</v>
      </c>
      <c r="H57" s="19" t="s">
        <v>156</v>
      </c>
      <c r="I57" s="20"/>
    </row>
    <row r="58" spans="1:9" x14ac:dyDescent="0.3">
      <c r="A58" s="15" t="s">
        <v>37</v>
      </c>
      <c r="B58" s="16" t="s">
        <v>38</v>
      </c>
      <c r="C58" s="17" t="s">
        <v>139</v>
      </c>
      <c r="D58" s="16" t="s">
        <v>245</v>
      </c>
      <c r="E58" s="18">
        <v>18400</v>
      </c>
      <c r="F58" s="18">
        <v>18400</v>
      </c>
      <c r="G58" s="32">
        <v>0</v>
      </c>
      <c r="H58" s="19" t="s">
        <v>154</v>
      </c>
      <c r="I58" s="20"/>
    </row>
    <row r="59" spans="1:9" x14ac:dyDescent="0.3">
      <c r="A59" s="15" t="s">
        <v>29</v>
      </c>
      <c r="B59" s="16" t="s">
        <v>30</v>
      </c>
      <c r="C59" s="17" t="s">
        <v>116</v>
      </c>
      <c r="D59" s="16" t="s">
        <v>179</v>
      </c>
      <c r="E59" s="18">
        <v>19000</v>
      </c>
      <c r="F59" s="18">
        <v>18783.333333333332</v>
      </c>
      <c r="G59" s="32">
        <v>-1.140350877192986</v>
      </c>
      <c r="H59" s="19" t="s">
        <v>152</v>
      </c>
      <c r="I59" s="20"/>
    </row>
    <row r="60" spans="1:9" x14ac:dyDescent="0.3">
      <c r="A60" s="15" t="s">
        <v>35</v>
      </c>
      <c r="B60" s="16" t="s">
        <v>36</v>
      </c>
      <c r="C60" s="17" t="s">
        <v>67</v>
      </c>
      <c r="D60" s="16" t="s">
        <v>180</v>
      </c>
      <c r="E60" s="18">
        <v>17362.5</v>
      </c>
      <c r="F60" s="18">
        <v>18166.666666666668</v>
      </c>
      <c r="G60" s="32">
        <v>4.6316294696424398</v>
      </c>
      <c r="H60" s="19" t="s">
        <v>156</v>
      </c>
      <c r="I60" s="20"/>
    </row>
    <row r="61" spans="1:9" x14ac:dyDescent="0.3">
      <c r="A61" s="15" t="s">
        <v>17</v>
      </c>
      <c r="B61" s="16" t="s">
        <v>18</v>
      </c>
      <c r="C61" s="17" t="s">
        <v>127</v>
      </c>
      <c r="D61" s="16" t="s">
        <v>181</v>
      </c>
      <c r="E61" s="18">
        <v>17466.666666666668</v>
      </c>
      <c r="F61" s="18">
        <v>17825</v>
      </c>
      <c r="G61" s="32">
        <v>2.0515267175572394</v>
      </c>
      <c r="H61" s="19" t="s">
        <v>156</v>
      </c>
      <c r="I61" s="20"/>
    </row>
    <row r="62" spans="1:9" x14ac:dyDescent="0.3">
      <c r="A62" s="15" t="s">
        <v>21</v>
      </c>
      <c r="B62" s="16" t="s">
        <v>22</v>
      </c>
      <c r="C62" s="17" t="s">
        <v>287</v>
      </c>
      <c r="D62" s="16" t="s">
        <v>288</v>
      </c>
      <c r="E62" s="18">
        <v>17810</v>
      </c>
      <c r="F62" s="18">
        <v>17712.5</v>
      </c>
      <c r="G62" s="32">
        <v>-0.54744525547445466</v>
      </c>
      <c r="H62" s="19" t="s">
        <v>152</v>
      </c>
      <c r="I62" s="20"/>
    </row>
    <row r="63" spans="1:9" x14ac:dyDescent="0.3">
      <c r="A63" s="15" t="s">
        <v>27</v>
      </c>
      <c r="B63" s="16" t="s">
        <v>28</v>
      </c>
      <c r="C63" s="17" t="s">
        <v>49</v>
      </c>
      <c r="D63" s="16" t="s">
        <v>182</v>
      </c>
      <c r="E63" s="18">
        <v>19180</v>
      </c>
      <c r="F63" s="18">
        <v>19987.5</v>
      </c>
      <c r="G63" s="32">
        <v>4.2101147028154262</v>
      </c>
      <c r="H63" s="19" t="s">
        <v>156</v>
      </c>
      <c r="I63" s="20"/>
    </row>
    <row r="64" spans="1:9" x14ac:dyDescent="0.3">
      <c r="A64" s="15" t="s">
        <v>37</v>
      </c>
      <c r="B64" s="16" t="s">
        <v>38</v>
      </c>
      <c r="C64" s="17" t="s">
        <v>110</v>
      </c>
      <c r="D64" s="16" t="s">
        <v>183</v>
      </c>
      <c r="E64" s="18">
        <v>18283.333333333332</v>
      </c>
      <c r="F64" s="18">
        <v>18175</v>
      </c>
      <c r="G64" s="32">
        <v>-0.59252506836826591</v>
      </c>
      <c r="H64" s="19" t="s">
        <v>152</v>
      </c>
      <c r="I64" s="20"/>
    </row>
    <row r="65" spans="1:9" x14ac:dyDescent="0.3">
      <c r="A65" s="15" t="s">
        <v>13</v>
      </c>
      <c r="B65" s="16" t="s">
        <v>14</v>
      </c>
      <c r="C65" s="17" t="s">
        <v>111</v>
      </c>
      <c r="D65" s="16" t="s">
        <v>226</v>
      </c>
      <c r="E65" s="18">
        <v>17433.333333333332</v>
      </c>
      <c r="F65" s="18">
        <v>17320</v>
      </c>
      <c r="G65" s="32">
        <v>-0.65009560229444263</v>
      </c>
      <c r="H65" s="19" t="s">
        <v>152</v>
      </c>
      <c r="I65" s="20"/>
    </row>
    <row r="66" spans="1:9" x14ac:dyDescent="0.3">
      <c r="A66" s="15" t="s">
        <v>29</v>
      </c>
      <c r="B66" s="16" t="s">
        <v>30</v>
      </c>
      <c r="C66" s="17" t="s">
        <v>68</v>
      </c>
      <c r="D66" s="16" t="s">
        <v>184</v>
      </c>
      <c r="E66" s="18">
        <v>19760</v>
      </c>
      <c r="F66" s="18">
        <v>19760</v>
      </c>
      <c r="G66" s="32">
        <v>0</v>
      </c>
      <c r="H66" s="19" t="s">
        <v>154</v>
      </c>
      <c r="I66" s="20"/>
    </row>
    <row r="67" spans="1:9" x14ac:dyDescent="0.3">
      <c r="A67" s="15" t="s">
        <v>35</v>
      </c>
      <c r="B67" s="16" t="s">
        <v>36</v>
      </c>
      <c r="C67" s="17" t="s">
        <v>97</v>
      </c>
      <c r="D67" s="16" t="s">
        <v>185</v>
      </c>
      <c r="E67" s="18">
        <v>18182.5</v>
      </c>
      <c r="F67" s="18">
        <v>18146</v>
      </c>
      <c r="G67" s="32">
        <v>-0.20074247215728924</v>
      </c>
      <c r="H67" s="19" t="s">
        <v>152</v>
      </c>
      <c r="I67" s="20"/>
    </row>
    <row r="68" spans="1:9" x14ac:dyDescent="0.3">
      <c r="A68" s="15" t="s">
        <v>35</v>
      </c>
      <c r="B68" s="16" t="s">
        <v>36</v>
      </c>
      <c r="C68" s="17" t="s">
        <v>133</v>
      </c>
      <c r="D68" s="16" t="s">
        <v>187</v>
      </c>
      <c r="E68" s="18">
        <v>17457.5</v>
      </c>
      <c r="F68" s="18">
        <v>17582.5</v>
      </c>
      <c r="G68" s="32">
        <v>0.71602463124731397</v>
      </c>
      <c r="H68" s="19" t="s">
        <v>156</v>
      </c>
      <c r="I68" s="20"/>
    </row>
    <row r="69" spans="1:9" x14ac:dyDescent="0.3">
      <c r="A69" s="15" t="s">
        <v>37</v>
      </c>
      <c r="B69" s="16" t="s">
        <v>38</v>
      </c>
      <c r="C69" s="17" t="s">
        <v>272</v>
      </c>
      <c r="D69" s="16" t="s">
        <v>187</v>
      </c>
      <c r="E69" s="18">
        <v>18750</v>
      </c>
      <c r="F69" s="18">
        <v>18750</v>
      </c>
      <c r="G69" s="32">
        <v>0</v>
      </c>
      <c r="H69" s="19" t="s">
        <v>154</v>
      </c>
      <c r="I69" s="20"/>
    </row>
    <row r="70" spans="1:9" x14ac:dyDescent="0.3">
      <c r="A70" s="15" t="s">
        <v>29</v>
      </c>
      <c r="B70" s="16" t="s">
        <v>30</v>
      </c>
      <c r="C70" s="17" t="s">
        <v>394</v>
      </c>
      <c r="D70" s="16" t="s">
        <v>187</v>
      </c>
      <c r="E70" s="18">
        <v>17317.333333333332</v>
      </c>
      <c r="F70" s="18">
        <v>17317.333333333332</v>
      </c>
      <c r="G70" s="32">
        <v>0</v>
      </c>
      <c r="H70" s="19" t="s">
        <v>154</v>
      </c>
      <c r="I70" s="20"/>
    </row>
    <row r="71" spans="1:9" x14ac:dyDescent="0.3">
      <c r="A71" s="15" t="s">
        <v>21</v>
      </c>
      <c r="B71" s="16" t="s">
        <v>22</v>
      </c>
      <c r="C71" s="17" t="s">
        <v>370</v>
      </c>
      <c r="D71" s="16" t="s">
        <v>371</v>
      </c>
      <c r="E71" s="18">
        <v>17916.666666666668</v>
      </c>
      <c r="F71" s="18">
        <v>17916.666666666668</v>
      </c>
      <c r="G71" s="32">
        <v>0</v>
      </c>
      <c r="H71" s="19" t="s">
        <v>154</v>
      </c>
      <c r="I71" s="20"/>
    </row>
    <row r="72" spans="1:9" x14ac:dyDescent="0.3">
      <c r="A72" s="15" t="s">
        <v>27</v>
      </c>
      <c r="B72" s="16" t="s">
        <v>28</v>
      </c>
      <c r="C72" s="17" t="s">
        <v>70</v>
      </c>
      <c r="D72" s="16" t="s">
        <v>190</v>
      </c>
      <c r="E72" s="18">
        <v>18900</v>
      </c>
      <c r="F72" s="18">
        <v>20550</v>
      </c>
      <c r="G72" s="32">
        <v>8.7301587301587205</v>
      </c>
      <c r="H72" s="19" t="s">
        <v>156</v>
      </c>
      <c r="I72" s="20"/>
    </row>
    <row r="73" spans="1:9" x14ac:dyDescent="0.3">
      <c r="A73" s="15" t="s">
        <v>25</v>
      </c>
      <c r="B73" s="16" t="s">
        <v>26</v>
      </c>
      <c r="C73" s="17" t="s">
        <v>338</v>
      </c>
      <c r="D73" s="16" t="s">
        <v>339</v>
      </c>
      <c r="E73" s="18">
        <v>18100</v>
      </c>
      <c r="F73" s="18">
        <v>19100</v>
      </c>
      <c r="G73" s="32">
        <v>5.5248618784530468</v>
      </c>
      <c r="H73" s="19" t="s">
        <v>156</v>
      </c>
      <c r="I73" s="20"/>
    </row>
    <row r="74" spans="1:9" x14ac:dyDescent="0.3">
      <c r="A74" s="15" t="s">
        <v>39</v>
      </c>
      <c r="B74" s="16" t="s">
        <v>40</v>
      </c>
      <c r="C74" s="17" t="s">
        <v>142</v>
      </c>
      <c r="D74" s="16" t="s">
        <v>191</v>
      </c>
      <c r="E74" s="18">
        <v>20000</v>
      </c>
      <c r="F74" s="18">
        <v>20000</v>
      </c>
      <c r="G74" s="32">
        <v>0</v>
      </c>
      <c r="H74" s="19" t="s">
        <v>154</v>
      </c>
      <c r="I74" s="20"/>
    </row>
    <row r="75" spans="1:9" x14ac:dyDescent="0.3">
      <c r="A75" s="15" t="s">
        <v>15</v>
      </c>
      <c r="B75" s="16" t="s">
        <v>16</v>
      </c>
      <c r="C75" s="17" t="s">
        <v>71</v>
      </c>
      <c r="D75" s="16" t="s">
        <v>192</v>
      </c>
      <c r="E75" s="18">
        <v>17483.333333333332</v>
      </c>
      <c r="F75" s="18">
        <v>17650</v>
      </c>
      <c r="G75" s="32">
        <v>0.95328884652050583</v>
      </c>
      <c r="H75" s="19" t="s">
        <v>156</v>
      </c>
      <c r="I75" s="20"/>
    </row>
    <row r="76" spans="1:9" x14ac:dyDescent="0.3">
      <c r="A76" s="15" t="s">
        <v>35</v>
      </c>
      <c r="B76" s="16" t="s">
        <v>36</v>
      </c>
      <c r="C76" s="17" t="s">
        <v>72</v>
      </c>
      <c r="D76" s="16" t="s">
        <v>193</v>
      </c>
      <c r="E76" s="18">
        <v>17582.5</v>
      </c>
      <c r="F76" s="18">
        <v>17626</v>
      </c>
      <c r="G76" s="32">
        <v>0.24740509028864377</v>
      </c>
      <c r="H76" s="19" t="s">
        <v>156</v>
      </c>
      <c r="I76" s="20"/>
    </row>
    <row r="77" spans="1:9" x14ac:dyDescent="0.3">
      <c r="A77" s="15" t="s">
        <v>21</v>
      </c>
      <c r="B77" s="16" t="s">
        <v>22</v>
      </c>
      <c r="C77" s="17" t="s">
        <v>73</v>
      </c>
      <c r="D77" s="16" t="s">
        <v>227</v>
      </c>
      <c r="E77" s="18">
        <v>17250</v>
      </c>
      <c r="F77" s="18">
        <v>17410</v>
      </c>
      <c r="G77" s="32">
        <v>0.92753623188406298</v>
      </c>
      <c r="H77" s="19" t="s">
        <v>156</v>
      </c>
      <c r="I77" s="20"/>
    </row>
    <row r="78" spans="1:9" x14ac:dyDescent="0.3">
      <c r="A78" s="15" t="s">
        <v>35</v>
      </c>
      <c r="B78" s="16" t="s">
        <v>36</v>
      </c>
      <c r="C78" s="17" t="s">
        <v>74</v>
      </c>
      <c r="D78" s="16" t="s">
        <v>194</v>
      </c>
      <c r="E78" s="18">
        <v>18358.888888888891</v>
      </c>
      <c r="F78" s="18">
        <v>18416.25</v>
      </c>
      <c r="G78" s="32">
        <v>0.3124432609090233</v>
      </c>
      <c r="H78" s="19" t="s">
        <v>156</v>
      </c>
      <c r="I78" s="20"/>
    </row>
    <row r="79" spans="1:9" x14ac:dyDescent="0.3">
      <c r="A79" s="15" t="s">
        <v>265</v>
      </c>
      <c r="B79" s="16" t="s">
        <v>43</v>
      </c>
      <c r="C79" s="17" t="s">
        <v>342</v>
      </c>
      <c r="D79" s="16" t="s">
        <v>343</v>
      </c>
      <c r="E79" s="18">
        <v>19060</v>
      </c>
      <c r="F79" s="18">
        <v>19180</v>
      </c>
      <c r="G79" s="32">
        <v>0.62959076600210828</v>
      </c>
      <c r="H79" s="19" t="s">
        <v>156</v>
      </c>
      <c r="I79" s="20"/>
    </row>
    <row r="80" spans="1:9" x14ac:dyDescent="0.3">
      <c r="A80" s="15" t="s">
        <v>33</v>
      </c>
      <c r="B80" s="16" t="s">
        <v>34</v>
      </c>
      <c r="C80" s="17" t="s">
        <v>99</v>
      </c>
      <c r="D80" s="16" t="s">
        <v>196</v>
      </c>
      <c r="E80" s="18">
        <v>17125</v>
      </c>
      <c r="F80" s="18">
        <v>16833.333333333332</v>
      </c>
      <c r="G80" s="32">
        <v>-1.7031630170316392</v>
      </c>
      <c r="H80" s="19" t="s">
        <v>152</v>
      </c>
      <c r="I80" s="20"/>
    </row>
    <row r="81" spans="1:9" x14ac:dyDescent="0.3">
      <c r="A81" s="15" t="s">
        <v>29</v>
      </c>
      <c r="B81" s="16" t="s">
        <v>30</v>
      </c>
      <c r="C81" s="17" t="s">
        <v>75</v>
      </c>
      <c r="D81" s="16" t="s">
        <v>228</v>
      </c>
      <c r="E81" s="18">
        <v>18340</v>
      </c>
      <c r="F81" s="18">
        <v>18340</v>
      </c>
      <c r="G81" s="32">
        <v>0</v>
      </c>
      <c r="H81" s="19" t="s">
        <v>154</v>
      </c>
      <c r="I81" s="20"/>
    </row>
    <row r="82" spans="1:9" x14ac:dyDescent="0.3">
      <c r="A82" s="15" t="s">
        <v>33</v>
      </c>
      <c r="B82" s="16" t="s">
        <v>34</v>
      </c>
      <c r="C82" s="17" t="s">
        <v>76</v>
      </c>
      <c r="D82" s="16" t="s">
        <v>197</v>
      </c>
      <c r="E82" s="18">
        <v>17333.333333333332</v>
      </c>
      <c r="F82" s="18">
        <v>17666.666666666668</v>
      </c>
      <c r="G82" s="32">
        <v>1.9230769230769384</v>
      </c>
      <c r="H82" s="19" t="s">
        <v>156</v>
      </c>
      <c r="I82" s="20"/>
    </row>
    <row r="83" spans="1:9" x14ac:dyDescent="0.3">
      <c r="A83" s="15" t="s">
        <v>25</v>
      </c>
      <c r="B83" s="16" t="s">
        <v>26</v>
      </c>
      <c r="C83" s="17" t="s">
        <v>289</v>
      </c>
      <c r="D83" s="16" t="s">
        <v>290</v>
      </c>
      <c r="E83" s="18">
        <v>17166.666666666668</v>
      </c>
      <c r="F83" s="18">
        <v>17166.666666666668</v>
      </c>
      <c r="G83" s="32">
        <v>0</v>
      </c>
      <c r="H83" s="19" t="s">
        <v>154</v>
      </c>
      <c r="I83" s="20"/>
    </row>
    <row r="84" spans="1:9" x14ac:dyDescent="0.3">
      <c r="A84" s="15" t="s">
        <v>37</v>
      </c>
      <c r="B84" s="16" t="s">
        <v>38</v>
      </c>
      <c r="C84" s="17" t="s">
        <v>77</v>
      </c>
      <c r="D84" s="16" t="s">
        <v>198</v>
      </c>
      <c r="E84" s="18">
        <v>17980</v>
      </c>
      <c r="F84" s="18">
        <v>17980</v>
      </c>
      <c r="G84" s="32">
        <v>0</v>
      </c>
      <c r="H84" s="19" t="s">
        <v>154</v>
      </c>
      <c r="I84" s="20"/>
    </row>
    <row r="85" spans="1:9" x14ac:dyDescent="0.3">
      <c r="A85" s="15" t="s">
        <v>35</v>
      </c>
      <c r="B85" s="16" t="s">
        <v>36</v>
      </c>
      <c r="C85" s="17" t="s">
        <v>78</v>
      </c>
      <c r="D85" s="16" t="s">
        <v>249</v>
      </c>
      <c r="E85" s="18">
        <v>17083.333333333332</v>
      </c>
      <c r="F85" s="18">
        <v>17240</v>
      </c>
      <c r="G85" s="32">
        <v>0.91707317073170813</v>
      </c>
      <c r="H85" s="19" t="s">
        <v>156</v>
      </c>
      <c r="I85" s="20"/>
    </row>
    <row r="86" spans="1:9" x14ac:dyDescent="0.3">
      <c r="A86" s="15" t="s">
        <v>21</v>
      </c>
      <c r="B86" s="16" t="s">
        <v>22</v>
      </c>
      <c r="C86" s="17" t="s">
        <v>79</v>
      </c>
      <c r="D86" s="16" t="s">
        <v>229</v>
      </c>
      <c r="E86" s="18">
        <v>17425</v>
      </c>
      <c r="F86" s="18">
        <v>17562.5</v>
      </c>
      <c r="G86" s="32">
        <v>0.78909612625537306</v>
      </c>
      <c r="H86" s="19" t="s">
        <v>156</v>
      </c>
      <c r="I86" s="20"/>
    </row>
    <row r="87" spans="1:9" x14ac:dyDescent="0.3">
      <c r="A87" s="15" t="s">
        <v>39</v>
      </c>
      <c r="B87" s="16" t="s">
        <v>40</v>
      </c>
      <c r="C87" s="17" t="s">
        <v>128</v>
      </c>
      <c r="D87" s="16" t="s">
        <v>199</v>
      </c>
      <c r="E87" s="18">
        <v>17900</v>
      </c>
      <c r="F87" s="18">
        <v>17900</v>
      </c>
      <c r="G87" s="32">
        <v>0</v>
      </c>
      <c r="H87" s="19" t="s">
        <v>154</v>
      </c>
      <c r="I87" s="20"/>
    </row>
    <row r="88" spans="1:9" x14ac:dyDescent="0.3">
      <c r="A88" s="15" t="s">
        <v>31</v>
      </c>
      <c r="B88" s="16" t="s">
        <v>32</v>
      </c>
      <c r="C88" s="17" t="s">
        <v>100</v>
      </c>
      <c r="D88" s="16" t="s">
        <v>250</v>
      </c>
      <c r="E88" s="18">
        <v>18960</v>
      </c>
      <c r="F88" s="18">
        <v>18960</v>
      </c>
      <c r="G88" s="32">
        <v>0</v>
      </c>
      <c r="H88" s="19" t="s">
        <v>154</v>
      </c>
      <c r="I88" s="20"/>
    </row>
    <row r="89" spans="1:9" x14ac:dyDescent="0.3">
      <c r="A89" s="15" t="s">
        <v>13</v>
      </c>
      <c r="B89" s="16" t="s">
        <v>14</v>
      </c>
      <c r="C89" s="17" t="s">
        <v>80</v>
      </c>
      <c r="D89" s="16" t="s">
        <v>200</v>
      </c>
      <c r="E89" s="18">
        <v>17640</v>
      </c>
      <c r="F89" s="18">
        <v>17300</v>
      </c>
      <c r="G89" s="32">
        <v>-1.9274376417233507</v>
      </c>
      <c r="H89" s="19" t="s">
        <v>152</v>
      </c>
      <c r="I89" s="20"/>
    </row>
    <row r="90" spans="1:9" x14ac:dyDescent="0.3">
      <c r="A90" s="15" t="s">
        <v>31</v>
      </c>
      <c r="B90" s="16" t="s">
        <v>32</v>
      </c>
      <c r="C90" s="17" t="s">
        <v>81</v>
      </c>
      <c r="D90" s="16" t="s">
        <v>230</v>
      </c>
      <c r="E90" s="18">
        <v>19010</v>
      </c>
      <c r="F90" s="18">
        <v>18980</v>
      </c>
      <c r="G90" s="32">
        <v>-0.15781167806417917</v>
      </c>
      <c r="H90" s="19" t="s">
        <v>152</v>
      </c>
      <c r="I90" s="20"/>
    </row>
    <row r="91" spans="1:9" x14ac:dyDescent="0.3">
      <c r="A91" s="15" t="s">
        <v>334</v>
      </c>
      <c r="B91" s="16" t="s">
        <v>335</v>
      </c>
      <c r="C91" s="17" t="s">
        <v>344</v>
      </c>
      <c r="D91" s="16" t="s">
        <v>345</v>
      </c>
      <c r="E91" s="18" t="s">
        <v>252</v>
      </c>
      <c r="F91" s="18">
        <v>19666.666666666668</v>
      </c>
      <c r="G91" s="32" t="s">
        <v>252</v>
      </c>
      <c r="H91" s="19" t="s">
        <v>252</v>
      </c>
      <c r="I91" s="20"/>
    </row>
    <row r="92" spans="1:9" x14ac:dyDescent="0.3">
      <c r="A92" s="15" t="s">
        <v>21</v>
      </c>
      <c r="B92" s="16" t="s">
        <v>22</v>
      </c>
      <c r="C92" s="17" t="s">
        <v>395</v>
      </c>
      <c r="D92" s="16" t="s">
        <v>396</v>
      </c>
      <c r="E92" s="18">
        <v>18987.5</v>
      </c>
      <c r="F92" s="18">
        <v>19237.5</v>
      </c>
      <c r="G92" s="32">
        <v>1.3166556945358732</v>
      </c>
      <c r="H92" s="19" t="s">
        <v>156</v>
      </c>
      <c r="I92" s="20"/>
    </row>
    <row r="93" spans="1:9" x14ac:dyDescent="0.3">
      <c r="A93" s="15" t="s">
        <v>17</v>
      </c>
      <c r="B93" s="16" t="s">
        <v>18</v>
      </c>
      <c r="C93" s="17" t="s">
        <v>118</v>
      </c>
      <c r="D93" s="16" t="s">
        <v>246</v>
      </c>
      <c r="E93" s="18">
        <v>17250</v>
      </c>
      <c r="F93" s="18">
        <v>17250</v>
      </c>
      <c r="G93" s="32">
        <v>0</v>
      </c>
      <c r="H93" s="19" t="s">
        <v>154</v>
      </c>
      <c r="I93" s="20"/>
    </row>
    <row r="94" spans="1:9" x14ac:dyDescent="0.3">
      <c r="A94" s="15" t="s">
        <v>35</v>
      </c>
      <c r="B94" s="16" t="s">
        <v>36</v>
      </c>
      <c r="C94" s="17" t="s">
        <v>82</v>
      </c>
      <c r="D94" s="16" t="s">
        <v>202</v>
      </c>
      <c r="E94" s="18">
        <v>17740</v>
      </c>
      <c r="F94" s="18">
        <v>17700</v>
      </c>
      <c r="G94" s="32">
        <v>-0.22547914317925244</v>
      </c>
      <c r="H94" s="19" t="s">
        <v>152</v>
      </c>
      <c r="I94" s="20"/>
    </row>
    <row r="95" spans="1:9" x14ac:dyDescent="0.3">
      <c r="A95" s="15" t="s">
        <v>39</v>
      </c>
      <c r="B95" s="16" t="s">
        <v>40</v>
      </c>
      <c r="C95" s="17" t="s">
        <v>83</v>
      </c>
      <c r="D95" s="16" t="s">
        <v>202</v>
      </c>
      <c r="E95" s="18">
        <v>19750</v>
      </c>
      <c r="F95" s="18">
        <v>19166.666666666668</v>
      </c>
      <c r="G95" s="32">
        <v>-2.9535864978902926</v>
      </c>
      <c r="H95" s="19" t="s">
        <v>152</v>
      </c>
      <c r="I95" s="20"/>
    </row>
    <row r="96" spans="1:9" x14ac:dyDescent="0.3">
      <c r="A96" s="15" t="s">
        <v>15</v>
      </c>
      <c r="B96" s="16" t="s">
        <v>16</v>
      </c>
      <c r="C96" s="17" t="s">
        <v>84</v>
      </c>
      <c r="D96" s="16" t="s">
        <v>231</v>
      </c>
      <c r="E96" s="18">
        <v>17975</v>
      </c>
      <c r="F96" s="18">
        <v>18037.5</v>
      </c>
      <c r="G96" s="32">
        <v>0.3477051460361702</v>
      </c>
      <c r="H96" s="19" t="s">
        <v>156</v>
      </c>
      <c r="I96" s="20"/>
    </row>
    <row r="97" spans="1:9" x14ac:dyDescent="0.3">
      <c r="A97" s="15" t="s">
        <v>29</v>
      </c>
      <c r="B97" s="16" t="s">
        <v>30</v>
      </c>
      <c r="C97" s="17" t="s">
        <v>85</v>
      </c>
      <c r="D97" s="16" t="s">
        <v>203</v>
      </c>
      <c r="E97" s="18">
        <v>18100</v>
      </c>
      <c r="F97" s="18">
        <v>17980</v>
      </c>
      <c r="G97" s="32">
        <v>-0.66298342541436517</v>
      </c>
      <c r="H97" s="19" t="s">
        <v>152</v>
      </c>
      <c r="I97" s="20"/>
    </row>
    <row r="98" spans="1:9" x14ac:dyDescent="0.3">
      <c r="A98" s="15" t="s">
        <v>15</v>
      </c>
      <c r="B98" s="16" t="s">
        <v>16</v>
      </c>
      <c r="C98" s="17" t="s">
        <v>397</v>
      </c>
      <c r="D98" s="16" t="s">
        <v>398</v>
      </c>
      <c r="E98" s="18">
        <v>18300</v>
      </c>
      <c r="F98" s="18">
        <v>18500</v>
      </c>
      <c r="G98" s="32">
        <v>1.0928961748633892</v>
      </c>
      <c r="H98" s="19" t="s">
        <v>156</v>
      </c>
      <c r="I98" s="20"/>
    </row>
    <row r="99" spans="1:9" x14ac:dyDescent="0.3">
      <c r="A99" s="15" t="s">
        <v>27</v>
      </c>
      <c r="B99" s="16" t="s">
        <v>28</v>
      </c>
      <c r="C99" s="17" t="s">
        <v>348</v>
      </c>
      <c r="D99" s="16" t="s">
        <v>349</v>
      </c>
      <c r="E99" s="18">
        <v>17300</v>
      </c>
      <c r="F99" s="18">
        <v>17899</v>
      </c>
      <c r="G99" s="32">
        <v>3.4624277456647423</v>
      </c>
      <c r="H99" s="19" t="s">
        <v>156</v>
      </c>
      <c r="I99" s="20"/>
    </row>
    <row r="100" spans="1:9" x14ac:dyDescent="0.3">
      <c r="A100" s="15" t="s">
        <v>41</v>
      </c>
      <c r="B100" s="16" t="s">
        <v>42</v>
      </c>
      <c r="C100" s="17" t="s">
        <v>102</v>
      </c>
      <c r="D100" s="16" t="s">
        <v>234</v>
      </c>
      <c r="E100" s="18">
        <v>18225</v>
      </c>
      <c r="F100" s="18">
        <v>17466.666666666668</v>
      </c>
      <c r="G100" s="32">
        <v>-4.1609510745313161</v>
      </c>
      <c r="H100" s="19" t="s">
        <v>152</v>
      </c>
      <c r="I100" s="20"/>
    </row>
    <row r="101" spans="1:9" x14ac:dyDescent="0.3">
      <c r="A101" s="15" t="s">
        <v>25</v>
      </c>
      <c r="B101" s="16" t="s">
        <v>26</v>
      </c>
      <c r="C101" s="17" t="s">
        <v>291</v>
      </c>
      <c r="D101" s="16" t="s">
        <v>292</v>
      </c>
      <c r="E101" s="18">
        <v>17250</v>
      </c>
      <c r="F101" s="18">
        <v>17125</v>
      </c>
      <c r="G101" s="32">
        <v>-0.72463768115942351</v>
      </c>
      <c r="H101" s="19" t="s">
        <v>152</v>
      </c>
      <c r="I101" s="20"/>
    </row>
    <row r="102" spans="1:9" x14ac:dyDescent="0.3">
      <c r="A102" s="15" t="s">
        <v>39</v>
      </c>
      <c r="B102" s="16" t="s">
        <v>40</v>
      </c>
      <c r="C102" s="17" t="s">
        <v>103</v>
      </c>
      <c r="D102" s="16" t="s">
        <v>205</v>
      </c>
      <c r="E102" s="18">
        <v>18866.666666666668</v>
      </c>
      <c r="F102" s="18">
        <v>18866.666666666668</v>
      </c>
      <c r="G102" s="32">
        <v>0</v>
      </c>
      <c r="H102" s="19" t="s">
        <v>154</v>
      </c>
      <c r="I102" s="20"/>
    </row>
    <row r="103" spans="1:9" x14ac:dyDescent="0.3">
      <c r="A103" s="15" t="s">
        <v>35</v>
      </c>
      <c r="B103" s="16" t="s">
        <v>36</v>
      </c>
      <c r="C103" s="17" t="s">
        <v>399</v>
      </c>
      <c r="D103" s="16" t="s">
        <v>400</v>
      </c>
      <c r="E103" s="18">
        <v>18576.666666666668</v>
      </c>
      <c r="F103" s="18">
        <v>17843.333333333332</v>
      </c>
      <c r="G103" s="32">
        <v>-3.947604521801551</v>
      </c>
      <c r="H103" s="19" t="s">
        <v>152</v>
      </c>
      <c r="I103" s="20"/>
    </row>
    <row r="104" spans="1:9" x14ac:dyDescent="0.3">
      <c r="A104" s="15" t="s">
        <v>27</v>
      </c>
      <c r="B104" s="16" t="s">
        <v>28</v>
      </c>
      <c r="C104" s="17" t="s">
        <v>88</v>
      </c>
      <c r="D104" s="16" t="s">
        <v>206</v>
      </c>
      <c r="E104" s="18">
        <v>18100</v>
      </c>
      <c r="F104" s="18">
        <v>17750</v>
      </c>
      <c r="G104" s="32">
        <v>-1.9337016574585641</v>
      </c>
      <c r="H104" s="19" t="s">
        <v>152</v>
      </c>
      <c r="I104" s="20"/>
    </row>
    <row r="105" spans="1:9" x14ac:dyDescent="0.3">
      <c r="A105" s="15" t="s">
        <v>39</v>
      </c>
      <c r="B105" s="16" t="s">
        <v>40</v>
      </c>
      <c r="C105" s="17" t="s">
        <v>145</v>
      </c>
      <c r="D105" s="16" t="s">
        <v>235</v>
      </c>
      <c r="E105" s="18">
        <v>18500</v>
      </c>
      <c r="F105" s="18">
        <v>18857.142857142859</v>
      </c>
      <c r="G105" s="32">
        <v>1.9305019305019488</v>
      </c>
      <c r="H105" s="19" t="s">
        <v>156</v>
      </c>
      <c r="I105" s="20"/>
    </row>
    <row r="106" spans="1:9" x14ac:dyDescent="0.3">
      <c r="A106" s="15" t="s">
        <v>35</v>
      </c>
      <c r="B106" s="16" t="s">
        <v>36</v>
      </c>
      <c r="C106" s="17" t="s">
        <v>134</v>
      </c>
      <c r="D106" s="16" t="s">
        <v>208</v>
      </c>
      <c r="E106" s="18">
        <v>20400</v>
      </c>
      <c r="F106" s="18">
        <v>20600</v>
      </c>
      <c r="G106" s="32">
        <v>0.98039215686274161</v>
      </c>
      <c r="H106" s="19" t="s">
        <v>156</v>
      </c>
      <c r="I106" s="20"/>
    </row>
    <row r="107" spans="1:9" x14ac:dyDescent="0.3">
      <c r="A107" s="15" t="s">
        <v>364</v>
      </c>
      <c r="B107" s="16" t="s">
        <v>365</v>
      </c>
      <c r="C107" s="17" t="s">
        <v>378</v>
      </c>
      <c r="D107" s="16" t="s">
        <v>379</v>
      </c>
      <c r="E107" s="18">
        <v>20625</v>
      </c>
      <c r="F107" s="18">
        <v>20600</v>
      </c>
      <c r="G107" s="32">
        <v>-0.12121212121212199</v>
      </c>
      <c r="H107" s="19" t="s">
        <v>152</v>
      </c>
      <c r="I107" s="20"/>
    </row>
    <row r="108" spans="1:9" x14ac:dyDescent="0.3">
      <c r="A108" s="15" t="s">
        <v>21</v>
      </c>
      <c r="B108" s="16" t="s">
        <v>22</v>
      </c>
      <c r="C108" s="17" t="s">
        <v>129</v>
      </c>
      <c r="D108" s="16" t="s">
        <v>209</v>
      </c>
      <c r="E108" s="18">
        <v>17712.5</v>
      </c>
      <c r="F108" s="18">
        <v>17712.5</v>
      </c>
      <c r="G108" s="32">
        <v>0</v>
      </c>
      <c r="H108" s="19" t="s">
        <v>154</v>
      </c>
      <c r="I108" s="20"/>
    </row>
    <row r="109" spans="1:9" x14ac:dyDescent="0.3">
      <c r="A109" s="15" t="s">
        <v>35</v>
      </c>
      <c r="B109" s="16" t="s">
        <v>36</v>
      </c>
      <c r="C109" s="17" t="s">
        <v>90</v>
      </c>
      <c r="D109" s="16" t="s">
        <v>210</v>
      </c>
      <c r="E109" s="18">
        <v>17747.142857142859</v>
      </c>
      <c r="F109" s="18">
        <v>17571.666666666668</v>
      </c>
      <c r="G109" s="32">
        <v>-0.98875741232660186</v>
      </c>
      <c r="H109" s="19" t="s">
        <v>152</v>
      </c>
      <c r="I109" s="20"/>
    </row>
    <row r="110" spans="1:9" x14ac:dyDescent="0.3">
      <c r="A110" s="15" t="s">
        <v>31</v>
      </c>
      <c r="B110" s="16" t="s">
        <v>32</v>
      </c>
      <c r="C110" s="17" t="s">
        <v>117</v>
      </c>
      <c r="D110" s="16" t="s">
        <v>236</v>
      </c>
      <c r="E110" s="18">
        <v>19975</v>
      </c>
      <c r="F110" s="18">
        <v>19850</v>
      </c>
      <c r="G110" s="32">
        <v>-0.62578222778473247</v>
      </c>
      <c r="H110" s="19" t="s">
        <v>152</v>
      </c>
      <c r="I110" s="20"/>
    </row>
    <row r="111" spans="1:9" x14ac:dyDescent="0.3">
      <c r="A111" s="15" t="s">
        <v>21</v>
      </c>
      <c r="B111" s="16" t="s">
        <v>22</v>
      </c>
      <c r="C111" s="17" t="s">
        <v>401</v>
      </c>
      <c r="D111" s="16" t="s">
        <v>402</v>
      </c>
      <c r="E111" s="18">
        <v>18166.666666666668</v>
      </c>
      <c r="F111" s="18">
        <v>17816.666666666668</v>
      </c>
      <c r="G111" s="32">
        <v>-1.9266055045871533</v>
      </c>
      <c r="H111" s="19" t="s">
        <v>152</v>
      </c>
      <c r="I111" s="20"/>
    </row>
    <row r="112" spans="1:9" x14ac:dyDescent="0.3">
      <c r="A112" s="15" t="s">
        <v>33</v>
      </c>
      <c r="B112" s="16" t="s">
        <v>34</v>
      </c>
      <c r="C112" s="17" t="s">
        <v>293</v>
      </c>
      <c r="D112" s="16" t="s">
        <v>294</v>
      </c>
      <c r="E112" s="18">
        <v>18333.333333333332</v>
      </c>
      <c r="F112" s="18">
        <v>18333.333333333332</v>
      </c>
      <c r="G112" s="32">
        <v>0</v>
      </c>
      <c r="H112" s="19" t="s">
        <v>154</v>
      </c>
      <c r="I112" s="20"/>
    </row>
    <row r="113" spans="1:9" x14ac:dyDescent="0.3">
      <c r="A113" s="15" t="s">
        <v>39</v>
      </c>
      <c r="B113" s="16" t="s">
        <v>40</v>
      </c>
      <c r="C113" s="17" t="s">
        <v>104</v>
      </c>
      <c r="D113" s="16" t="s">
        <v>212</v>
      </c>
      <c r="E113" s="18">
        <v>17425</v>
      </c>
      <c r="F113" s="18">
        <v>17425</v>
      </c>
      <c r="G113" s="32">
        <v>0</v>
      </c>
      <c r="H113" s="19" t="s">
        <v>154</v>
      </c>
      <c r="I113" s="20"/>
    </row>
    <row r="114" spans="1:9" x14ac:dyDescent="0.3">
      <c r="A114" s="15" t="s">
        <v>17</v>
      </c>
      <c r="B114" s="16" t="s">
        <v>18</v>
      </c>
      <c r="C114" s="17" t="s">
        <v>91</v>
      </c>
      <c r="D114" s="16" t="s">
        <v>237</v>
      </c>
      <c r="E114" s="18">
        <v>17360</v>
      </c>
      <c r="F114" s="18">
        <v>17260</v>
      </c>
      <c r="G114" s="32">
        <v>-0.57603686635944173</v>
      </c>
      <c r="H114" s="19" t="s">
        <v>152</v>
      </c>
      <c r="I114" s="20"/>
    </row>
    <row r="115" spans="1:9" x14ac:dyDescent="0.3">
      <c r="A115" s="15" t="s">
        <v>25</v>
      </c>
      <c r="B115" s="16" t="s">
        <v>26</v>
      </c>
      <c r="C115" s="17" t="s">
        <v>48</v>
      </c>
      <c r="D115" s="16" t="s">
        <v>247</v>
      </c>
      <c r="E115" s="18" t="s">
        <v>252</v>
      </c>
      <c r="F115" s="18">
        <v>17133.333333333332</v>
      </c>
      <c r="G115" s="32" t="s">
        <v>252</v>
      </c>
      <c r="H115" s="19" t="s">
        <v>252</v>
      </c>
      <c r="I115" s="20"/>
    </row>
    <row r="116" spans="1:9" x14ac:dyDescent="0.3">
      <c r="A116" s="15" t="s">
        <v>15</v>
      </c>
      <c r="B116" s="16" t="s">
        <v>16</v>
      </c>
      <c r="C116" s="17" t="s">
        <v>403</v>
      </c>
      <c r="D116" s="16" t="s">
        <v>404</v>
      </c>
      <c r="E116" s="18">
        <v>18400</v>
      </c>
      <c r="F116" s="18">
        <v>18066.666666666668</v>
      </c>
      <c r="G116" s="32">
        <v>-1.8115942028985477</v>
      </c>
      <c r="H116" s="19" t="s">
        <v>152</v>
      </c>
      <c r="I116" s="20"/>
    </row>
    <row r="117" spans="1:9" x14ac:dyDescent="0.3">
      <c r="A117" s="15" t="s">
        <v>17</v>
      </c>
      <c r="B117" s="16" t="s">
        <v>18</v>
      </c>
      <c r="C117" s="17" t="s">
        <v>281</v>
      </c>
      <c r="D117" s="16" t="s">
        <v>282</v>
      </c>
      <c r="E117" s="18">
        <v>17400</v>
      </c>
      <c r="F117" s="18">
        <v>17275</v>
      </c>
      <c r="G117" s="32">
        <v>-0.71839080459770166</v>
      </c>
      <c r="H117" s="19" t="s">
        <v>152</v>
      </c>
      <c r="I117" s="20"/>
    </row>
    <row r="118" spans="1:9" x14ac:dyDescent="0.3">
      <c r="A118" s="15" t="s">
        <v>46</v>
      </c>
      <c r="B118" s="16" t="s">
        <v>47</v>
      </c>
      <c r="C118" s="17" t="s">
        <v>382</v>
      </c>
      <c r="D118" s="16" t="s">
        <v>383</v>
      </c>
      <c r="E118" s="18">
        <v>20433.333333333332</v>
      </c>
      <c r="F118" s="18">
        <v>20166.666666666668</v>
      </c>
      <c r="G118" s="32">
        <v>-1.3050570962479524</v>
      </c>
      <c r="H118" s="19" t="s">
        <v>152</v>
      </c>
      <c r="I118" s="20"/>
    </row>
    <row r="119" spans="1:9" x14ac:dyDescent="0.3">
      <c r="A119" s="15" t="s">
        <v>17</v>
      </c>
      <c r="B119" s="16" t="s">
        <v>18</v>
      </c>
      <c r="C119" s="17" t="s">
        <v>299</v>
      </c>
      <c r="D119" s="16" t="s">
        <v>300</v>
      </c>
      <c r="E119" s="18">
        <v>16860</v>
      </c>
      <c r="F119" s="18">
        <v>16825</v>
      </c>
      <c r="G119" s="32">
        <v>-0.20759193357058336</v>
      </c>
      <c r="H119" s="19" t="s">
        <v>152</v>
      </c>
      <c r="I119" s="20"/>
    </row>
    <row r="120" spans="1:9" x14ac:dyDescent="0.3">
      <c r="A120" s="15" t="s">
        <v>17</v>
      </c>
      <c r="B120" s="16" t="s">
        <v>18</v>
      </c>
      <c r="C120" s="17" t="s">
        <v>114</v>
      </c>
      <c r="D120" s="16" t="s">
        <v>214</v>
      </c>
      <c r="E120" s="18">
        <v>17700</v>
      </c>
      <c r="F120" s="18">
        <v>17825</v>
      </c>
      <c r="G120" s="32">
        <v>0.70621468926552744</v>
      </c>
      <c r="H120" s="19" t="s">
        <v>156</v>
      </c>
      <c r="I120" s="20"/>
    </row>
    <row r="121" spans="1:9" x14ac:dyDescent="0.3">
      <c r="A121" s="15" t="s">
        <v>29</v>
      </c>
      <c r="B121" s="16" t="s">
        <v>30</v>
      </c>
      <c r="C121" s="17" t="s">
        <v>148</v>
      </c>
      <c r="D121" s="16" t="s">
        <v>215</v>
      </c>
      <c r="E121" s="18">
        <v>19133.333333333332</v>
      </c>
      <c r="F121" s="18">
        <v>18416.666666666668</v>
      </c>
      <c r="G121" s="32">
        <v>-3.7456445993031218</v>
      </c>
      <c r="H121" s="19" t="s">
        <v>152</v>
      </c>
      <c r="I121" s="20"/>
    </row>
    <row r="122" spans="1:9" x14ac:dyDescent="0.3">
      <c r="A122" s="15" t="s">
        <v>17</v>
      </c>
      <c r="B122" s="16" t="s">
        <v>18</v>
      </c>
      <c r="C122" s="17" t="s">
        <v>92</v>
      </c>
      <c r="D122" s="16" t="s">
        <v>216</v>
      </c>
      <c r="E122" s="18">
        <v>17383.333333333332</v>
      </c>
      <c r="F122" s="18">
        <v>17383.333333333332</v>
      </c>
      <c r="G122" s="32">
        <v>0</v>
      </c>
      <c r="H122" s="19" t="s">
        <v>154</v>
      </c>
      <c r="I122" s="20"/>
    </row>
    <row r="123" spans="1:9" x14ac:dyDescent="0.3">
      <c r="A123" s="15" t="s">
        <v>37</v>
      </c>
      <c r="B123" s="16" t="s">
        <v>38</v>
      </c>
      <c r="C123" s="17" t="s">
        <v>106</v>
      </c>
      <c r="D123" s="16" t="s">
        <v>248</v>
      </c>
      <c r="E123" s="18">
        <v>17800</v>
      </c>
      <c r="F123" s="18">
        <v>17666.666666666668</v>
      </c>
      <c r="G123" s="32">
        <v>-0.74906367041197575</v>
      </c>
      <c r="H123" s="19" t="s">
        <v>152</v>
      </c>
      <c r="I123" s="20"/>
    </row>
    <row r="124" spans="1:9" x14ac:dyDescent="0.3">
      <c r="A124" s="15" t="s">
        <v>17</v>
      </c>
      <c r="B124" s="16" t="s">
        <v>18</v>
      </c>
      <c r="C124" s="17" t="s">
        <v>350</v>
      </c>
      <c r="D124" s="16" t="s">
        <v>351</v>
      </c>
      <c r="E124" s="18">
        <v>18233.333333333332</v>
      </c>
      <c r="F124" s="18">
        <v>18233.333333333332</v>
      </c>
      <c r="G124" s="32">
        <v>0</v>
      </c>
      <c r="H124" s="19" t="s">
        <v>154</v>
      </c>
      <c r="I124" s="20"/>
    </row>
    <row r="125" spans="1:9" x14ac:dyDescent="0.3">
      <c r="A125" s="15" t="s">
        <v>35</v>
      </c>
      <c r="B125" s="16" t="s">
        <v>36</v>
      </c>
      <c r="C125" s="17" t="s">
        <v>146</v>
      </c>
      <c r="D125" s="16" t="s">
        <v>217</v>
      </c>
      <c r="E125" s="18">
        <v>18200</v>
      </c>
      <c r="F125" s="18">
        <v>18500</v>
      </c>
      <c r="G125" s="32">
        <v>1.6483516483516425</v>
      </c>
      <c r="H125" s="19" t="s">
        <v>156</v>
      </c>
      <c r="I125" s="20"/>
    </row>
    <row r="126" spans="1:9" x14ac:dyDescent="0.3">
      <c r="A126" s="15" t="s">
        <v>41</v>
      </c>
      <c r="B126" s="16" t="s">
        <v>42</v>
      </c>
      <c r="C126" s="17" t="s">
        <v>107</v>
      </c>
      <c r="D126" s="16" t="s">
        <v>238</v>
      </c>
      <c r="E126" s="18">
        <v>20480</v>
      </c>
      <c r="F126" s="18">
        <v>20260</v>
      </c>
      <c r="G126" s="32">
        <v>-1.07421875</v>
      </c>
      <c r="H126" s="19" t="s">
        <v>152</v>
      </c>
      <c r="I126" s="20"/>
    </row>
    <row r="127" spans="1:9" x14ac:dyDescent="0.3">
      <c r="A127" s="15" t="s">
        <v>39</v>
      </c>
      <c r="B127" s="16" t="s">
        <v>40</v>
      </c>
      <c r="C127" s="17" t="s">
        <v>119</v>
      </c>
      <c r="D127" s="16" t="s">
        <v>218</v>
      </c>
      <c r="E127" s="18">
        <v>17875</v>
      </c>
      <c r="F127" s="18">
        <v>17875</v>
      </c>
      <c r="G127" s="32">
        <v>0</v>
      </c>
      <c r="H127" s="19" t="s">
        <v>154</v>
      </c>
      <c r="I127" s="20"/>
    </row>
    <row r="128" spans="1:9" x14ac:dyDescent="0.3">
      <c r="A128" s="15" t="s">
        <v>17</v>
      </c>
      <c r="B128" s="16" t="s">
        <v>18</v>
      </c>
      <c r="C128" s="17" t="s">
        <v>93</v>
      </c>
      <c r="D128" s="16" t="s">
        <v>239</v>
      </c>
      <c r="E128" s="18">
        <v>17620</v>
      </c>
      <c r="F128" s="18">
        <v>17780</v>
      </c>
      <c r="G128" s="32">
        <v>0.90805902383654935</v>
      </c>
      <c r="H128" s="19" t="s">
        <v>156</v>
      </c>
      <c r="I128" s="20"/>
    </row>
    <row r="129" spans="1:9" x14ac:dyDescent="0.3">
      <c r="A129" s="15" t="s">
        <v>25</v>
      </c>
      <c r="B129" s="16" t="s">
        <v>26</v>
      </c>
      <c r="C129" s="17" t="s">
        <v>130</v>
      </c>
      <c r="D129" s="16" t="s">
        <v>219</v>
      </c>
      <c r="E129" s="18">
        <v>17900</v>
      </c>
      <c r="F129" s="18">
        <v>18180</v>
      </c>
      <c r="G129" s="32">
        <v>1.5642458100558754</v>
      </c>
      <c r="H129" s="19" t="s">
        <v>156</v>
      </c>
      <c r="I129" s="20"/>
    </row>
    <row r="130" spans="1:9" x14ac:dyDescent="0.3">
      <c r="A130" s="15" t="s">
        <v>46</v>
      </c>
      <c r="B130" s="16" t="s">
        <v>47</v>
      </c>
      <c r="C130" s="17" t="s">
        <v>131</v>
      </c>
      <c r="D130" s="16" t="s">
        <v>240</v>
      </c>
      <c r="E130" s="18">
        <v>20250</v>
      </c>
      <c r="F130" s="18">
        <v>19833.333333333332</v>
      </c>
      <c r="G130" s="32">
        <v>-2.0576131687242816</v>
      </c>
      <c r="H130" s="19" t="s">
        <v>152</v>
      </c>
      <c r="I130" s="20"/>
    </row>
    <row r="131" spans="1:9" x14ac:dyDescent="0.3">
      <c r="A131" s="15" t="s">
        <v>25</v>
      </c>
      <c r="B131" s="16" t="s">
        <v>26</v>
      </c>
      <c r="C131" s="17" t="s">
        <v>108</v>
      </c>
      <c r="D131" s="16" t="s">
        <v>220</v>
      </c>
      <c r="E131" s="18">
        <v>16833.333333333332</v>
      </c>
      <c r="F131" s="18">
        <v>16833.333333333332</v>
      </c>
      <c r="G131" s="32">
        <v>0</v>
      </c>
      <c r="H131" s="19" t="s">
        <v>154</v>
      </c>
      <c r="I131" s="20"/>
    </row>
    <row r="132" spans="1:9" x14ac:dyDescent="0.3">
      <c r="A132" s="15" t="s">
        <v>334</v>
      </c>
      <c r="B132" s="16" t="s">
        <v>335</v>
      </c>
      <c r="C132" s="17" t="s">
        <v>352</v>
      </c>
      <c r="D132" s="16" t="s">
        <v>353</v>
      </c>
      <c r="E132" s="18">
        <v>18833.333333333332</v>
      </c>
      <c r="F132" s="18">
        <v>19000</v>
      </c>
      <c r="G132" s="32">
        <v>0.88495575221239076</v>
      </c>
      <c r="H132" s="19" t="s">
        <v>156</v>
      </c>
      <c r="I132" s="20"/>
    </row>
    <row r="133" spans="1:9" x14ac:dyDescent="0.3">
      <c r="A133" s="15" t="s">
        <v>15</v>
      </c>
      <c r="B133" s="16" t="s">
        <v>16</v>
      </c>
      <c r="C133" s="17" t="s">
        <v>94</v>
      </c>
      <c r="D133" s="16" t="s">
        <v>241</v>
      </c>
      <c r="E133" s="18">
        <v>17216.666666666668</v>
      </c>
      <c r="F133" s="18">
        <v>17633.333333333332</v>
      </c>
      <c r="G133" s="32">
        <v>2.4201355275895287</v>
      </c>
      <c r="H133" s="19" t="s">
        <v>156</v>
      </c>
      <c r="I133" s="20"/>
    </row>
    <row r="134" spans="1:9" x14ac:dyDescent="0.3">
      <c r="A134" s="15" t="s">
        <v>35</v>
      </c>
      <c r="B134" s="16" t="s">
        <v>36</v>
      </c>
      <c r="C134" s="17" t="s">
        <v>136</v>
      </c>
      <c r="D134" s="16" t="s">
        <v>221</v>
      </c>
      <c r="E134" s="18">
        <v>18375</v>
      </c>
      <c r="F134" s="18">
        <v>17846</v>
      </c>
      <c r="G134" s="32">
        <v>-2.8789115646258523</v>
      </c>
      <c r="H134" s="19" t="s">
        <v>152</v>
      </c>
      <c r="I134" s="20"/>
    </row>
    <row r="135" spans="1:9" x14ac:dyDescent="0.3">
      <c r="A135" s="22" t="s">
        <v>46</v>
      </c>
      <c r="B135" s="23" t="s">
        <v>47</v>
      </c>
      <c r="C135" s="24" t="s">
        <v>354</v>
      </c>
      <c r="D135" s="23" t="s">
        <v>355</v>
      </c>
      <c r="E135" s="25">
        <v>18666.666666666668</v>
      </c>
      <c r="F135" s="25">
        <v>18666.666666666668</v>
      </c>
      <c r="G135" s="39">
        <v>0</v>
      </c>
      <c r="H135" s="26" t="s">
        <v>154</v>
      </c>
      <c r="I135" s="20"/>
    </row>
    <row r="137" spans="1:9" x14ac:dyDescent="0.3">
      <c r="A137" s="20" t="s">
        <v>251</v>
      </c>
    </row>
  </sheetData>
  <mergeCells count="4">
    <mergeCell ref="A1:H3"/>
    <mergeCell ref="I1:I2"/>
    <mergeCell ref="A4:H5"/>
    <mergeCell ref="A6:H8"/>
  </mergeCells>
  <hyperlinks>
    <hyperlink ref="I1" location="Índice!A1" display="Regresar al índice" xr:uid="{00000000-0004-0000-0300-000000000000}"/>
  </hyperlinks>
  <pageMargins left="0.7" right="0.7" top="0.75" bottom="0.75" header="0.3" footer="0.3"/>
  <pageSetup orientation="portrait" horizontalDpi="4294967294" verticalDpi="4294967294" r:id="rId1"/>
  <ignoredErrors>
    <ignoredError sqref="A11:H13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8"/>
  <sheetViews>
    <sheetView workbookViewId="0">
      <selection activeCell="A6" sqref="A6:H8"/>
    </sheetView>
  </sheetViews>
  <sheetFormatPr baseColWidth="10" defaultRowHeight="16.5" x14ac:dyDescent="0.3"/>
  <cols>
    <col min="1" max="1" width="12.42578125" style="14" bestFit="1" customWidth="1"/>
    <col min="2" max="2" width="19.5703125" style="14" bestFit="1" customWidth="1"/>
    <col min="3" max="3" width="14.42578125" style="14" customWidth="1"/>
    <col min="4" max="4" width="22.28515625" style="14" bestFit="1" customWidth="1"/>
    <col min="5" max="5" width="17.140625" style="27" customWidth="1"/>
    <col min="6" max="6" width="16.85546875" style="27" customWidth="1"/>
    <col min="7" max="7" width="14.140625" style="27" customWidth="1"/>
    <col min="8" max="8" width="15.28515625" style="27" customWidth="1"/>
    <col min="9" max="9" width="18" style="14" bestFit="1" customWidth="1"/>
    <col min="10" max="16384" width="11.42578125" style="14"/>
  </cols>
  <sheetData>
    <row r="1" spans="1:9" s="12" customFormat="1" ht="12.75" customHeight="1" x14ac:dyDescent="0.2">
      <c r="A1" s="57"/>
      <c r="B1" s="57"/>
      <c r="C1" s="57"/>
      <c r="D1" s="57"/>
      <c r="E1" s="57"/>
      <c r="F1" s="57"/>
      <c r="G1" s="57"/>
      <c r="H1" s="57"/>
      <c r="I1" s="58" t="s">
        <v>12</v>
      </c>
    </row>
    <row r="2" spans="1:9" s="12" customFormat="1" ht="12" x14ac:dyDescent="0.2">
      <c r="A2" s="57"/>
      <c r="B2" s="57"/>
      <c r="C2" s="57"/>
      <c r="D2" s="57"/>
      <c r="E2" s="57"/>
      <c r="F2" s="57"/>
      <c r="G2" s="57"/>
      <c r="H2" s="57"/>
      <c r="I2" s="58"/>
    </row>
    <row r="3" spans="1:9" s="12" customFormat="1" ht="56.1" customHeight="1" x14ac:dyDescent="0.2">
      <c r="A3" s="57"/>
      <c r="B3" s="57"/>
      <c r="C3" s="57"/>
      <c r="D3" s="57"/>
      <c r="E3" s="57"/>
      <c r="F3" s="57"/>
      <c r="G3" s="57"/>
      <c r="H3" s="57"/>
    </row>
    <row r="4" spans="1:9" s="12" customFormat="1" ht="12" x14ac:dyDescent="0.2">
      <c r="A4" s="59" t="str">
        <f>+Índice!A5</f>
        <v>Insumos y factores de la producción agropecuaria -  Abril 2020*</v>
      </c>
      <c r="B4" s="59"/>
      <c r="C4" s="59"/>
      <c r="D4" s="59"/>
      <c r="E4" s="59"/>
      <c r="F4" s="59"/>
      <c r="G4" s="59"/>
      <c r="H4" s="59"/>
    </row>
    <row r="5" spans="1:9" s="12" customFormat="1" ht="17.100000000000001" customHeight="1" x14ac:dyDescent="0.2">
      <c r="A5" s="59"/>
      <c r="B5" s="59"/>
      <c r="C5" s="59"/>
      <c r="D5" s="59"/>
      <c r="E5" s="59"/>
      <c r="F5" s="59"/>
      <c r="G5" s="59"/>
      <c r="H5" s="59"/>
    </row>
    <row r="6" spans="1:9" s="12" customFormat="1" ht="11.1" customHeight="1" x14ac:dyDescent="0.2">
      <c r="A6" s="60" t="s">
        <v>311</v>
      </c>
      <c r="B6" s="61"/>
      <c r="C6" s="61"/>
      <c r="D6" s="61"/>
      <c r="E6" s="61"/>
      <c r="F6" s="61"/>
      <c r="G6" s="61"/>
      <c r="H6" s="62"/>
    </row>
    <row r="7" spans="1:9" s="12" customFormat="1" ht="12" x14ac:dyDescent="0.2">
      <c r="A7" s="60"/>
      <c r="B7" s="61"/>
      <c r="C7" s="61"/>
      <c r="D7" s="61"/>
      <c r="E7" s="61"/>
      <c r="F7" s="61"/>
      <c r="G7" s="61"/>
      <c r="H7" s="62"/>
    </row>
    <row r="8" spans="1:9" s="12" customFormat="1" ht="12" x14ac:dyDescent="0.2">
      <c r="A8" s="63"/>
      <c r="B8" s="64"/>
      <c r="C8" s="64"/>
      <c r="D8" s="64"/>
      <c r="E8" s="64"/>
      <c r="F8" s="64"/>
      <c r="G8" s="64"/>
      <c r="H8" s="65"/>
    </row>
    <row r="9" spans="1:9" s="12" customFormat="1" ht="12" x14ac:dyDescent="0.2">
      <c r="A9" s="13"/>
      <c r="B9" s="13"/>
      <c r="C9" s="13"/>
      <c r="D9" s="13"/>
      <c r="E9" s="13"/>
      <c r="F9" s="13"/>
      <c r="G9" s="13"/>
      <c r="H9" s="13"/>
    </row>
    <row r="10" spans="1:9" ht="38.25" customHeight="1" x14ac:dyDescent="0.3">
      <c r="A10" s="28" t="s">
        <v>1</v>
      </c>
      <c r="B10" s="29" t="s">
        <v>0</v>
      </c>
      <c r="C10" s="29" t="s">
        <v>3</v>
      </c>
      <c r="D10" s="29" t="s">
        <v>2</v>
      </c>
      <c r="E10" s="30" t="s">
        <v>416</v>
      </c>
      <c r="F10" s="30" t="s">
        <v>417</v>
      </c>
      <c r="G10" s="30" t="s">
        <v>4</v>
      </c>
      <c r="H10" s="31" t="s">
        <v>150</v>
      </c>
    </row>
    <row r="11" spans="1:9" x14ac:dyDescent="0.3">
      <c r="A11" s="33" t="s">
        <v>35</v>
      </c>
      <c r="B11" s="34" t="s">
        <v>36</v>
      </c>
      <c r="C11" s="35" t="s">
        <v>137</v>
      </c>
      <c r="D11" s="34" t="s">
        <v>151</v>
      </c>
      <c r="E11" s="36">
        <v>13787.5</v>
      </c>
      <c r="F11" s="36">
        <v>13575</v>
      </c>
      <c r="G11" s="37">
        <v>-1.5412511332728918</v>
      </c>
      <c r="H11" s="38" t="s">
        <v>152</v>
      </c>
      <c r="I11" s="20"/>
    </row>
    <row r="12" spans="1:9" x14ac:dyDescent="0.3">
      <c r="A12" s="15" t="s">
        <v>33</v>
      </c>
      <c r="B12" s="16" t="s">
        <v>34</v>
      </c>
      <c r="C12" s="17" t="s">
        <v>120</v>
      </c>
      <c r="D12" s="16" t="s">
        <v>153</v>
      </c>
      <c r="E12" s="18">
        <v>14200</v>
      </c>
      <c r="F12" s="18">
        <v>14100</v>
      </c>
      <c r="G12" s="32">
        <v>-0.70422535211267512</v>
      </c>
      <c r="H12" s="19" t="s">
        <v>152</v>
      </c>
      <c r="I12" s="20"/>
    </row>
    <row r="13" spans="1:9" x14ac:dyDescent="0.3">
      <c r="A13" s="15" t="s">
        <v>41</v>
      </c>
      <c r="B13" s="16" t="s">
        <v>42</v>
      </c>
      <c r="C13" s="17" t="s">
        <v>147</v>
      </c>
      <c r="D13" s="16" t="s">
        <v>155</v>
      </c>
      <c r="E13" s="18">
        <v>15125</v>
      </c>
      <c r="F13" s="18">
        <v>15125</v>
      </c>
      <c r="G13" s="32">
        <v>0</v>
      </c>
      <c r="H13" s="19" t="s">
        <v>154</v>
      </c>
      <c r="I13" s="20"/>
    </row>
    <row r="14" spans="1:9" x14ac:dyDescent="0.3">
      <c r="A14" s="15" t="s">
        <v>41</v>
      </c>
      <c r="B14" s="16" t="s">
        <v>42</v>
      </c>
      <c r="C14" s="17" t="s">
        <v>253</v>
      </c>
      <c r="D14" s="16" t="s">
        <v>254</v>
      </c>
      <c r="E14" s="18">
        <v>16000</v>
      </c>
      <c r="F14" s="18">
        <v>16166.666666666666</v>
      </c>
      <c r="G14" s="32">
        <v>1.0416666666666519</v>
      </c>
      <c r="H14" s="19" t="s">
        <v>156</v>
      </c>
      <c r="I14" s="20"/>
    </row>
    <row r="15" spans="1:9" x14ac:dyDescent="0.3">
      <c r="A15" s="15" t="s">
        <v>35</v>
      </c>
      <c r="B15" s="16" t="s">
        <v>36</v>
      </c>
      <c r="C15" s="17" t="s">
        <v>132</v>
      </c>
      <c r="D15" s="16" t="s">
        <v>158</v>
      </c>
      <c r="E15" s="18">
        <v>14700</v>
      </c>
      <c r="F15" s="18">
        <v>15550</v>
      </c>
      <c r="G15" s="32">
        <v>5.7823129251700633</v>
      </c>
      <c r="H15" s="19" t="s">
        <v>156</v>
      </c>
      <c r="I15" s="20"/>
    </row>
    <row r="16" spans="1:9" x14ac:dyDescent="0.3">
      <c r="A16" s="15" t="s">
        <v>405</v>
      </c>
      <c r="B16" s="16" t="s">
        <v>406</v>
      </c>
      <c r="C16" s="17" t="s">
        <v>407</v>
      </c>
      <c r="D16" s="16" t="s">
        <v>406</v>
      </c>
      <c r="E16" s="18">
        <v>17333.333333333332</v>
      </c>
      <c r="F16" s="18">
        <v>17333.333333333332</v>
      </c>
      <c r="G16" s="32">
        <v>0</v>
      </c>
      <c r="H16" s="19" t="s">
        <v>154</v>
      </c>
      <c r="I16" s="20"/>
    </row>
    <row r="17" spans="1:9" x14ac:dyDescent="0.3">
      <c r="A17" s="15" t="s">
        <v>17</v>
      </c>
      <c r="B17" s="16" t="s">
        <v>18</v>
      </c>
      <c r="C17" s="17" t="s">
        <v>285</v>
      </c>
      <c r="D17" s="16" t="s">
        <v>286</v>
      </c>
      <c r="E17" s="18">
        <v>15833.333333333334</v>
      </c>
      <c r="F17" s="18">
        <v>15833.333333333334</v>
      </c>
      <c r="G17" s="32">
        <v>0</v>
      </c>
      <c r="H17" s="19" t="s">
        <v>154</v>
      </c>
      <c r="I17" s="20"/>
    </row>
    <row r="18" spans="1:9" x14ac:dyDescent="0.3">
      <c r="A18" s="15" t="s">
        <v>35</v>
      </c>
      <c r="B18" s="16" t="s">
        <v>36</v>
      </c>
      <c r="C18" s="17" t="s">
        <v>121</v>
      </c>
      <c r="D18" s="16" t="s">
        <v>160</v>
      </c>
      <c r="E18" s="18">
        <v>13505</v>
      </c>
      <c r="F18" s="18">
        <v>13805</v>
      </c>
      <c r="G18" s="32">
        <v>2.2213994816734584</v>
      </c>
      <c r="H18" s="19" t="s">
        <v>156</v>
      </c>
      <c r="I18" s="20"/>
    </row>
    <row r="19" spans="1:9" x14ac:dyDescent="0.3">
      <c r="A19" s="15" t="s">
        <v>39</v>
      </c>
      <c r="B19" s="16" t="s">
        <v>40</v>
      </c>
      <c r="C19" s="17" t="s">
        <v>52</v>
      </c>
      <c r="D19" s="16" t="s">
        <v>160</v>
      </c>
      <c r="E19" s="18">
        <v>15166.666666666666</v>
      </c>
      <c r="F19" s="18">
        <v>15166.666666666666</v>
      </c>
      <c r="G19" s="32">
        <v>0</v>
      </c>
      <c r="H19" s="19" t="s">
        <v>154</v>
      </c>
      <c r="I19" s="20"/>
    </row>
    <row r="20" spans="1:9" x14ac:dyDescent="0.3">
      <c r="A20" s="15" t="s">
        <v>255</v>
      </c>
      <c r="B20" s="16" t="s">
        <v>256</v>
      </c>
      <c r="C20" s="17" t="s">
        <v>257</v>
      </c>
      <c r="D20" s="16" t="s">
        <v>258</v>
      </c>
      <c r="E20" s="18">
        <v>16266.666666666666</v>
      </c>
      <c r="F20" s="18">
        <v>16233.333333333334</v>
      </c>
      <c r="G20" s="32">
        <v>-0.2049180327868827</v>
      </c>
      <c r="H20" s="19" t="s">
        <v>152</v>
      </c>
      <c r="I20" s="20"/>
    </row>
    <row r="21" spans="1:9" x14ac:dyDescent="0.3">
      <c r="A21" s="15" t="s">
        <v>23</v>
      </c>
      <c r="B21" s="16" t="s">
        <v>24</v>
      </c>
      <c r="C21" s="17" t="s">
        <v>54</v>
      </c>
      <c r="D21" s="16" t="s">
        <v>24</v>
      </c>
      <c r="E21" s="18">
        <v>14755.555555555555</v>
      </c>
      <c r="F21" s="18">
        <v>14749.375</v>
      </c>
      <c r="G21" s="18">
        <v>-4.1886295180715294E-2</v>
      </c>
      <c r="H21" s="21" t="s">
        <v>152</v>
      </c>
      <c r="I21" s="20"/>
    </row>
    <row r="22" spans="1:9" x14ac:dyDescent="0.3">
      <c r="A22" s="15" t="s">
        <v>39</v>
      </c>
      <c r="B22" s="16" t="s">
        <v>40</v>
      </c>
      <c r="C22" s="17" t="s">
        <v>259</v>
      </c>
      <c r="D22" s="16" t="s">
        <v>260</v>
      </c>
      <c r="E22" s="18">
        <v>15414.285714285714</v>
      </c>
      <c r="F22" s="18">
        <v>15571.428571428571</v>
      </c>
      <c r="G22" s="32">
        <v>1.0194624652456019</v>
      </c>
      <c r="H22" s="19" t="s">
        <v>156</v>
      </c>
      <c r="I22" s="20"/>
    </row>
    <row r="23" spans="1:9" x14ac:dyDescent="0.3">
      <c r="A23" s="15" t="s">
        <v>37</v>
      </c>
      <c r="B23" s="16" t="s">
        <v>38</v>
      </c>
      <c r="C23" s="17" t="s">
        <v>122</v>
      </c>
      <c r="D23" s="16" t="s">
        <v>163</v>
      </c>
      <c r="E23" s="18">
        <v>15833.333333333334</v>
      </c>
      <c r="F23" s="18">
        <v>16000</v>
      </c>
      <c r="G23" s="32">
        <v>1.0526315789473717</v>
      </c>
      <c r="H23" s="19" t="s">
        <v>156</v>
      </c>
      <c r="I23" s="20"/>
    </row>
    <row r="24" spans="1:9" x14ac:dyDescent="0.3">
      <c r="A24" s="15" t="s">
        <v>261</v>
      </c>
      <c r="B24" s="16" t="s">
        <v>262</v>
      </c>
      <c r="C24" s="17" t="s">
        <v>263</v>
      </c>
      <c r="D24" s="16" t="s">
        <v>264</v>
      </c>
      <c r="E24" s="18">
        <v>15463</v>
      </c>
      <c r="F24" s="18">
        <v>15284</v>
      </c>
      <c r="G24" s="32">
        <v>-1.1576020177197166</v>
      </c>
      <c r="H24" s="19" t="s">
        <v>152</v>
      </c>
      <c r="I24" s="20"/>
    </row>
    <row r="25" spans="1:9" x14ac:dyDescent="0.3">
      <c r="A25" s="15" t="s">
        <v>265</v>
      </c>
      <c r="B25" s="16" t="s">
        <v>43</v>
      </c>
      <c r="C25" s="17" t="s">
        <v>266</v>
      </c>
      <c r="D25" s="16" t="s">
        <v>267</v>
      </c>
      <c r="E25" s="18">
        <v>14653.333333333334</v>
      </c>
      <c r="F25" s="18">
        <v>15103.333333333334</v>
      </c>
      <c r="G25" s="32">
        <v>3.0709736123748943</v>
      </c>
      <c r="H25" s="19" t="s">
        <v>156</v>
      </c>
      <c r="I25" s="20"/>
    </row>
    <row r="26" spans="1:9" x14ac:dyDescent="0.3">
      <c r="A26" s="15" t="s">
        <v>25</v>
      </c>
      <c r="B26" s="16" t="s">
        <v>26</v>
      </c>
      <c r="C26" s="17" t="s">
        <v>57</v>
      </c>
      <c r="D26" s="16" t="s">
        <v>223</v>
      </c>
      <c r="E26" s="18">
        <v>15333.333333333334</v>
      </c>
      <c r="F26" s="18">
        <v>15666.666666666666</v>
      </c>
      <c r="G26" s="32">
        <v>2.1739130434782483</v>
      </c>
      <c r="H26" s="19" t="s">
        <v>156</v>
      </c>
      <c r="I26" s="20"/>
    </row>
    <row r="27" spans="1:9" x14ac:dyDescent="0.3">
      <c r="A27" s="15" t="s">
        <v>17</v>
      </c>
      <c r="B27" s="16" t="s">
        <v>18</v>
      </c>
      <c r="C27" s="17" t="s">
        <v>58</v>
      </c>
      <c r="D27" s="16" t="s">
        <v>168</v>
      </c>
      <c r="E27" s="18">
        <v>14180</v>
      </c>
      <c r="F27" s="18">
        <v>14600</v>
      </c>
      <c r="G27" s="32">
        <v>2.9619181946403339</v>
      </c>
      <c r="H27" s="19" t="s">
        <v>156</v>
      </c>
      <c r="I27" s="20"/>
    </row>
    <row r="28" spans="1:9" x14ac:dyDescent="0.3">
      <c r="A28" s="15" t="s">
        <v>37</v>
      </c>
      <c r="B28" s="16" t="s">
        <v>38</v>
      </c>
      <c r="C28" s="17" t="s">
        <v>143</v>
      </c>
      <c r="D28" s="16" t="s">
        <v>43</v>
      </c>
      <c r="E28" s="18">
        <v>14775</v>
      </c>
      <c r="F28" s="18">
        <v>14775</v>
      </c>
      <c r="G28" s="32">
        <v>0</v>
      </c>
      <c r="H28" s="19" t="s">
        <v>154</v>
      </c>
      <c r="I28" s="20"/>
    </row>
    <row r="29" spans="1:9" x14ac:dyDescent="0.3">
      <c r="A29" s="15" t="s">
        <v>35</v>
      </c>
      <c r="B29" s="16" t="s">
        <v>36</v>
      </c>
      <c r="C29" s="17" t="s">
        <v>360</v>
      </c>
      <c r="D29" s="16" t="s">
        <v>361</v>
      </c>
      <c r="E29" s="18">
        <v>14744</v>
      </c>
      <c r="F29" s="18">
        <v>15475</v>
      </c>
      <c r="G29" s="32">
        <v>4.9579489962018553</v>
      </c>
      <c r="H29" s="19" t="s">
        <v>156</v>
      </c>
      <c r="I29" s="20"/>
    </row>
    <row r="30" spans="1:9" x14ac:dyDescent="0.3">
      <c r="A30" s="15" t="s">
        <v>261</v>
      </c>
      <c r="B30" s="16" t="s">
        <v>262</v>
      </c>
      <c r="C30" s="17" t="s">
        <v>362</v>
      </c>
      <c r="D30" s="16" t="s">
        <v>363</v>
      </c>
      <c r="E30" s="18">
        <v>17000</v>
      </c>
      <c r="F30" s="18">
        <v>17000</v>
      </c>
      <c r="G30" s="32">
        <v>0</v>
      </c>
      <c r="H30" s="19" t="s">
        <v>154</v>
      </c>
      <c r="I30" s="20"/>
    </row>
    <row r="31" spans="1:9" x14ac:dyDescent="0.3">
      <c r="A31" s="15" t="s">
        <v>35</v>
      </c>
      <c r="B31" s="16" t="s">
        <v>36</v>
      </c>
      <c r="C31" s="17" t="s">
        <v>62</v>
      </c>
      <c r="D31" s="16" t="s">
        <v>172</v>
      </c>
      <c r="E31" s="18">
        <v>14024</v>
      </c>
      <c r="F31" s="18">
        <v>14084</v>
      </c>
      <c r="G31" s="32">
        <v>0.42783799201369099</v>
      </c>
      <c r="H31" s="19" t="s">
        <v>156</v>
      </c>
      <c r="I31" s="20"/>
    </row>
    <row r="32" spans="1:9" x14ac:dyDescent="0.3">
      <c r="A32" s="15" t="s">
        <v>322</v>
      </c>
      <c r="B32" s="16" t="s">
        <v>323</v>
      </c>
      <c r="C32" s="17" t="s">
        <v>324</v>
      </c>
      <c r="D32" s="16" t="s">
        <v>325</v>
      </c>
      <c r="E32" s="18">
        <v>16875</v>
      </c>
      <c r="F32" s="18">
        <v>16875</v>
      </c>
      <c r="G32" s="32">
        <v>0</v>
      </c>
      <c r="H32" s="19" t="s">
        <v>154</v>
      </c>
      <c r="I32" s="20"/>
    </row>
    <row r="33" spans="1:9" x14ac:dyDescent="0.3">
      <c r="A33" s="15" t="s">
        <v>25</v>
      </c>
      <c r="B33" s="16" t="s">
        <v>26</v>
      </c>
      <c r="C33" s="17" t="s">
        <v>124</v>
      </c>
      <c r="D33" s="16" t="s">
        <v>244</v>
      </c>
      <c r="E33" s="18">
        <v>14066.666666666666</v>
      </c>
      <c r="F33" s="18">
        <v>14313</v>
      </c>
      <c r="G33" s="32">
        <v>1.7511848341232206</v>
      </c>
      <c r="H33" s="19" t="s">
        <v>156</v>
      </c>
      <c r="I33" s="20"/>
    </row>
    <row r="34" spans="1:9" x14ac:dyDescent="0.3">
      <c r="A34" s="15" t="s">
        <v>35</v>
      </c>
      <c r="B34" s="16" t="s">
        <v>36</v>
      </c>
      <c r="C34" s="17" t="s">
        <v>63</v>
      </c>
      <c r="D34" s="16" t="s">
        <v>173</v>
      </c>
      <c r="E34" s="18">
        <v>13540</v>
      </c>
      <c r="F34" s="18">
        <v>13925</v>
      </c>
      <c r="G34" s="32">
        <v>2.8434268833087195</v>
      </c>
      <c r="H34" s="19" t="s">
        <v>156</v>
      </c>
      <c r="I34" s="20"/>
    </row>
    <row r="35" spans="1:9" x14ac:dyDescent="0.3">
      <c r="A35" s="15" t="s">
        <v>35</v>
      </c>
      <c r="B35" s="16" t="s">
        <v>36</v>
      </c>
      <c r="C35" s="17" t="s">
        <v>328</v>
      </c>
      <c r="D35" s="16" t="s">
        <v>329</v>
      </c>
      <c r="E35" s="18">
        <v>14055</v>
      </c>
      <c r="F35" s="18">
        <v>14055</v>
      </c>
      <c r="G35" s="32">
        <v>0</v>
      </c>
      <c r="H35" s="19" t="s">
        <v>154</v>
      </c>
      <c r="I35" s="20"/>
    </row>
    <row r="36" spans="1:9" x14ac:dyDescent="0.3">
      <c r="A36" s="15" t="s">
        <v>322</v>
      </c>
      <c r="B36" s="16" t="s">
        <v>323</v>
      </c>
      <c r="C36" s="17" t="s">
        <v>330</v>
      </c>
      <c r="D36" s="16" t="s">
        <v>331</v>
      </c>
      <c r="E36" s="18">
        <v>16625</v>
      </c>
      <c r="F36" s="18">
        <v>16750</v>
      </c>
      <c r="G36" s="18">
        <v>0.75187969924812581</v>
      </c>
      <c r="H36" s="21" t="s">
        <v>156</v>
      </c>
      <c r="I36" s="20"/>
    </row>
    <row r="37" spans="1:9" x14ac:dyDescent="0.3">
      <c r="A37" s="15" t="s">
        <v>364</v>
      </c>
      <c r="B37" s="16" t="s">
        <v>365</v>
      </c>
      <c r="C37" s="17" t="s">
        <v>366</v>
      </c>
      <c r="D37" s="16" t="s">
        <v>367</v>
      </c>
      <c r="E37" s="18">
        <v>15840</v>
      </c>
      <c r="F37" s="18">
        <v>15500</v>
      </c>
      <c r="G37" s="32">
        <v>-2.146464646464652</v>
      </c>
      <c r="H37" s="19" t="s">
        <v>152</v>
      </c>
      <c r="I37" s="20"/>
    </row>
    <row r="38" spans="1:9" x14ac:dyDescent="0.3">
      <c r="A38" s="15" t="s">
        <v>25</v>
      </c>
      <c r="B38" s="16" t="s">
        <v>26</v>
      </c>
      <c r="C38" s="17" t="s">
        <v>420</v>
      </c>
      <c r="D38" s="16" t="s">
        <v>421</v>
      </c>
      <c r="E38" s="18" t="s">
        <v>252</v>
      </c>
      <c r="F38" s="18">
        <v>15316.666666666666</v>
      </c>
      <c r="G38" s="32" t="s">
        <v>252</v>
      </c>
      <c r="H38" s="19" t="s">
        <v>252</v>
      </c>
      <c r="I38" s="20"/>
    </row>
    <row r="39" spans="1:9" x14ac:dyDescent="0.3">
      <c r="A39" s="15" t="s">
        <v>44</v>
      </c>
      <c r="B39" s="16" t="s">
        <v>45</v>
      </c>
      <c r="C39" s="17" t="s">
        <v>368</v>
      </c>
      <c r="D39" s="16" t="s">
        <v>369</v>
      </c>
      <c r="E39" s="18">
        <v>14400</v>
      </c>
      <c r="F39" s="18">
        <v>14600</v>
      </c>
      <c r="G39" s="32">
        <v>1.388888888888884</v>
      </c>
      <c r="H39" s="19" t="s">
        <v>156</v>
      </c>
      <c r="I39" s="20"/>
    </row>
    <row r="40" spans="1:9" x14ac:dyDescent="0.3">
      <c r="A40" s="15" t="s">
        <v>17</v>
      </c>
      <c r="B40" s="16" t="s">
        <v>18</v>
      </c>
      <c r="C40" s="17" t="s">
        <v>65</v>
      </c>
      <c r="D40" s="16" t="s">
        <v>177</v>
      </c>
      <c r="E40" s="18">
        <v>15533.333333333334</v>
      </c>
      <c r="F40" s="18">
        <v>15866.666666666666</v>
      </c>
      <c r="G40" s="32">
        <v>2.1459227467811148</v>
      </c>
      <c r="H40" s="19" t="s">
        <v>156</v>
      </c>
      <c r="I40" s="20"/>
    </row>
    <row r="41" spans="1:9" x14ac:dyDescent="0.3">
      <c r="A41" s="15" t="s">
        <v>25</v>
      </c>
      <c r="B41" s="16" t="s">
        <v>26</v>
      </c>
      <c r="C41" s="17" t="s">
        <v>332</v>
      </c>
      <c r="D41" s="16" t="s">
        <v>333</v>
      </c>
      <c r="E41" s="18">
        <v>15266.666666666666</v>
      </c>
      <c r="F41" s="18">
        <v>15700</v>
      </c>
      <c r="G41" s="32">
        <v>2.8384279475982543</v>
      </c>
      <c r="H41" s="19" t="s">
        <v>156</v>
      </c>
      <c r="I41" s="20"/>
    </row>
    <row r="42" spans="1:9" x14ac:dyDescent="0.3">
      <c r="A42" s="15" t="s">
        <v>39</v>
      </c>
      <c r="B42" s="16" t="s">
        <v>40</v>
      </c>
      <c r="C42" s="17" t="s">
        <v>126</v>
      </c>
      <c r="D42" s="16" t="s">
        <v>225</v>
      </c>
      <c r="E42" s="18">
        <v>15333.333333333334</v>
      </c>
      <c r="F42" s="18">
        <v>15000</v>
      </c>
      <c r="G42" s="32">
        <v>-2.1739130434782594</v>
      </c>
      <c r="H42" s="19" t="s">
        <v>152</v>
      </c>
      <c r="I42" s="20"/>
    </row>
    <row r="43" spans="1:9" x14ac:dyDescent="0.3">
      <c r="A43" s="15" t="s">
        <v>334</v>
      </c>
      <c r="B43" s="16" t="s">
        <v>335</v>
      </c>
      <c r="C43" s="17" t="s">
        <v>336</v>
      </c>
      <c r="D43" s="16" t="s">
        <v>337</v>
      </c>
      <c r="E43" s="18">
        <v>14100</v>
      </c>
      <c r="F43" s="18">
        <v>15750</v>
      </c>
      <c r="G43" s="32">
        <v>11.702127659574458</v>
      </c>
      <c r="H43" s="19" t="s">
        <v>156</v>
      </c>
      <c r="I43" s="20"/>
    </row>
    <row r="44" spans="1:9" x14ac:dyDescent="0.3">
      <c r="A44" s="15" t="s">
        <v>35</v>
      </c>
      <c r="B44" s="16" t="s">
        <v>36</v>
      </c>
      <c r="C44" s="17" t="s">
        <v>67</v>
      </c>
      <c r="D44" s="16" t="s">
        <v>180</v>
      </c>
      <c r="E44" s="18">
        <v>13530</v>
      </c>
      <c r="F44" s="18">
        <v>14375</v>
      </c>
      <c r="G44" s="32">
        <v>6.2453806356245423</v>
      </c>
      <c r="H44" s="19" t="s">
        <v>156</v>
      </c>
      <c r="I44" s="20"/>
    </row>
    <row r="45" spans="1:9" x14ac:dyDescent="0.3">
      <c r="A45" s="15" t="s">
        <v>17</v>
      </c>
      <c r="B45" s="16" t="s">
        <v>18</v>
      </c>
      <c r="C45" s="17" t="s">
        <v>127</v>
      </c>
      <c r="D45" s="16" t="s">
        <v>181</v>
      </c>
      <c r="E45" s="18">
        <v>16533.333333333332</v>
      </c>
      <c r="F45" s="18">
        <v>16533.333333333332</v>
      </c>
      <c r="G45" s="32">
        <v>0</v>
      </c>
      <c r="H45" s="19" t="s">
        <v>154</v>
      </c>
      <c r="I45" s="20"/>
    </row>
    <row r="46" spans="1:9" x14ac:dyDescent="0.3">
      <c r="A46" s="15" t="s">
        <v>13</v>
      </c>
      <c r="B46" s="16" t="s">
        <v>14</v>
      </c>
      <c r="C46" s="17" t="s">
        <v>111</v>
      </c>
      <c r="D46" s="16" t="s">
        <v>226</v>
      </c>
      <c r="E46" s="18">
        <v>15190</v>
      </c>
      <c r="F46" s="18">
        <v>14987.5</v>
      </c>
      <c r="G46" s="32">
        <v>-1.3331138907175744</v>
      </c>
      <c r="H46" s="19" t="s">
        <v>152</v>
      </c>
      <c r="I46" s="20"/>
    </row>
    <row r="47" spans="1:9" x14ac:dyDescent="0.3">
      <c r="A47" s="15" t="s">
        <v>35</v>
      </c>
      <c r="B47" s="16" t="s">
        <v>36</v>
      </c>
      <c r="C47" s="17" t="s">
        <v>97</v>
      </c>
      <c r="D47" s="16" t="s">
        <v>185</v>
      </c>
      <c r="E47" s="18">
        <v>14605</v>
      </c>
      <c r="F47" s="18">
        <v>14605</v>
      </c>
      <c r="G47" s="32">
        <v>0</v>
      </c>
      <c r="H47" s="19" t="s">
        <v>154</v>
      </c>
      <c r="I47" s="20"/>
    </row>
    <row r="48" spans="1:9" x14ac:dyDescent="0.3">
      <c r="A48" s="15" t="s">
        <v>15</v>
      </c>
      <c r="B48" s="16" t="s">
        <v>16</v>
      </c>
      <c r="C48" s="17" t="s">
        <v>270</v>
      </c>
      <c r="D48" s="16" t="s">
        <v>271</v>
      </c>
      <c r="E48" s="18">
        <v>14805</v>
      </c>
      <c r="F48" s="18">
        <v>14980</v>
      </c>
      <c r="G48" s="32">
        <v>1.1820330969267046</v>
      </c>
      <c r="H48" s="19" t="s">
        <v>156</v>
      </c>
      <c r="I48" s="20"/>
    </row>
    <row r="49" spans="1:9" x14ac:dyDescent="0.3">
      <c r="A49" s="15" t="s">
        <v>25</v>
      </c>
      <c r="B49" s="16" t="s">
        <v>26</v>
      </c>
      <c r="C49" s="17" t="s">
        <v>392</v>
      </c>
      <c r="D49" s="16" t="s">
        <v>393</v>
      </c>
      <c r="E49" s="18" t="s">
        <v>252</v>
      </c>
      <c r="F49" s="18">
        <v>18166.666666666668</v>
      </c>
      <c r="G49" s="32" t="s">
        <v>252</v>
      </c>
      <c r="H49" s="19" t="s">
        <v>252</v>
      </c>
      <c r="I49" s="20"/>
    </row>
    <row r="50" spans="1:9" x14ac:dyDescent="0.3">
      <c r="A50" s="15" t="s">
        <v>35</v>
      </c>
      <c r="B50" s="16" t="s">
        <v>36</v>
      </c>
      <c r="C50" s="17" t="s">
        <v>133</v>
      </c>
      <c r="D50" s="16" t="s">
        <v>187</v>
      </c>
      <c r="E50" s="18">
        <v>14873.333333333334</v>
      </c>
      <c r="F50" s="18">
        <v>15404</v>
      </c>
      <c r="G50" s="32">
        <v>3.5679067682653498</v>
      </c>
      <c r="H50" s="19" t="s">
        <v>156</v>
      </c>
      <c r="I50" s="20"/>
    </row>
    <row r="51" spans="1:9" x14ac:dyDescent="0.3">
      <c r="A51" s="15" t="s">
        <v>39</v>
      </c>
      <c r="B51" s="16" t="s">
        <v>40</v>
      </c>
      <c r="C51" s="17" t="s">
        <v>144</v>
      </c>
      <c r="D51" s="16" t="s">
        <v>188</v>
      </c>
      <c r="E51" s="18">
        <v>14466.666666666666</v>
      </c>
      <c r="F51" s="18">
        <v>14500</v>
      </c>
      <c r="G51" s="32">
        <v>0.23041474654377225</v>
      </c>
      <c r="H51" s="19" t="s">
        <v>156</v>
      </c>
      <c r="I51" s="20"/>
    </row>
    <row r="52" spans="1:9" x14ac:dyDescent="0.3">
      <c r="A52" s="15" t="s">
        <v>265</v>
      </c>
      <c r="B52" s="16" t="s">
        <v>43</v>
      </c>
      <c r="C52" s="17" t="s">
        <v>273</v>
      </c>
      <c r="D52" s="16" t="s">
        <v>274</v>
      </c>
      <c r="E52" s="18">
        <v>14300</v>
      </c>
      <c r="F52" s="18">
        <v>14500</v>
      </c>
      <c r="G52" s="32">
        <v>1.3986013986013957</v>
      </c>
      <c r="H52" s="19" t="s">
        <v>156</v>
      </c>
      <c r="I52" s="20"/>
    </row>
    <row r="53" spans="1:9" x14ac:dyDescent="0.3">
      <c r="A53" s="15" t="s">
        <v>261</v>
      </c>
      <c r="B53" s="16" t="s">
        <v>262</v>
      </c>
      <c r="C53" s="17" t="s">
        <v>340</v>
      </c>
      <c r="D53" s="16" t="s">
        <v>341</v>
      </c>
      <c r="E53" s="18">
        <v>14714.285714285714</v>
      </c>
      <c r="F53" s="18">
        <v>15000</v>
      </c>
      <c r="G53" s="32">
        <v>1.9417475728155331</v>
      </c>
      <c r="H53" s="19" t="s">
        <v>156</v>
      </c>
      <c r="I53" s="20"/>
    </row>
    <row r="54" spans="1:9" x14ac:dyDescent="0.3">
      <c r="A54" s="15" t="s">
        <v>261</v>
      </c>
      <c r="B54" s="16" t="s">
        <v>262</v>
      </c>
      <c r="C54" s="17" t="s">
        <v>372</v>
      </c>
      <c r="D54" s="16" t="s">
        <v>373</v>
      </c>
      <c r="E54" s="18">
        <v>14916.666666666666</v>
      </c>
      <c r="F54" s="18">
        <v>15266.666666666666</v>
      </c>
      <c r="G54" s="32">
        <v>2.346368715083802</v>
      </c>
      <c r="H54" s="19" t="s">
        <v>156</v>
      </c>
      <c r="I54" s="20"/>
    </row>
    <row r="55" spans="1:9" x14ac:dyDescent="0.3">
      <c r="A55" s="15" t="s">
        <v>35</v>
      </c>
      <c r="B55" s="16" t="s">
        <v>36</v>
      </c>
      <c r="C55" s="17" t="s">
        <v>72</v>
      </c>
      <c r="D55" s="16" t="s">
        <v>193</v>
      </c>
      <c r="E55" s="18">
        <v>13704</v>
      </c>
      <c r="F55" s="18">
        <v>13855</v>
      </c>
      <c r="G55" s="32">
        <v>1.1018680677174597</v>
      </c>
      <c r="H55" s="19" t="s">
        <v>156</v>
      </c>
      <c r="I55" s="20"/>
    </row>
    <row r="56" spans="1:9" x14ac:dyDescent="0.3">
      <c r="A56" s="15" t="s">
        <v>35</v>
      </c>
      <c r="B56" s="16" t="s">
        <v>36</v>
      </c>
      <c r="C56" s="17" t="s">
        <v>74</v>
      </c>
      <c r="D56" s="16" t="s">
        <v>194</v>
      </c>
      <c r="E56" s="18">
        <v>15532</v>
      </c>
      <c r="F56" s="18">
        <v>15724.444444444445</v>
      </c>
      <c r="G56" s="32">
        <v>1.2390190860445793</v>
      </c>
      <c r="H56" s="19" t="s">
        <v>156</v>
      </c>
      <c r="I56" s="20"/>
    </row>
    <row r="57" spans="1:9" x14ac:dyDescent="0.3">
      <c r="A57" s="15" t="s">
        <v>265</v>
      </c>
      <c r="B57" s="16" t="s">
        <v>43</v>
      </c>
      <c r="C57" s="17" t="s">
        <v>342</v>
      </c>
      <c r="D57" s="16" t="s">
        <v>343</v>
      </c>
      <c r="E57" s="18">
        <v>15071.428571428571</v>
      </c>
      <c r="F57" s="18">
        <v>15042.857142857143</v>
      </c>
      <c r="G57" s="32">
        <v>-0.18957345971563067</v>
      </c>
      <c r="H57" s="19" t="s">
        <v>152</v>
      </c>
      <c r="I57" s="20"/>
    </row>
    <row r="58" spans="1:9" x14ac:dyDescent="0.3">
      <c r="A58" s="15" t="s">
        <v>33</v>
      </c>
      <c r="B58" s="16" t="s">
        <v>34</v>
      </c>
      <c r="C58" s="17" t="s">
        <v>99</v>
      </c>
      <c r="D58" s="16" t="s">
        <v>196</v>
      </c>
      <c r="E58" s="18">
        <v>14100</v>
      </c>
      <c r="F58" s="18">
        <v>13900</v>
      </c>
      <c r="G58" s="32">
        <v>-1.4184397163120588</v>
      </c>
      <c r="H58" s="19" t="s">
        <v>152</v>
      </c>
      <c r="I58" s="20"/>
    </row>
    <row r="59" spans="1:9" x14ac:dyDescent="0.3">
      <c r="A59" s="15" t="s">
        <v>25</v>
      </c>
      <c r="B59" s="16" t="s">
        <v>26</v>
      </c>
      <c r="C59" s="17" t="s">
        <v>289</v>
      </c>
      <c r="D59" s="16" t="s">
        <v>290</v>
      </c>
      <c r="E59" s="18">
        <v>15003</v>
      </c>
      <c r="F59" s="18">
        <v>15133.333333333334</v>
      </c>
      <c r="G59" s="32">
        <v>0.86871514585971088</v>
      </c>
      <c r="H59" s="19" t="s">
        <v>156</v>
      </c>
      <c r="I59" s="20"/>
    </row>
    <row r="60" spans="1:9" x14ac:dyDescent="0.3">
      <c r="A60" s="15" t="s">
        <v>37</v>
      </c>
      <c r="B60" s="16" t="s">
        <v>38</v>
      </c>
      <c r="C60" s="17" t="s">
        <v>77</v>
      </c>
      <c r="D60" s="16" t="s">
        <v>198</v>
      </c>
      <c r="E60" s="18">
        <v>14550</v>
      </c>
      <c r="F60" s="18">
        <v>14550</v>
      </c>
      <c r="G60" s="32">
        <v>0</v>
      </c>
      <c r="H60" s="19" t="s">
        <v>154</v>
      </c>
      <c r="I60" s="20"/>
    </row>
    <row r="61" spans="1:9" x14ac:dyDescent="0.3">
      <c r="A61" s="15" t="s">
        <v>46</v>
      </c>
      <c r="B61" s="16" t="s">
        <v>47</v>
      </c>
      <c r="C61" s="17" t="s">
        <v>374</v>
      </c>
      <c r="D61" s="16" t="s">
        <v>375</v>
      </c>
      <c r="E61" s="18">
        <v>16333.333333333334</v>
      </c>
      <c r="F61" s="18">
        <v>16750</v>
      </c>
      <c r="G61" s="32">
        <v>2.5510204081632626</v>
      </c>
      <c r="H61" s="19" t="s">
        <v>156</v>
      </c>
      <c r="I61" s="20"/>
    </row>
    <row r="62" spans="1:9" x14ac:dyDescent="0.3">
      <c r="A62" s="15" t="s">
        <v>35</v>
      </c>
      <c r="B62" s="16" t="s">
        <v>36</v>
      </c>
      <c r="C62" s="17" t="s">
        <v>78</v>
      </c>
      <c r="D62" s="16" t="s">
        <v>249</v>
      </c>
      <c r="E62" s="18">
        <v>13700</v>
      </c>
      <c r="F62" s="18">
        <v>13800</v>
      </c>
      <c r="G62" s="32">
        <v>0.72992700729928028</v>
      </c>
      <c r="H62" s="19" t="s">
        <v>156</v>
      </c>
      <c r="I62" s="20"/>
    </row>
    <row r="63" spans="1:9" x14ac:dyDescent="0.3">
      <c r="A63" s="15" t="s">
        <v>39</v>
      </c>
      <c r="B63" s="16" t="s">
        <v>40</v>
      </c>
      <c r="C63" s="17" t="s">
        <v>128</v>
      </c>
      <c r="D63" s="16" t="s">
        <v>199</v>
      </c>
      <c r="E63" s="18">
        <v>15500</v>
      </c>
      <c r="F63" s="18">
        <v>15500</v>
      </c>
      <c r="G63" s="32">
        <v>0</v>
      </c>
      <c r="H63" s="19" t="s">
        <v>154</v>
      </c>
      <c r="I63" s="20"/>
    </row>
    <row r="64" spans="1:9" x14ac:dyDescent="0.3">
      <c r="A64" s="15" t="s">
        <v>13</v>
      </c>
      <c r="B64" s="16" t="s">
        <v>14</v>
      </c>
      <c r="C64" s="17" t="s">
        <v>80</v>
      </c>
      <c r="D64" s="16" t="s">
        <v>200</v>
      </c>
      <c r="E64" s="18" t="s">
        <v>252</v>
      </c>
      <c r="F64" s="18">
        <v>14666.666666666666</v>
      </c>
      <c r="G64" s="32" t="s">
        <v>252</v>
      </c>
      <c r="H64" s="19" t="s">
        <v>252</v>
      </c>
      <c r="I64" s="20"/>
    </row>
    <row r="65" spans="1:9" x14ac:dyDescent="0.3">
      <c r="A65" s="15" t="s">
        <v>322</v>
      </c>
      <c r="B65" s="16" t="s">
        <v>323</v>
      </c>
      <c r="C65" s="17" t="s">
        <v>346</v>
      </c>
      <c r="D65" s="16" t="s">
        <v>347</v>
      </c>
      <c r="E65" s="18">
        <v>15500</v>
      </c>
      <c r="F65" s="18">
        <v>15425</v>
      </c>
      <c r="G65" s="32">
        <v>-0.48387096774193949</v>
      </c>
      <c r="H65" s="19" t="s">
        <v>152</v>
      </c>
      <c r="I65" s="20"/>
    </row>
    <row r="66" spans="1:9" x14ac:dyDescent="0.3">
      <c r="A66" s="15" t="s">
        <v>35</v>
      </c>
      <c r="B66" s="16" t="s">
        <v>36</v>
      </c>
      <c r="C66" s="17" t="s">
        <v>82</v>
      </c>
      <c r="D66" s="16" t="s">
        <v>202</v>
      </c>
      <c r="E66" s="18">
        <v>14721.5</v>
      </c>
      <c r="F66" s="18">
        <v>15400.666666666666</v>
      </c>
      <c r="G66" s="32">
        <v>4.6134338665670294</v>
      </c>
      <c r="H66" s="19" t="s">
        <v>156</v>
      </c>
      <c r="I66" s="20"/>
    </row>
    <row r="67" spans="1:9" x14ac:dyDescent="0.3">
      <c r="A67" s="15" t="s">
        <v>39</v>
      </c>
      <c r="B67" s="16" t="s">
        <v>40</v>
      </c>
      <c r="C67" s="17" t="s">
        <v>83</v>
      </c>
      <c r="D67" s="16" t="s">
        <v>202</v>
      </c>
      <c r="E67" s="18">
        <v>16428.571428571428</v>
      </c>
      <c r="F67" s="18">
        <v>16583.333333333332</v>
      </c>
      <c r="G67" s="32">
        <v>0.94202898550723724</v>
      </c>
      <c r="H67" s="19" t="s">
        <v>156</v>
      </c>
      <c r="I67" s="20"/>
    </row>
    <row r="68" spans="1:9" x14ac:dyDescent="0.3">
      <c r="A68" s="15" t="s">
        <v>41</v>
      </c>
      <c r="B68" s="16" t="s">
        <v>42</v>
      </c>
      <c r="C68" s="17" t="s">
        <v>102</v>
      </c>
      <c r="D68" s="16" t="s">
        <v>234</v>
      </c>
      <c r="E68" s="18">
        <v>15080</v>
      </c>
      <c r="F68" s="18">
        <v>15100</v>
      </c>
      <c r="G68" s="32">
        <v>0.13262599469496816</v>
      </c>
      <c r="H68" s="19" t="s">
        <v>156</v>
      </c>
      <c r="I68" s="20"/>
    </row>
    <row r="69" spans="1:9" x14ac:dyDescent="0.3">
      <c r="A69" s="15" t="s">
        <v>25</v>
      </c>
      <c r="B69" s="16" t="s">
        <v>26</v>
      </c>
      <c r="C69" s="17" t="s">
        <v>291</v>
      </c>
      <c r="D69" s="16" t="s">
        <v>292</v>
      </c>
      <c r="E69" s="18" t="s">
        <v>252</v>
      </c>
      <c r="F69" s="18">
        <v>14466.666666666666</v>
      </c>
      <c r="G69" s="32" t="s">
        <v>252</v>
      </c>
      <c r="H69" s="19" t="s">
        <v>252</v>
      </c>
      <c r="I69" s="20"/>
    </row>
    <row r="70" spans="1:9" x14ac:dyDescent="0.3">
      <c r="A70" s="15" t="s">
        <v>39</v>
      </c>
      <c r="B70" s="16" t="s">
        <v>40</v>
      </c>
      <c r="C70" s="17" t="s">
        <v>103</v>
      </c>
      <c r="D70" s="16" t="s">
        <v>205</v>
      </c>
      <c r="E70" s="18">
        <v>14766.666666666666</v>
      </c>
      <c r="F70" s="18">
        <v>14833.333333333334</v>
      </c>
      <c r="G70" s="32">
        <v>0.45146726862304032</v>
      </c>
      <c r="H70" s="19" t="s">
        <v>156</v>
      </c>
      <c r="I70" s="20"/>
    </row>
    <row r="71" spans="1:9" x14ac:dyDescent="0.3">
      <c r="A71" s="15" t="s">
        <v>35</v>
      </c>
      <c r="B71" s="16" t="s">
        <v>36</v>
      </c>
      <c r="C71" s="17" t="s">
        <v>89</v>
      </c>
      <c r="D71" s="16" t="s">
        <v>207</v>
      </c>
      <c r="E71" s="18">
        <v>13460</v>
      </c>
      <c r="F71" s="18">
        <v>13660</v>
      </c>
      <c r="G71" s="32">
        <v>1.4858841010401136</v>
      </c>
      <c r="H71" s="19" t="s">
        <v>156</v>
      </c>
      <c r="I71" s="20"/>
    </row>
    <row r="72" spans="1:9" x14ac:dyDescent="0.3">
      <c r="A72" s="15" t="s">
        <v>35</v>
      </c>
      <c r="B72" s="16" t="s">
        <v>36</v>
      </c>
      <c r="C72" s="17" t="s">
        <v>134</v>
      </c>
      <c r="D72" s="16" t="s">
        <v>208</v>
      </c>
      <c r="E72" s="18">
        <v>16675</v>
      </c>
      <c r="F72" s="18">
        <v>16650</v>
      </c>
      <c r="G72" s="32">
        <v>-0.14992503748125774</v>
      </c>
      <c r="H72" s="19" t="s">
        <v>152</v>
      </c>
      <c r="I72" s="20"/>
    </row>
    <row r="73" spans="1:9" x14ac:dyDescent="0.3">
      <c r="A73" s="15" t="s">
        <v>364</v>
      </c>
      <c r="B73" s="16" t="s">
        <v>365</v>
      </c>
      <c r="C73" s="17" t="s">
        <v>378</v>
      </c>
      <c r="D73" s="16" t="s">
        <v>379</v>
      </c>
      <c r="E73" s="18">
        <v>16500</v>
      </c>
      <c r="F73" s="18">
        <v>16500</v>
      </c>
      <c r="G73" s="32">
        <v>0</v>
      </c>
      <c r="H73" s="19" t="s">
        <v>154</v>
      </c>
      <c r="I73" s="20"/>
    </row>
    <row r="74" spans="1:9" x14ac:dyDescent="0.3">
      <c r="A74" s="15" t="s">
        <v>35</v>
      </c>
      <c r="B74" s="16" t="s">
        <v>36</v>
      </c>
      <c r="C74" s="17" t="s">
        <v>90</v>
      </c>
      <c r="D74" s="16" t="s">
        <v>210</v>
      </c>
      <c r="E74" s="18">
        <v>15020</v>
      </c>
      <c r="F74" s="18">
        <v>15236.666666666666</v>
      </c>
      <c r="G74" s="32">
        <v>1.4425210830004476</v>
      </c>
      <c r="H74" s="19" t="s">
        <v>156</v>
      </c>
      <c r="I74" s="20"/>
    </row>
    <row r="75" spans="1:9" x14ac:dyDescent="0.3">
      <c r="A75" s="15" t="s">
        <v>44</v>
      </c>
      <c r="B75" s="16" t="s">
        <v>45</v>
      </c>
      <c r="C75" s="17" t="s">
        <v>135</v>
      </c>
      <c r="D75" s="16" t="s">
        <v>211</v>
      </c>
      <c r="E75" s="18">
        <v>13650</v>
      </c>
      <c r="F75" s="18">
        <v>13975</v>
      </c>
      <c r="G75" s="32">
        <v>2.3809523809523725</v>
      </c>
      <c r="H75" s="19" t="s">
        <v>156</v>
      </c>
      <c r="I75" s="20"/>
    </row>
    <row r="76" spans="1:9" x14ac:dyDescent="0.3">
      <c r="A76" s="15" t="s">
        <v>39</v>
      </c>
      <c r="B76" s="16" t="s">
        <v>40</v>
      </c>
      <c r="C76" s="17" t="s">
        <v>104</v>
      </c>
      <c r="D76" s="16" t="s">
        <v>212</v>
      </c>
      <c r="E76" s="18">
        <v>14450</v>
      </c>
      <c r="F76" s="18">
        <v>14700</v>
      </c>
      <c r="G76" s="32">
        <v>1.730103806228378</v>
      </c>
      <c r="H76" s="19" t="s">
        <v>156</v>
      </c>
      <c r="I76" s="20"/>
    </row>
    <row r="77" spans="1:9" x14ac:dyDescent="0.3">
      <c r="A77" s="15" t="s">
        <v>17</v>
      </c>
      <c r="B77" s="16" t="s">
        <v>18</v>
      </c>
      <c r="C77" s="17" t="s">
        <v>91</v>
      </c>
      <c r="D77" s="16" t="s">
        <v>237</v>
      </c>
      <c r="E77" s="18">
        <v>15375</v>
      </c>
      <c r="F77" s="18">
        <v>15166.666666666666</v>
      </c>
      <c r="G77" s="32">
        <v>-1.3550135501355087</v>
      </c>
      <c r="H77" s="19" t="s">
        <v>152</v>
      </c>
      <c r="I77" s="20"/>
    </row>
    <row r="78" spans="1:9" x14ac:dyDescent="0.3">
      <c r="A78" s="15" t="s">
        <v>35</v>
      </c>
      <c r="B78" s="16" t="s">
        <v>36</v>
      </c>
      <c r="C78" s="17" t="s">
        <v>105</v>
      </c>
      <c r="D78" s="16" t="s">
        <v>213</v>
      </c>
      <c r="E78" s="18">
        <v>13704</v>
      </c>
      <c r="F78" s="18">
        <v>14333.333333333334</v>
      </c>
      <c r="G78" s="32">
        <v>4.5923331387429434</v>
      </c>
      <c r="H78" s="19" t="s">
        <v>156</v>
      </c>
      <c r="I78" s="20"/>
    </row>
    <row r="79" spans="1:9" x14ac:dyDescent="0.3">
      <c r="A79" s="15" t="s">
        <v>25</v>
      </c>
      <c r="B79" s="16" t="s">
        <v>26</v>
      </c>
      <c r="C79" s="17" t="s">
        <v>48</v>
      </c>
      <c r="D79" s="16" t="s">
        <v>247</v>
      </c>
      <c r="E79" s="18">
        <v>14200</v>
      </c>
      <c r="F79" s="18">
        <v>14300</v>
      </c>
      <c r="G79" s="32">
        <v>0.70422535211267512</v>
      </c>
      <c r="H79" s="19" t="s">
        <v>156</v>
      </c>
      <c r="I79" s="20"/>
    </row>
    <row r="80" spans="1:9" x14ac:dyDescent="0.3">
      <c r="A80" s="15" t="s">
        <v>17</v>
      </c>
      <c r="B80" s="16" t="s">
        <v>18</v>
      </c>
      <c r="C80" s="17" t="s">
        <v>92</v>
      </c>
      <c r="D80" s="16" t="s">
        <v>216</v>
      </c>
      <c r="E80" s="18">
        <v>14000</v>
      </c>
      <c r="F80" s="18">
        <v>14333.333333333334</v>
      </c>
      <c r="G80" s="32">
        <v>2.3809523809523947</v>
      </c>
      <c r="H80" s="19" t="s">
        <v>156</v>
      </c>
      <c r="I80" s="20"/>
    </row>
    <row r="81" spans="1:9" x14ac:dyDescent="0.3">
      <c r="A81" s="15" t="s">
        <v>37</v>
      </c>
      <c r="B81" s="16" t="s">
        <v>38</v>
      </c>
      <c r="C81" s="17" t="s">
        <v>106</v>
      </c>
      <c r="D81" s="16" t="s">
        <v>248</v>
      </c>
      <c r="E81" s="18">
        <v>15875</v>
      </c>
      <c r="F81" s="18">
        <v>16125</v>
      </c>
      <c r="G81" s="32">
        <v>1.5748031496062964</v>
      </c>
      <c r="H81" s="19" t="s">
        <v>156</v>
      </c>
      <c r="I81" s="20"/>
    </row>
    <row r="82" spans="1:9" x14ac:dyDescent="0.3">
      <c r="A82" s="15" t="s">
        <v>35</v>
      </c>
      <c r="B82" s="16" t="s">
        <v>36</v>
      </c>
      <c r="C82" s="17" t="s">
        <v>146</v>
      </c>
      <c r="D82" s="16" t="s">
        <v>217</v>
      </c>
      <c r="E82" s="18">
        <v>15000</v>
      </c>
      <c r="F82" s="18">
        <v>15000</v>
      </c>
      <c r="G82" s="32">
        <v>0</v>
      </c>
      <c r="H82" s="19" t="s">
        <v>154</v>
      </c>
      <c r="I82" s="20"/>
    </row>
    <row r="83" spans="1:9" x14ac:dyDescent="0.3">
      <c r="A83" s="15" t="s">
        <v>41</v>
      </c>
      <c r="B83" s="16" t="s">
        <v>42</v>
      </c>
      <c r="C83" s="17" t="s">
        <v>107</v>
      </c>
      <c r="D83" s="16" t="s">
        <v>238</v>
      </c>
      <c r="E83" s="18">
        <v>15714.285714285714</v>
      </c>
      <c r="F83" s="18">
        <v>16200</v>
      </c>
      <c r="G83" s="32">
        <v>3.0909090909090997</v>
      </c>
      <c r="H83" s="19" t="s">
        <v>156</v>
      </c>
      <c r="I83" s="20"/>
    </row>
    <row r="84" spans="1:9" x14ac:dyDescent="0.3">
      <c r="A84" s="15" t="s">
        <v>39</v>
      </c>
      <c r="B84" s="16" t="s">
        <v>40</v>
      </c>
      <c r="C84" s="17" t="s">
        <v>119</v>
      </c>
      <c r="D84" s="16" t="s">
        <v>218</v>
      </c>
      <c r="E84" s="18">
        <v>15500</v>
      </c>
      <c r="F84" s="18">
        <v>15500</v>
      </c>
      <c r="G84" s="32">
        <v>0</v>
      </c>
      <c r="H84" s="19" t="s">
        <v>154</v>
      </c>
      <c r="I84" s="20"/>
    </row>
    <row r="85" spans="1:9" x14ac:dyDescent="0.3">
      <c r="A85" s="15" t="s">
        <v>334</v>
      </c>
      <c r="B85" s="16" t="s">
        <v>335</v>
      </c>
      <c r="C85" s="17" t="s">
        <v>352</v>
      </c>
      <c r="D85" s="16" t="s">
        <v>353</v>
      </c>
      <c r="E85" s="18" t="s">
        <v>252</v>
      </c>
      <c r="F85" s="18">
        <v>17366.666666666668</v>
      </c>
      <c r="G85" s="32" t="s">
        <v>252</v>
      </c>
      <c r="H85" s="19" t="s">
        <v>252</v>
      </c>
      <c r="I85" s="20"/>
    </row>
    <row r="86" spans="1:9" x14ac:dyDescent="0.3">
      <c r="A86" s="22" t="s">
        <v>35</v>
      </c>
      <c r="B86" s="23" t="s">
        <v>36</v>
      </c>
      <c r="C86" s="24" t="s">
        <v>136</v>
      </c>
      <c r="D86" s="23" t="s">
        <v>221</v>
      </c>
      <c r="E86" s="25">
        <v>14253.333333333334</v>
      </c>
      <c r="F86" s="25">
        <v>14253.333333333334</v>
      </c>
      <c r="G86" s="39">
        <v>0</v>
      </c>
      <c r="H86" s="26" t="s">
        <v>154</v>
      </c>
      <c r="I86" s="20"/>
    </row>
    <row r="88" spans="1:9" x14ac:dyDescent="0.3">
      <c r="A88" s="20" t="s">
        <v>251</v>
      </c>
    </row>
  </sheetData>
  <mergeCells count="4">
    <mergeCell ref="A1:H3"/>
    <mergeCell ref="I1:I2"/>
    <mergeCell ref="A4:H5"/>
    <mergeCell ref="A6:H8"/>
  </mergeCells>
  <hyperlinks>
    <hyperlink ref="I1" location="Índice!A1" display="Regresar al índice" xr:uid="{00000000-0004-0000-0400-000000000000}"/>
  </hyperlinks>
  <pageMargins left="0.7" right="0.7" top="0.75" bottom="0.75" header="0.3" footer="0.3"/>
  <pageSetup orientation="portrait" horizontalDpi="4294967294" verticalDpi="4294967294" r:id="rId1"/>
  <ignoredErrors>
    <ignoredError sqref="A11:H8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5"/>
  <sheetViews>
    <sheetView workbookViewId="0">
      <selection activeCell="A6" sqref="A6:H8"/>
    </sheetView>
  </sheetViews>
  <sheetFormatPr baseColWidth="10" defaultRowHeight="16.5" x14ac:dyDescent="0.3"/>
  <cols>
    <col min="1" max="1" width="12.42578125" style="14" bestFit="1" customWidth="1"/>
    <col min="2" max="2" width="19.5703125" style="14" bestFit="1" customWidth="1"/>
    <col min="3" max="3" width="14.42578125" style="14" customWidth="1"/>
    <col min="4" max="4" width="22.28515625" style="14" bestFit="1" customWidth="1"/>
    <col min="5" max="5" width="17.140625" style="27" customWidth="1"/>
    <col min="6" max="6" width="16.85546875" style="27" customWidth="1"/>
    <col min="7" max="7" width="14.140625" style="27" customWidth="1"/>
    <col min="8" max="8" width="15.28515625" style="27" customWidth="1"/>
    <col min="9" max="9" width="18" style="14" bestFit="1" customWidth="1"/>
    <col min="10" max="16384" width="11.42578125" style="14"/>
  </cols>
  <sheetData>
    <row r="1" spans="1:9" s="12" customFormat="1" ht="12.75" customHeight="1" x14ac:dyDescent="0.2">
      <c r="A1" s="57"/>
      <c r="B1" s="57"/>
      <c r="C1" s="57"/>
      <c r="D1" s="57"/>
      <c r="E1" s="57"/>
      <c r="F1" s="57"/>
      <c r="G1" s="57"/>
      <c r="H1" s="57"/>
      <c r="I1" s="58" t="s">
        <v>12</v>
      </c>
    </row>
    <row r="2" spans="1:9" s="12" customFormat="1" ht="12" x14ac:dyDescent="0.2">
      <c r="A2" s="57"/>
      <c r="B2" s="57"/>
      <c r="C2" s="57"/>
      <c r="D2" s="57"/>
      <c r="E2" s="57"/>
      <c r="F2" s="57"/>
      <c r="G2" s="57"/>
      <c r="H2" s="57"/>
      <c r="I2" s="58"/>
    </row>
    <row r="3" spans="1:9" s="12" customFormat="1" ht="56.1" customHeight="1" x14ac:dyDescent="0.2">
      <c r="A3" s="57"/>
      <c r="B3" s="57"/>
      <c r="C3" s="57"/>
      <c r="D3" s="57"/>
      <c r="E3" s="57"/>
      <c r="F3" s="57"/>
      <c r="G3" s="57"/>
      <c r="H3" s="57"/>
    </row>
    <row r="4" spans="1:9" s="12" customFormat="1" ht="12" x14ac:dyDescent="0.2">
      <c r="A4" s="59" t="str">
        <f>+Índice!A5</f>
        <v>Insumos y factores de la producción agropecuaria -  Abril 2020*</v>
      </c>
      <c r="B4" s="59"/>
      <c r="C4" s="59"/>
      <c r="D4" s="59"/>
      <c r="E4" s="59"/>
      <c r="F4" s="59"/>
      <c r="G4" s="59"/>
      <c r="H4" s="59"/>
    </row>
    <row r="5" spans="1:9" s="12" customFormat="1" ht="17.100000000000001" customHeight="1" x14ac:dyDescent="0.2">
      <c r="A5" s="59"/>
      <c r="B5" s="59"/>
      <c r="C5" s="59"/>
      <c r="D5" s="59"/>
      <c r="E5" s="59"/>
      <c r="F5" s="59"/>
      <c r="G5" s="59"/>
      <c r="H5" s="59"/>
    </row>
    <row r="6" spans="1:9" s="12" customFormat="1" ht="11.1" customHeight="1" x14ac:dyDescent="0.2">
      <c r="A6" s="60" t="s">
        <v>312</v>
      </c>
      <c r="B6" s="61"/>
      <c r="C6" s="61"/>
      <c r="D6" s="61"/>
      <c r="E6" s="61"/>
      <c r="F6" s="61"/>
      <c r="G6" s="61"/>
      <c r="H6" s="62"/>
    </row>
    <row r="7" spans="1:9" s="12" customFormat="1" ht="12" x14ac:dyDescent="0.2">
      <c r="A7" s="60"/>
      <c r="B7" s="61"/>
      <c r="C7" s="61"/>
      <c r="D7" s="61"/>
      <c r="E7" s="61"/>
      <c r="F7" s="61"/>
      <c r="G7" s="61"/>
      <c r="H7" s="62"/>
    </row>
    <row r="8" spans="1:9" s="12" customFormat="1" ht="12" x14ac:dyDescent="0.2">
      <c r="A8" s="63"/>
      <c r="B8" s="64"/>
      <c r="C8" s="64"/>
      <c r="D8" s="64"/>
      <c r="E8" s="64"/>
      <c r="F8" s="64"/>
      <c r="G8" s="64"/>
      <c r="H8" s="65"/>
    </row>
    <row r="9" spans="1:9" s="12" customFormat="1" ht="12" x14ac:dyDescent="0.2">
      <c r="A9" s="13"/>
      <c r="B9" s="13"/>
      <c r="C9" s="13"/>
      <c r="D9" s="13"/>
      <c r="E9" s="13"/>
      <c r="F9" s="13"/>
      <c r="G9" s="13"/>
      <c r="H9" s="13"/>
    </row>
    <row r="10" spans="1:9" ht="38.25" customHeight="1" x14ac:dyDescent="0.3">
      <c r="A10" s="28" t="s">
        <v>1</v>
      </c>
      <c r="B10" s="29" t="s">
        <v>0</v>
      </c>
      <c r="C10" s="29" t="s">
        <v>3</v>
      </c>
      <c r="D10" s="29" t="s">
        <v>2</v>
      </c>
      <c r="E10" s="30" t="s">
        <v>416</v>
      </c>
      <c r="F10" s="30" t="s">
        <v>417</v>
      </c>
      <c r="G10" s="30" t="s">
        <v>4</v>
      </c>
      <c r="H10" s="31" t="s">
        <v>150</v>
      </c>
    </row>
    <row r="11" spans="1:9" x14ac:dyDescent="0.3">
      <c r="A11" s="33" t="s">
        <v>33</v>
      </c>
      <c r="B11" s="34" t="s">
        <v>34</v>
      </c>
      <c r="C11" s="35" t="s">
        <v>120</v>
      </c>
      <c r="D11" s="34" t="s">
        <v>153</v>
      </c>
      <c r="E11" s="36">
        <v>13433.333333333334</v>
      </c>
      <c r="F11" s="36">
        <v>13200</v>
      </c>
      <c r="G11" s="37">
        <v>-1.7369727047146455</v>
      </c>
      <c r="H11" s="38" t="s">
        <v>152</v>
      </c>
      <c r="I11" s="20"/>
    </row>
    <row r="12" spans="1:9" x14ac:dyDescent="0.3">
      <c r="A12" s="15" t="s">
        <v>46</v>
      </c>
      <c r="B12" s="16" t="s">
        <v>47</v>
      </c>
      <c r="C12" s="17" t="s">
        <v>314</v>
      </c>
      <c r="D12" s="16" t="s">
        <v>315</v>
      </c>
      <c r="E12" s="18">
        <v>16440</v>
      </c>
      <c r="F12" s="18">
        <v>16525</v>
      </c>
      <c r="G12" s="32">
        <v>0.51703163017031706</v>
      </c>
      <c r="H12" s="19" t="s">
        <v>156</v>
      </c>
      <c r="I12" s="20"/>
    </row>
    <row r="13" spans="1:9" x14ac:dyDescent="0.3">
      <c r="A13" s="15" t="s">
        <v>41</v>
      </c>
      <c r="B13" s="16" t="s">
        <v>42</v>
      </c>
      <c r="C13" s="17" t="s">
        <v>253</v>
      </c>
      <c r="D13" s="16" t="s">
        <v>254</v>
      </c>
      <c r="E13" s="18">
        <v>16071.428571428571</v>
      </c>
      <c r="F13" s="18">
        <v>16125</v>
      </c>
      <c r="G13" s="32">
        <v>0.33333333333334103</v>
      </c>
      <c r="H13" s="19" t="s">
        <v>156</v>
      </c>
      <c r="I13" s="20"/>
    </row>
    <row r="14" spans="1:9" x14ac:dyDescent="0.3">
      <c r="A14" s="15" t="s">
        <v>13</v>
      </c>
      <c r="B14" s="16" t="s">
        <v>14</v>
      </c>
      <c r="C14" s="17" t="s">
        <v>95</v>
      </c>
      <c r="D14" s="16" t="s">
        <v>157</v>
      </c>
      <c r="E14" s="18">
        <v>14137.5</v>
      </c>
      <c r="F14" s="18">
        <v>14160</v>
      </c>
      <c r="G14" s="32">
        <v>0.15915119363394403</v>
      </c>
      <c r="H14" s="19" t="s">
        <v>156</v>
      </c>
      <c r="I14" s="20"/>
    </row>
    <row r="15" spans="1:9" x14ac:dyDescent="0.3">
      <c r="A15" s="15" t="s">
        <v>21</v>
      </c>
      <c r="B15" s="16" t="s">
        <v>22</v>
      </c>
      <c r="C15" s="17" t="s">
        <v>386</v>
      </c>
      <c r="D15" s="16" t="s">
        <v>387</v>
      </c>
      <c r="E15" s="18">
        <v>13320</v>
      </c>
      <c r="F15" s="18">
        <v>13462.5</v>
      </c>
      <c r="G15" s="32">
        <v>1.0698198198198172</v>
      </c>
      <c r="H15" s="19" t="s">
        <v>156</v>
      </c>
      <c r="I15" s="20"/>
    </row>
    <row r="16" spans="1:9" x14ac:dyDescent="0.3">
      <c r="A16" s="15" t="s">
        <v>405</v>
      </c>
      <c r="B16" s="16" t="s">
        <v>406</v>
      </c>
      <c r="C16" s="17" t="s">
        <v>407</v>
      </c>
      <c r="D16" s="16" t="s">
        <v>406</v>
      </c>
      <c r="E16" s="18" t="s">
        <v>252</v>
      </c>
      <c r="F16" s="18">
        <v>16666.666666666668</v>
      </c>
      <c r="G16" s="32" t="s">
        <v>252</v>
      </c>
      <c r="H16" s="19" t="s">
        <v>252</v>
      </c>
      <c r="I16" s="20"/>
    </row>
    <row r="17" spans="1:9" x14ac:dyDescent="0.3">
      <c r="A17" s="15" t="s">
        <v>255</v>
      </c>
      <c r="B17" s="16" t="s">
        <v>256</v>
      </c>
      <c r="C17" s="17" t="s">
        <v>257</v>
      </c>
      <c r="D17" s="16" t="s">
        <v>258</v>
      </c>
      <c r="E17" s="18">
        <v>15642.166666666666</v>
      </c>
      <c r="F17" s="18">
        <v>16266.666666666666</v>
      </c>
      <c r="G17" s="32">
        <v>3.9924136681832145</v>
      </c>
      <c r="H17" s="19" t="s">
        <v>156</v>
      </c>
      <c r="I17" s="20"/>
    </row>
    <row r="18" spans="1:9" x14ac:dyDescent="0.3">
      <c r="A18" s="15" t="s">
        <v>21</v>
      </c>
      <c r="B18" s="16" t="s">
        <v>22</v>
      </c>
      <c r="C18" s="17" t="s">
        <v>53</v>
      </c>
      <c r="D18" s="16" t="s">
        <v>161</v>
      </c>
      <c r="E18" s="18">
        <v>13828.571428571429</v>
      </c>
      <c r="F18" s="18">
        <v>13958.333333333334</v>
      </c>
      <c r="G18" s="32">
        <v>0.93836088154268804</v>
      </c>
      <c r="H18" s="19" t="s">
        <v>156</v>
      </c>
      <c r="I18" s="20"/>
    </row>
    <row r="19" spans="1:9" x14ac:dyDescent="0.3">
      <c r="A19" s="15" t="s">
        <v>23</v>
      </c>
      <c r="B19" s="16" t="s">
        <v>24</v>
      </c>
      <c r="C19" s="17" t="s">
        <v>54</v>
      </c>
      <c r="D19" s="16" t="s">
        <v>24</v>
      </c>
      <c r="E19" s="18">
        <v>15833.333333333334</v>
      </c>
      <c r="F19" s="18">
        <v>15333.333333333334</v>
      </c>
      <c r="G19" s="32">
        <v>-3.157894736842104</v>
      </c>
      <c r="H19" s="19" t="s">
        <v>152</v>
      </c>
      <c r="I19" s="20"/>
    </row>
    <row r="20" spans="1:9" x14ac:dyDescent="0.3">
      <c r="A20" s="15" t="s">
        <v>39</v>
      </c>
      <c r="B20" s="16" t="s">
        <v>40</v>
      </c>
      <c r="C20" s="17" t="s">
        <v>259</v>
      </c>
      <c r="D20" s="16" t="s">
        <v>260</v>
      </c>
      <c r="E20" s="18">
        <v>14666.666666666666</v>
      </c>
      <c r="F20" s="18">
        <v>14833.333333333334</v>
      </c>
      <c r="G20" s="32">
        <v>1.1363636363636465</v>
      </c>
      <c r="H20" s="19" t="s">
        <v>156</v>
      </c>
      <c r="I20" s="20"/>
    </row>
    <row r="21" spans="1:9" x14ac:dyDescent="0.3">
      <c r="A21" s="15" t="s">
        <v>37</v>
      </c>
      <c r="B21" s="16" t="s">
        <v>38</v>
      </c>
      <c r="C21" s="17" t="s">
        <v>122</v>
      </c>
      <c r="D21" s="16" t="s">
        <v>163</v>
      </c>
      <c r="E21" s="18">
        <v>14500</v>
      </c>
      <c r="F21" s="18">
        <v>14625</v>
      </c>
      <c r="G21" s="32">
        <v>0.86206896551723755</v>
      </c>
      <c r="H21" s="19" t="s">
        <v>156</v>
      </c>
      <c r="I21" s="20"/>
    </row>
    <row r="22" spans="1:9" x14ac:dyDescent="0.3">
      <c r="A22" s="15" t="s">
        <v>27</v>
      </c>
      <c r="B22" s="16" t="s">
        <v>28</v>
      </c>
      <c r="C22" s="17" t="s">
        <v>408</v>
      </c>
      <c r="D22" s="16" t="s">
        <v>409</v>
      </c>
      <c r="E22" s="18">
        <v>16500</v>
      </c>
      <c r="F22" s="18">
        <v>16625</v>
      </c>
      <c r="G22" s="32">
        <v>0.7575757575757569</v>
      </c>
      <c r="H22" s="19" t="s">
        <v>156</v>
      </c>
      <c r="I22" s="20"/>
    </row>
    <row r="23" spans="1:9" x14ac:dyDescent="0.3">
      <c r="A23" s="15" t="s">
        <v>13</v>
      </c>
      <c r="B23" s="16" t="s">
        <v>14</v>
      </c>
      <c r="C23" s="17" t="s">
        <v>141</v>
      </c>
      <c r="D23" s="16" t="s">
        <v>164</v>
      </c>
      <c r="E23" s="18">
        <v>13425</v>
      </c>
      <c r="F23" s="18">
        <v>13650</v>
      </c>
      <c r="G23" s="32">
        <v>1.6759776536312776</v>
      </c>
      <c r="H23" s="19" t="s">
        <v>156</v>
      </c>
      <c r="I23" s="20"/>
    </row>
    <row r="24" spans="1:9" x14ac:dyDescent="0.3">
      <c r="A24" s="15" t="s">
        <v>27</v>
      </c>
      <c r="B24" s="16" t="s">
        <v>28</v>
      </c>
      <c r="C24" s="17" t="s">
        <v>138</v>
      </c>
      <c r="D24" s="16" t="s">
        <v>165</v>
      </c>
      <c r="E24" s="18">
        <v>13085.714285714286</v>
      </c>
      <c r="F24" s="18">
        <v>14141.666666666666</v>
      </c>
      <c r="G24" s="18">
        <v>8.0695050946142608</v>
      </c>
      <c r="H24" s="21" t="s">
        <v>156</v>
      </c>
      <c r="I24" s="20"/>
    </row>
    <row r="25" spans="1:9" x14ac:dyDescent="0.3">
      <c r="A25" s="15" t="s">
        <v>33</v>
      </c>
      <c r="B25" s="16" t="s">
        <v>34</v>
      </c>
      <c r="C25" s="17" t="s">
        <v>123</v>
      </c>
      <c r="D25" s="16" t="s">
        <v>166</v>
      </c>
      <c r="E25" s="18">
        <v>14750</v>
      </c>
      <c r="F25" s="18">
        <v>14600</v>
      </c>
      <c r="G25" s="32">
        <v>-1.016949152542368</v>
      </c>
      <c r="H25" s="19" t="s">
        <v>152</v>
      </c>
      <c r="I25" s="20"/>
    </row>
    <row r="26" spans="1:9" x14ac:dyDescent="0.3">
      <c r="A26" s="15" t="s">
        <v>37</v>
      </c>
      <c r="B26" s="16" t="s">
        <v>38</v>
      </c>
      <c r="C26" s="17" t="s">
        <v>143</v>
      </c>
      <c r="D26" s="16" t="s">
        <v>43</v>
      </c>
      <c r="E26" s="18">
        <v>14260</v>
      </c>
      <c r="F26" s="18">
        <v>14400</v>
      </c>
      <c r="G26" s="32">
        <v>0.9817671809256634</v>
      </c>
      <c r="H26" s="19" t="s">
        <v>156</v>
      </c>
      <c r="I26" s="20"/>
    </row>
    <row r="27" spans="1:9" x14ac:dyDescent="0.3">
      <c r="A27" s="15" t="s">
        <v>33</v>
      </c>
      <c r="B27" s="16" t="s">
        <v>34</v>
      </c>
      <c r="C27" s="17" t="s">
        <v>60</v>
      </c>
      <c r="D27" s="16" t="s">
        <v>170</v>
      </c>
      <c r="E27" s="18">
        <v>13814.285714285714</v>
      </c>
      <c r="F27" s="18">
        <v>13800</v>
      </c>
      <c r="G27" s="32">
        <v>-0.10341261633919352</v>
      </c>
      <c r="H27" s="19" t="s">
        <v>152</v>
      </c>
      <c r="I27" s="20"/>
    </row>
    <row r="28" spans="1:9" x14ac:dyDescent="0.3">
      <c r="A28" s="15" t="s">
        <v>27</v>
      </c>
      <c r="B28" s="16" t="s">
        <v>28</v>
      </c>
      <c r="C28" s="17" t="s">
        <v>64</v>
      </c>
      <c r="D28" s="16" t="s">
        <v>175</v>
      </c>
      <c r="E28" s="18">
        <v>12933.333333333334</v>
      </c>
      <c r="F28" s="18">
        <v>13275</v>
      </c>
      <c r="G28" s="32">
        <v>2.6417525773195782</v>
      </c>
      <c r="H28" s="19" t="s">
        <v>156</v>
      </c>
      <c r="I28" s="20"/>
    </row>
    <row r="29" spans="1:9" x14ac:dyDescent="0.3">
      <c r="A29" s="15" t="s">
        <v>364</v>
      </c>
      <c r="B29" s="16" t="s">
        <v>365</v>
      </c>
      <c r="C29" s="17" t="s">
        <v>366</v>
      </c>
      <c r="D29" s="16" t="s">
        <v>367</v>
      </c>
      <c r="E29" s="18">
        <v>14650</v>
      </c>
      <c r="F29" s="18">
        <v>15166.666666666666</v>
      </c>
      <c r="G29" s="32">
        <v>3.5267349260523329</v>
      </c>
      <c r="H29" s="19" t="s">
        <v>156</v>
      </c>
      <c r="I29" s="20"/>
    </row>
    <row r="30" spans="1:9" x14ac:dyDescent="0.3">
      <c r="A30" s="15" t="s">
        <v>13</v>
      </c>
      <c r="B30" s="16" t="s">
        <v>14</v>
      </c>
      <c r="C30" s="17" t="s">
        <v>66</v>
      </c>
      <c r="D30" s="16" t="s">
        <v>178</v>
      </c>
      <c r="E30" s="18">
        <v>14137.5</v>
      </c>
      <c r="F30" s="18">
        <v>14250</v>
      </c>
      <c r="G30" s="32">
        <v>0.79575596816976457</v>
      </c>
      <c r="H30" s="19" t="s">
        <v>156</v>
      </c>
      <c r="I30" s="20"/>
    </row>
    <row r="31" spans="1:9" x14ac:dyDescent="0.3">
      <c r="A31" s="15" t="s">
        <v>334</v>
      </c>
      <c r="B31" s="16" t="s">
        <v>335</v>
      </c>
      <c r="C31" s="17" t="s">
        <v>336</v>
      </c>
      <c r="D31" s="16" t="s">
        <v>337</v>
      </c>
      <c r="E31" s="18">
        <v>13250</v>
      </c>
      <c r="F31" s="18">
        <v>13987.5</v>
      </c>
      <c r="G31" s="32">
        <v>5.5660377358490498</v>
      </c>
      <c r="H31" s="19" t="s">
        <v>156</v>
      </c>
      <c r="I31" s="20"/>
    </row>
    <row r="32" spans="1:9" x14ac:dyDescent="0.3">
      <c r="A32" s="15" t="s">
        <v>27</v>
      </c>
      <c r="B32" s="16" t="s">
        <v>28</v>
      </c>
      <c r="C32" s="17" t="s">
        <v>49</v>
      </c>
      <c r="D32" s="16" t="s">
        <v>182</v>
      </c>
      <c r="E32" s="18">
        <v>14500</v>
      </c>
      <c r="F32" s="18">
        <v>14250</v>
      </c>
      <c r="G32" s="32">
        <v>-1.7241379310344862</v>
      </c>
      <c r="H32" s="19" t="s">
        <v>152</v>
      </c>
      <c r="I32" s="20"/>
    </row>
    <row r="33" spans="1:9" x14ac:dyDescent="0.3">
      <c r="A33" s="15" t="s">
        <v>13</v>
      </c>
      <c r="B33" s="16" t="s">
        <v>14</v>
      </c>
      <c r="C33" s="17" t="s">
        <v>111</v>
      </c>
      <c r="D33" s="16" t="s">
        <v>226</v>
      </c>
      <c r="E33" s="18">
        <v>14133.333333333334</v>
      </c>
      <c r="F33" s="18">
        <v>14187.5</v>
      </c>
      <c r="G33" s="32">
        <v>0.38325471698112956</v>
      </c>
      <c r="H33" s="19" t="s">
        <v>156</v>
      </c>
      <c r="I33" s="20"/>
    </row>
    <row r="34" spans="1:9" x14ac:dyDescent="0.3">
      <c r="A34" s="15" t="s">
        <v>21</v>
      </c>
      <c r="B34" s="16" t="s">
        <v>22</v>
      </c>
      <c r="C34" s="17" t="s">
        <v>390</v>
      </c>
      <c r="D34" s="16" t="s">
        <v>391</v>
      </c>
      <c r="E34" s="18">
        <v>13716.666666666666</v>
      </c>
      <c r="F34" s="18">
        <v>14135.714285714286</v>
      </c>
      <c r="G34" s="32">
        <v>3.0550251692414543</v>
      </c>
      <c r="H34" s="19" t="s">
        <v>156</v>
      </c>
      <c r="I34" s="20"/>
    </row>
    <row r="35" spans="1:9" x14ac:dyDescent="0.3">
      <c r="A35" s="15" t="s">
        <v>13</v>
      </c>
      <c r="B35" s="16" t="s">
        <v>14</v>
      </c>
      <c r="C35" s="17" t="s">
        <v>69</v>
      </c>
      <c r="D35" s="16" t="s">
        <v>186</v>
      </c>
      <c r="E35" s="18">
        <v>13828.571428571429</v>
      </c>
      <c r="F35" s="18">
        <v>13433.333333333334</v>
      </c>
      <c r="G35" s="32">
        <v>-2.8581267217630879</v>
      </c>
      <c r="H35" s="19" t="s">
        <v>152</v>
      </c>
      <c r="I35" s="20"/>
    </row>
    <row r="36" spans="1:9" x14ac:dyDescent="0.3">
      <c r="A36" s="15" t="s">
        <v>37</v>
      </c>
      <c r="B36" s="16" t="s">
        <v>38</v>
      </c>
      <c r="C36" s="17" t="s">
        <v>272</v>
      </c>
      <c r="D36" s="16" t="s">
        <v>187</v>
      </c>
      <c r="E36" s="18">
        <v>15766.666666666666</v>
      </c>
      <c r="F36" s="18">
        <v>15766.666666666666</v>
      </c>
      <c r="G36" s="32">
        <v>0</v>
      </c>
      <c r="H36" s="19" t="s">
        <v>154</v>
      </c>
      <c r="I36" s="20"/>
    </row>
    <row r="37" spans="1:9" x14ac:dyDescent="0.3">
      <c r="A37" s="15" t="s">
        <v>27</v>
      </c>
      <c r="B37" s="16" t="s">
        <v>28</v>
      </c>
      <c r="C37" s="17" t="s">
        <v>70</v>
      </c>
      <c r="D37" s="16" t="s">
        <v>190</v>
      </c>
      <c r="E37" s="18">
        <v>13575</v>
      </c>
      <c r="F37" s="18">
        <v>13875</v>
      </c>
      <c r="G37" s="32">
        <v>2.2099447513812098</v>
      </c>
      <c r="H37" s="19" t="s">
        <v>156</v>
      </c>
      <c r="I37" s="20"/>
    </row>
    <row r="38" spans="1:9" x14ac:dyDescent="0.3">
      <c r="A38" s="15" t="s">
        <v>261</v>
      </c>
      <c r="B38" s="16" t="s">
        <v>262</v>
      </c>
      <c r="C38" s="17" t="s">
        <v>340</v>
      </c>
      <c r="D38" s="16" t="s">
        <v>341</v>
      </c>
      <c r="E38" s="18">
        <v>13000</v>
      </c>
      <c r="F38" s="18">
        <v>13166.666666666666</v>
      </c>
      <c r="G38" s="32">
        <v>1.2820512820512775</v>
      </c>
      <c r="H38" s="19" t="s">
        <v>156</v>
      </c>
      <c r="I38" s="20"/>
    </row>
    <row r="39" spans="1:9" x14ac:dyDescent="0.3">
      <c r="A39" s="15" t="s">
        <v>261</v>
      </c>
      <c r="B39" s="16" t="s">
        <v>262</v>
      </c>
      <c r="C39" s="17" t="s">
        <v>372</v>
      </c>
      <c r="D39" s="16" t="s">
        <v>373</v>
      </c>
      <c r="E39" s="18">
        <v>13833.333333333334</v>
      </c>
      <c r="F39" s="18">
        <v>14166.666666666666</v>
      </c>
      <c r="G39" s="32">
        <v>2.409638554216853</v>
      </c>
      <c r="H39" s="19" t="s">
        <v>156</v>
      </c>
      <c r="I39" s="20"/>
    </row>
    <row r="40" spans="1:9" x14ac:dyDescent="0.3">
      <c r="A40" s="15" t="s">
        <v>21</v>
      </c>
      <c r="B40" s="16" t="s">
        <v>22</v>
      </c>
      <c r="C40" s="17" t="s">
        <v>73</v>
      </c>
      <c r="D40" s="16" t="s">
        <v>227</v>
      </c>
      <c r="E40" s="18">
        <v>13550</v>
      </c>
      <c r="F40" s="18">
        <v>13537.5</v>
      </c>
      <c r="G40" s="32">
        <v>-9.2250922509229394E-2</v>
      </c>
      <c r="H40" s="19" t="s">
        <v>152</v>
      </c>
      <c r="I40" s="20"/>
    </row>
    <row r="41" spans="1:9" x14ac:dyDescent="0.3">
      <c r="A41" s="15" t="s">
        <v>13</v>
      </c>
      <c r="B41" s="16" t="s">
        <v>14</v>
      </c>
      <c r="C41" s="17" t="s">
        <v>140</v>
      </c>
      <c r="D41" s="16" t="s">
        <v>195</v>
      </c>
      <c r="E41" s="18">
        <v>13775</v>
      </c>
      <c r="F41" s="18">
        <v>14100</v>
      </c>
      <c r="G41" s="18">
        <v>2.3593466424682408</v>
      </c>
      <c r="H41" s="21" t="s">
        <v>156</v>
      </c>
      <c r="I41" s="20"/>
    </row>
    <row r="42" spans="1:9" x14ac:dyDescent="0.3">
      <c r="A42" s="15" t="s">
        <v>33</v>
      </c>
      <c r="B42" s="16" t="s">
        <v>34</v>
      </c>
      <c r="C42" s="17" t="s">
        <v>99</v>
      </c>
      <c r="D42" s="16" t="s">
        <v>196</v>
      </c>
      <c r="E42" s="18">
        <v>13550</v>
      </c>
      <c r="F42" s="18">
        <v>13444.444444444445</v>
      </c>
      <c r="G42" s="32">
        <v>-0.77900779007789023</v>
      </c>
      <c r="H42" s="19" t="s">
        <v>152</v>
      </c>
      <c r="I42" s="20"/>
    </row>
    <row r="43" spans="1:9" x14ac:dyDescent="0.3">
      <c r="A43" s="15" t="s">
        <v>37</v>
      </c>
      <c r="B43" s="16" t="s">
        <v>38</v>
      </c>
      <c r="C43" s="17" t="s">
        <v>77</v>
      </c>
      <c r="D43" s="16" t="s">
        <v>198</v>
      </c>
      <c r="E43" s="18">
        <v>13967.545454545454</v>
      </c>
      <c r="F43" s="18">
        <v>14258.916666666666</v>
      </c>
      <c r="G43" s="32">
        <v>2.0860588073217334</v>
      </c>
      <c r="H43" s="19" t="s">
        <v>156</v>
      </c>
      <c r="I43" s="20"/>
    </row>
    <row r="44" spans="1:9" x14ac:dyDescent="0.3">
      <c r="A44" s="15" t="s">
        <v>46</v>
      </c>
      <c r="B44" s="16" t="s">
        <v>47</v>
      </c>
      <c r="C44" s="17" t="s">
        <v>374</v>
      </c>
      <c r="D44" s="16" t="s">
        <v>375</v>
      </c>
      <c r="E44" s="18">
        <v>17000</v>
      </c>
      <c r="F44" s="18">
        <v>17666.666666666668</v>
      </c>
      <c r="G44" s="32">
        <v>3.9215686274509887</v>
      </c>
      <c r="H44" s="19" t="s">
        <v>156</v>
      </c>
      <c r="I44" s="20"/>
    </row>
    <row r="45" spans="1:9" x14ac:dyDescent="0.3">
      <c r="A45" s="15" t="s">
        <v>21</v>
      </c>
      <c r="B45" s="16" t="s">
        <v>22</v>
      </c>
      <c r="C45" s="17" t="s">
        <v>79</v>
      </c>
      <c r="D45" s="16" t="s">
        <v>229</v>
      </c>
      <c r="E45" s="18">
        <v>13362.5</v>
      </c>
      <c r="F45" s="18">
        <v>13150</v>
      </c>
      <c r="G45" s="32">
        <v>-1.5902712815715647</v>
      </c>
      <c r="H45" s="19" t="s">
        <v>152</v>
      </c>
      <c r="I45" s="20"/>
    </row>
    <row r="46" spans="1:9" x14ac:dyDescent="0.3">
      <c r="A46" s="15" t="s">
        <v>31</v>
      </c>
      <c r="B46" s="16" t="s">
        <v>32</v>
      </c>
      <c r="C46" s="17" t="s">
        <v>100</v>
      </c>
      <c r="D46" s="16" t="s">
        <v>250</v>
      </c>
      <c r="E46" s="18">
        <v>13600</v>
      </c>
      <c r="F46" s="18">
        <v>13383.333333333334</v>
      </c>
      <c r="G46" s="32">
        <v>-1.5931372549019551</v>
      </c>
      <c r="H46" s="19" t="s">
        <v>152</v>
      </c>
      <c r="I46" s="20"/>
    </row>
    <row r="47" spans="1:9" x14ac:dyDescent="0.3">
      <c r="A47" s="15" t="s">
        <v>13</v>
      </c>
      <c r="B47" s="16" t="s">
        <v>14</v>
      </c>
      <c r="C47" s="17" t="s">
        <v>80</v>
      </c>
      <c r="D47" s="16" t="s">
        <v>200</v>
      </c>
      <c r="E47" s="18">
        <v>14766.666666666666</v>
      </c>
      <c r="F47" s="18">
        <v>14916.666666666666</v>
      </c>
      <c r="G47" s="32">
        <v>1.0158013544018019</v>
      </c>
      <c r="H47" s="19" t="s">
        <v>156</v>
      </c>
      <c r="I47" s="20"/>
    </row>
    <row r="48" spans="1:9" x14ac:dyDescent="0.3">
      <c r="A48" s="15" t="s">
        <v>31</v>
      </c>
      <c r="B48" s="16" t="s">
        <v>32</v>
      </c>
      <c r="C48" s="17" t="s">
        <v>81</v>
      </c>
      <c r="D48" s="16" t="s">
        <v>230</v>
      </c>
      <c r="E48" s="18">
        <v>13750</v>
      </c>
      <c r="F48" s="18">
        <v>13750</v>
      </c>
      <c r="G48" s="32">
        <v>0</v>
      </c>
      <c r="H48" s="19" t="s">
        <v>154</v>
      </c>
      <c r="I48" s="20"/>
    </row>
    <row r="49" spans="1:9" x14ac:dyDescent="0.3">
      <c r="A49" s="15" t="s">
        <v>21</v>
      </c>
      <c r="B49" s="16" t="s">
        <v>22</v>
      </c>
      <c r="C49" s="17" t="s">
        <v>395</v>
      </c>
      <c r="D49" s="16" t="s">
        <v>396</v>
      </c>
      <c r="E49" s="18">
        <v>13775</v>
      </c>
      <c r="F49" s="18">
        <v>13583.333333333334</v>
      </c>
      <c r="G49" s="32">
        <v>-1.3914095583786978</v>
      </c>
      <c r="H49" s="19" t="s">
        <v>152</v>
      </c>
      <c r="I49" s="20"/>
    </row>
    <row r="50" spans="1:9" x14ac:dyDescent="0.3">
      <c r="A50" s="15" t="s">
        <v>15</v>
      </c>
      <c r="B50" s="16" t="s">
        <v>16</v>
      </c>
      <c r="C50" s="17" t="s">
        <v>84</v>
      </c>
      <c r="D50" s="16" t="s">
        <v>231</v>
      </c>
      <c r="E50" s="18">
        <v>13150</v>
      </c>
      <c r="F50" s="18">
        <v>13383.333333333334</v>
      </c>
      <c r="G50" s="32">
        <v>1.7743979721166037</v>
      </c>
      <c r="H50" s="19" t="s">
        <v>156</v>
      </c>
      <c r="I50" s="20"/>
    </row>
    <row r="51" spans="1:9" x14ac:dyDescent="0.3">
      <c r="A51" s="15" t="s">
        <v>27</v>
      </c>
      <c r="B51" s="16" t="s">
        <v>28</v>
      </c>
      <c r="C51" s="17" t="s">
        <v>86</v>
      </c>
      <c r="D51" s="16" t="s">
        <v>232</v>
      </c>
      <c r="E51" s="18">
        <v>13333.333333333334</v>
      </c>
      <c r="F51" s="18">
        <v>14333.333333333334</v>
      </c>
      <c r="G51" s="32">
        <v>7.4999999999999956</v>
      </c>
      <c r="H51" s="19" t="s">
        <v>156</v>
      </c>
      <c r="I51" s="20"/>
    </row>
    <row r="52" spans="1:9" x14ac:dyDescent="0.3">
      <c r="A52" s="15" t="s">
        <v>25</v>
      </c>
      <c r="B52" s="16" t="s">
        <v>26</v>
      </c>
      <c r="C52" s="17" t="s">
        <v>291</v>
      </c>
      <c r="D52" s="16" t="s">
        <v>292</v>
      </c>
      <c r="E52" s="18">
        <v>13100</v>
      </c>
      <c r="F52" s="18">
        <v>13575</v>
      </c>
      <c r="G52" s="32">
        <v>3.6259541984732913</v>
      </c>
      <c r="H52" s="19" t="s">
        <v>156</v>
      </c>
      <c r="I52" s="20"/>
    </row>
    <row r="53" spans="1:9" x14ac:dyDescent="0.3">
      <c r="A53" s="15" t="s">
        <v>27</v>
      </c>
      <c r="B53" s="16" t="s">
        <v>28</v>
      </c>
      <c r="C53" s="17" t="s">
        <v>88</v>
      </c>
      <c r="D53" s="16" t="s">
        <v>206</v>
      </c>
      <c r="E53" s="18">
        <v>13275</v>
      </c>
      <c r="F53" s="18">
        <v>13420</v>
      </c>
      <c r="G53" s="32">
        <v>1.092278719397366</v>
      </c>
      <c r="H53" s="19" t="s">
        <v>156</v>
      </c>
      <c r="I53" s="20"/>
    </row>
    <row r="54" spans="1:9" x14ac:dyDescent="0.3">
      <c r="A54" s="15" t="s">
        <v>21</v>
      </c>
      <c r="B54" s="16" t="s">
        <v>22</v>
      </c>
      <c r="C54" s="17" t="s">
        <v>129</v>
      </c>
      <c r="D54" s="16" t="s">
        <v>209</v>
      </c>
      <c r="E54" s="18">
        <v>13525</v>
      </c>
      <c r="F54" s="18">
        <v>13512.5</v>
      </c>
      <c r="G54" s="32">
        <v>-9.2421441774492852E-2</v>
      </c>
      <c r="H54" s="19" t="s">
        <v>152</v>
      </c>
      <c r="I54" s="20"/>
    </row>
    <row r="55" spans="1:9" x14ac:dyDescent="0.3">
      <c r="A55" s="15" t="s">
        <v>21</v>
      </c>
      <c r="B55" s="16" t="s">
        <v>22</v>
      </c>
      <c r="C55" s="17" t="s">
        <v>401</v>
      </c>
      <c r="D55" s="16" t="s">
        <v>402</v>
      </c>
      <c r="E55" s="18">
        <v>13200</v>
      </c>
      <c r="F55" s="18">
        <v>13616.666666666666</v>
      </c>
      <c r="G55" s="32">
        <v>3.1565656565656575</v>
      </c>
      <c r="H55" s="19" t="s">
        <v>156</v>
      </c>
      <c r="I55" s="20"/>
    </row>
    <row r="56" spans="1:9" x14ac:dyDescent="0.3">
      <c r="A56" s="15" t="s">
        <v>405</v>
      </c>
      <c r="B56" s="16" t="s">
        <v>406</v>
      </c>
      <c r="C56" s="17" t="s">
        <v>410</v>
      </c>
      <c r="D56" s="16" t="s">
        <v>411</v>
      </c>
      <c r="E56" s="18">
        <v>15333.333333333334</v>
      </c>
      <c r="F56" s="18">
        <v>16000</v>
      </c>
      <c r="G56" s="32">
        <v>4.3478260869565188</v>
      </c>
      <c r="H56" s="19" t="s">
        <v>156</v>
      </c>
      <c r="I56" s="20"/>
    </row>
    <row r="57" spans="1:9" x14ac:dyDescent="0.3">
      <c r="A57" s="15" t="s">
        <v>277</v>
      </c>
      <c r="B57" s="16" t="s">
        <v>278</v>
      </c>
      <c r="C57" s="17" t="s">
        <v>279</v>
      </c>
      <c r="D57" s="16" t="s">
        <v>280</v>
      </c>
      <c r="E57" s="18">
        <v>15666.666666666666</v>
      </c>
      <c r="F57" s="18">
        <v>15666.666666666666</v>
      </c>
      <c r="G57" s="32">
        <v>0</v>
      </c>
      <c r="H57" s="19" t="s">
        <v>154</v>
      </c>
      <c r="I57" s="20"/>
    </row>
    <row r="58" spans="1:9" x14ac:dyDescent="0.3">
      <c r="A58" s="15" t="s">
        <v>15</v>
      </c>
      <c r="B58" s="16" t="s">
        <v>16</v>
      </c>
      <c r="C58" s="17" t="s">
        <v>403</v>
      </c>
      <c r="D58" s="16" t="s">
        <v>404</v>
      </c>
      <c r="E58" s="18">
        <v>13700</v>
      </c>
      <c r="F58" s="18">
        <v>13700</v>
      </c>
      <c r="G58" s="32">
        <v>0</v>
      </c>
      <c r="H58" s="19" t="s">
        <v>154</v>
      </c>
      <c r="I58" s="20"/>
    </row>
    <row r="59" spans="1:9" x14ac:dyDescent="0.3">
      <c r="A59" s="15" t="s">
        <v>46</v>
      </c>
      <c r="B59" s="16" t="s">
        <v>47</v>
      </c>
      <c r="C59" s="17" t="s">
        <v>382</v>
      </c>
      <c r="D59" s="16" t="s">
        <v>383</v>
      </c>
      <c r="E59" s="18">
        <v>17250</v>
      </c>
      <c r="F59" s="18">
        <v>18000</v>
      </c>
      <c r="G59" s="32">
        <v>4.3478260869565188</v>
      </c>
      <c r="H59" s="19" t="s">
        <v>156</v>
      </c>
      <c r="I59" s="20"/>
    </row>
    <row r="60" spans="1:9" x14ac:dyDescent="0.3">
      <c r="A60" s="15" t="s">
        <v>46</v>
      </c>
      <c r="B60" s="16" t="s">
        <v>47</v>
      </c>
      <c r="C60" s="17" t="s">
        <v>384</v>
      </c>
      <c r="D60" s="16" t="s">
        <v>385</v>
      </c>
      <c r="E60" s="18">
        <v>17333.333333333332</v>
      </c>
      <c r="F60" s="18">
        <v>17333.333333333332</v>
      </c>
      <c r="G60" s="32">
        <v>0</v>
      </c>
      <c r="H60" s="19" t="s">
        <v>154</v>
      </c>
      <c r="I60" s="20"/>
    </row>
    <row r="61" spans="1:9" x14ac:dyDescent="0.3">
      <c r="A61" s="15" t="s">
        <v>46</v>
      </c>
      <c r="B61" s="16" t="s">
        <v>47</v>
      </c>
      <c r="C61" s="17" t="s">
        <v>131</v>
      </c>
      <c r="D61" s="16" t="s">
        <v>240</v>
      </c>
      <c r="E61" s="18">
        <v>15820</v>
      </c>
      <c r="F61" s="18">
        <v>16500</v>
      </c>
      <c r="G61" s="32">
        <v>4.2983565107458821</v>
      </c>
      <c r="H61" s="19" t="s">
        <v>156</v>
      </c>
      <c r="I61" s="20"/>
    </row>
    <row r="62" spans="1:9" x14ac:dyDescent="0.3">
      <c r="A62" s="15" t="s">
        <v>334</v>
      </c>
      <c r="B62" s="16" t="s">
        <v>335</v>
      </c>
      <c r="C62" s="17" t="s">
        <v>352</v>
      </c>
      <c r="D62" s="16" t="s">
        <v>353</v>
      </c>
      <c r="E62" s="18">
        <v>16500</v>
      </c>
      <c r="F62" s="18">
        <v>15575</v>
      </c>
      <c r="G62" s="32">
        <v>-5.6060606060606037</v>
      </c>
      <c r="H62" s="19" t="s">
        <v>152</v>
      </c>
      <c r="I62" s="20"/>
    </row>
    <row r="63" spans="1:9" x14ac:dyDescent="0.3">
      <c r="A63" s="22" t="s">
        <v>46</v>
      </c>
      <c r="B63" s="23" t="s">
        <v>47</v>
      </c>
      <c r="C63" s="24" t="s">
        <v>354</v>
      </c>
      <c r="D63" s="23" t="s">
        <v>355</v>
      </c>
      <c r="E63" s="25">
        <v>15828.571428571429</v>
      </c>
      <c r="F63" s="25">
        <v>15933.333333333334</v>
      </c>
      <c r="G63" s="39">
        <v>0.66185318892899581</v>
      </c>
      <c r="H63" s="26" t="s">
        <v>156</v>
      </c>
      <c r="I63" s="20"/>
    </row>
    <row r="65" spans="1:1" x14ac:dyDescent="0.3">
      <c r="A65" s="20" t="s">
        <v>251</v>
      </c>
    </row>
  </sheetData>
  <mergeCells count="4">
    <mergeCell ref="A1:H3"/>
    <mergeCell ref="I1:I2"/>
    <mergeCell ref="A4:H5"/>
    <mergeCell ref="A6:H8"/>
  </mergeCells>
  <hyperlinks>
    <hyperlink ref="I1" location="Índice!A1" display="Regresar al índice" xr:uid="{00000000-0004-0000-0500-000000000000}"/>
  </hyperlinks>
  <pageMargins left="0.7" right="0.7" top="0.75" bottom="0.75" header="0.3" footer="0.3"/>
  <pageSetup orientation="portrait" horizontalDpi="4294967294" verticalDpi="4294967294" r:id="rId1"/>
  <ignoredErrors>
    <ignoredError sqref="A11:H6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1"/>
  <sheetViews>
    <sheetView workbookViewId="0">
      <selection activeCell="A6" sqref="A6:H8"/>
    </sheetView>
  </sheetViews>
  <sheetFormatPr baseColWidth="10" defaultRowHeight="16.5" x14ac:dyDescent="0.3"/>
  <cols>
    <col min="1" max="1" width="12.42578125" style="14" bestFit="1" customWidth="1"/>
    <col min="2" max="2" width="19.5703125" style="14" bestFit="1" customWidth="1"/>
    <col min="3" max="3" width="14.42578125" style="14" customWidth="1"/>
    <col min="4" max="4" width="22.28515625" style="14" bestFit="1" customWidth="1"/>
    <col min="5" max="5" width="17.140625" style="27" customWidth="1"/>
    <col min="6" max="6" width="16.85546875" style="27" customWidth="1"/>
    <col min="7" max="7" width="14.140625" style="27" customWidth="1"/>
    <col min="8" max="8" width="15.28515625" style="27" customWidth="1"/>
    <col min="9" max="9" width="18" style="14" bestFit="1" customWidth="1"/>
    <col min="10" max="16384" width="11.42578125" style="14"/>
  </cols>
  <sheetData>
    <row r="1" spans="1:9" s="12" customFormat="1" ht="12.75" customHeight="1" x14ac:dyDescent="0.2">
      <c r="A1" s="57"/>
      <c r="B1" s="57"/>
      <c r="C1" s="57"/>
      <c r="D1" s="57"/>
      <c r="E1" s="57"/>
      <c r="F1" s="57"/>
      <c r="G1" s="57"/>
      <c r="H1" s="57"/>
      <c r="I1" s="58" t="s">
        <v>12</v>
      </c>
    </row>
    <row r="2" spans="1:9" s="12" customFormat="1" ht="12" x14ac:dyDescent="0.2">
      <c r="A2" s="57"/>
      <c r="B2" s="57"/>
      <c r="C2" s="57"/>
      <c r="D2" s="57"/>
      <c r="E2" s="57"/>
      <c r="F2" s="57"/>
      <c r="G2" s="57"/>
      <c r="H2" s="57"/>
      <c r="I2" s="58"/>
    </row>
    <row r="3" spans="1:9" s="12" customFormat="1" ht="56.1" customHeight="1" x14ac:dyDescent="0.2">
      <c r="A3" s="57"/>
      <c r="B3" s="57"/>
      <c r="C3" s="57"/>
      <c r="D3" s="57"/>
      <c r="E3" s="57"/>
      <c r="F3" s="57"/>
      <c r="G3" s="57"/>
      <c r="H3" s="57"/>
    </row>
    <row r="4" spans="1:9" s="12" customFormat="1" ht="12" x14ac:dyDescent="0.2">
      <c r="A4" s="59" t="str">
        <f>+Índice!A5</f>
        <v>Insumos y factores de la producción agropecuaria -  Abril 2020*</v>
      </c>
      <c r="B4" s="59"/>
      <c r="C4" s="59"/>
      <c r="D4" s="59"/>
      <c r="E4" s="59"/>
      <c r="F4" s="59"/>
      <c r="G4" s="59"/>
      <c r="H4" s="59"/>
    </row>
    <row r="5" spans="1:9" s="12" customFormat="1" ht="17.100000000000001" customHeight="1" x14ac:dyDescent="0.2">
      <c r="A5" s="59"/>
      <c r="B5" s="59"/>
      <c r="C5" s="59"/>
      <c r="D5" s="59"/>
      <c r="E5" s="59"/>
      <c r="F5" s="59"/>
      <c r="G5" s="59"/>
      <c r="H5" s="59"/>
    </row>
    <row r="6" spans="1:9" s="12" customFormat="1" ht="11.1" customHeight="1" x14ac:dyDescent="0.2">
      <c r="A6" s="60" t="s">
        <v>313</v>
      </c>
      <c r="B6" s="61"/>
      <c r="C6" s="61"/>
      <c r="D6" s="61"/>
      <c r="E6" s="61"/>
      <c r="F6" s="61"/>
      <c r="G6" s="61"/>
      <c r="H6" s="62"/>
    </row>
    <row r="7" spans="1:9" s="12" customFormat="1" ht="12" x14ac:dyDescent="0.2">
      <c r="A7" s="60"/>
      <c r="B7" s="61"/>
      <c r="C7" s="61"/>
      <c r="D7" s="61"/>
      <c r="E7" s="61"/>
      <c r="F7" s="61"/>
      <c r="G7" s="61"/>
      <c r="H7" s="62"/>
    </row>
    <row r="8" spans="1:9" s="12" customFormat="1" ht="12" x14ac:dyDescent="0.2">
      <c r="A8" s="63"/>
      <c r="B8" s="64"/>
      <c r="C8" s="64"/>
      <c r="D8" s="64"/>
      <c r="E8" s="64"/>
      <c r="F8" s="64"/>
      <c r="G8" s="64"/>
      <c r="H8" s="65"/>
    </row>
    <row r="9" spans="1:9" s="12" customFormat="1" ht="12" x14ac:dyDescent="0.2">
      <c r="A9" s="13"/>
      <c r="B9" s="13"/>
      <c r="C9" s="13"/>
      <c r="D9" s="13"/>
      <c r="E9" s="13"/>
      <c r="F9" s="13"/>
      <c r="G9" s="13"/>
      <c r="H9" s="13"/>
    </row>
    <row r="10" spans="1:9" ht="38.25" customHeight="1" x14ac:dyDescent="0.3">
      <c r="A10" s="28" t="s">
        <v>1</v>
      </c>
      <c r="B10" s="29" t="s">
        <v>0</v>
      </c>
      <c r="C10" s="29" t="s">
        <v>3</v>
      </c>
      <c r="D10" s="29" t="s">
        <v>2</v>
      </c>
      <c r="E10" s="30" t="s">
        <v>416</v>
      </c>
      <c r="F10" s="30" t="s">
        <v>417</v>
      </c>
      <c r="G10" s="30" t="s">
        <v>4</v>
      </c>
      <c r="H10" s="31" t="s">
        <v>150</v>
      </c>
    </row>
    <row r="11" spans="1:9" x14ac:dyDescent="0.3">
      <c r="A11" s="33" t="s">
        <v>33</v>
      </c>
      <c r="B11" s="34" t="s">
        <v>34</v>
      </c>
      <c r="C11" s="35" t="s">
        <v>120</v>
      </c>
      <c r="D11" s="34" t="s">
        <v>153</v>
      </c>
      <c r="E11" s="36">
        <v>14833.333333333334</v>
      </c>
      <c r="F11" s="36">
        <v>14833.333333333334</v>
      </c>
      <c r="G11" s="37">
        <v>0</v>
      </c>
      <c r="H11" s="38" t="s">
        <v>154</v>
      </c>
      <c r="I11" s="20"/>
    </row>
    <row r="12" spans="1:9" x14ac:dyDescent="0.3">
      <c r="A12" s="15" t="s">
        <v>41</v>
      </c>
      <c r="B12" s="16" t="s">
        <v>42</v>
      </c>
      <c r="C12" s="17" t="s">
        <v>147</v>
      </c>
      <c r="D12" s="16" t="s">
        <v>155</v>
      </c>
      <c r="E12" s="18">
        <v>15500</v>
      </c>
      <c r="F12" s="18">
        <v>15666.666666666666</v>
      </c>
      <c r="G12" s="32">
        <v>1.0752688172043001</v>
      </c>
      <c r="H12" s="19" t="s">
        <v>156</v>
      </c>
      <c r="I12" s="20"/>
    </row>
    <row r="13" spans="1:9" x14ac:dyDescent="0.3">
      <c r="A13" s="15" t="s">
        <v>41</v>
      </c>
      <c r="B13" s="16" t="s">
        <v>42</v>
      </c>
      <c r="C13" s="17" t="s">
        <v>253</v>
      </c>
      <c r="D13" s="16" t="s">
        <v>254</v>
      </c>
      <c r="E13" s="18">
        <v>17200</v>
      </c>
      <c r="F13" s="18">
        <v>17166.666666666668</v>
      </c>
      <c r="G13" s="32">
        <v>-0.19379844961239234</v>
      </c>
      <c r="H13" s="19" t="s">
        <v>152</v>
      </c>
      <c r="I13" s="20"/>
    </row>
    <row r="14" spans="1:9" x14ac:dyDescent="0.3">
      <c r="A14" s="15" t="s">
        <v>405</v>
      </c>
      <c r="B14" s="16" t="s">
        <v>406</v>
      </c>
      <c r="C14" s="17" t="s">
        <v>407</v>
      </c>
      <c r="D14" s="16" t="s">
        <v>406</v>
      </c>
      <c r="E14" s="18">
        <v>17333.333333333332</v>
      </c>
      <c r="F14" s="18">
        <v>17333.333333333332</v>
      </c>
      <c r="G14" s="32">
        <v>0</v>
      </c>
      <c r="H14" s="19" t="s">
        <v>154</v>
      </c>
      <c r="I14" s="20"/>
    </row>
    <row r="15" spans="1:9" x14ac:dyDescent="0.3">
      <c r="A15" s="15" t="s">
        <v>35</v>
      </c>
      <c r="B15" s="16" t="s">
        <v>36</v>
      </c>
      <c r="C15" s="17" t="s">
        <v>121</v>
      </c>
      <c r="D15" s="16" t="s">
        <v>160</v>
      </c>
      <c r="E15" s="18">
        <v>14473.333333333334</v>
      </c>
      <c r="F15" s="18">
        <v>14340</v>
      </c>
      <c r="G15" s="32">
        <v>-0.92123445416858463</v>
      </c>
      <c r="H15" s="19" t="s">
        <v>152</v>
      </c>
      <c r="I15" s="20"/>
    </row>
    <row r="16" spans="1:9" x14ac:dyDescent="0.3">
      <c r="A16" s="15" t="s">
        <v>255</v>
      </c>
      <c r="B16" s="16" t="s">
        <v>256</v>
      </c>
      <c r="C16" s="17" t="s">
        <v>257</v>
      </c>
      <c r="D16" s="16" t="s">
        <v>258</v>
      </c>
      <c r="E16" s="18">
        <v>16966.666666666668</v>
      </c>
      <c r="F16" s="18">
        <v>16966.666666666668</v>
      </c>
      <c r="G16" s="32">
        <v>0</v>
      </c>
      <c r="H16" s="19" t="s">
        <v>154</v>
      </c>
      <c r="I16" s="20"/>
    </row>
    <row r="17" spans="1:9" x14ac:dyDescent="0.3">
      <c r="A17" s="15" t="s">
        <v>23</v>
      </c>
      <c r="B17" s="16" t="s">
        <v>24</v>
      </c>
      <c r="C17" s="17" t="s">
        <v>54</v>
      </c>
      <c r="D17" s="16" t="s">
        <v>24</v>
      </c>
      <c r="E17" s="18">
        <v>16100</v>
      </c>
      <c r="F17" s="18">
        <v>16666.666666666668</v>
      </c>
      <c r="G17" s="32">
        <v>3.5196687370600444</v>
      </c>
      <c r="H17" s="19" t="s">
        <v>156</v>
      </c>
      <c r="I17" s="20"/>
    </row>
    <row r="18" spans="1:9" x14ac:dyDescent="0.3">
      <c r="A18" s="15" t="s">
        <v>39</v>
      </c>
      <c r="B18" s="16" t="s">
        <v>40</v>
      </c>
      <c r="C18" s="17" t="s">
        <v>259</v>
      </c>
      <c r="D18" s="16" t="s">
        <v>260</v>
      </c>
      <c r="E18" s="18">
        <v>15000</v>
      </c>
      <c r="F18" s="18">
        <v>15250</v>
      </c>
      <c r="G18" s="32">
        <v>1.6666666666666607</v>
      </c>
      <c r="H18" s="19" t="s">
        <v>156</v>
      </c>
      <c r="I18" s="20"/>
    </row>
    <row r="19" spans="1:9" x14ac:dyDescent="0.3">
      <c r="A19" s="15" t="s">
        <v>261</v>
      </c>
      <c r="B19" s="16" t="s">
        <v>262</v>
      </c>
      <c r="C19" s="17" t="s">
        <v>263</v>
      </c>
      <c r="D19" s="16" t="s">
        <v>264</v>
      </c>
      <c r="E19" s="18">
        <v>16690</v>
      </c>
      <c r="F19" s="18">
        <v>16753.333333333332</v>
      </c>
      <c r="G19" s="32">
        <v>0.3794687437587374</v>
      </c>
      <c r="H19" s="19" t="s">
        <v>156</v>
      </c>
      <c r="I19" s="20"/>
    </row>
    <row r="20" spans="1:9" x14ac:dyDescent="0.3">
      <c r="A20" s="15" t="s">
        <v>265</v>
      </c>
      <c r="B20" s="16" t="s">
        <v>43</v>
      </c>
      <c r="C20" s="17" t="s">
        <v>266</v>
      </c>
      <c r="D20" s="16" t="s">
        <v>267</v>
      </c>
      <c r="E20" s="18">
        <v>16303.333333333334</v>
      </c>
      <c r="F20" s="18">
        <v>16170</v>
      </c>
      <c r="G20" s="32">
        <v>-0.81782866489470418</v>
      </c>
      <c r="H20" s="19" t="s">
        <v>152</v>
      </c>
      <c r="I20" s="20"/>
    </row>
    <row r="21" spans="1:9" x14ac:dyDescent="0.3">
      <c r="A21" s="15" t="s">
        <v>25</v>
      </c>
      <c r="B21" s="16" t="s">
        <v>26</v>
      </c>
      <c r="C21" s="17" t="s">
        <v>57</v>
      </c>
      <c r="D21" s="16" t="s">
        <v>223</v>
      </c>
      <c r="E21" s="18">
        <v>17250</v>
      </c>
      <c r="F21" s="18">
        <v>17250</v>
      </c>
      <c r="G21" s="32">
        <v>0</v>
      </c>
      <c r="H21" s="19" t="s">
        <v>154</v>
      </c>
      <c r="I21" s="20"/>
    </row>
    <row r="22" spans="1:9" x14ac:dyDescent="0.3">
      <c r="A22" s="15" t="s">
        <v>17</v>
      </c>
      <c r="B22" s="16" t="s">
        <v>18</v>
      </c>
      <c r="C22" s="17" t="s">
        <v>58</v>
      </c>
      <c r="D22" s="16" t="s">
        <v>168</v>
      </c>
      <c r="E22" s="18">
        <v>15480</v>
      </c>
      <c r="F22" s="18">
        <v>16640</v>
      </c>
      <c r="G22" s="32">
        <v>7.4935400516795925</v>
      </c>
      <c r="H22" s="19" t="s">
        <v>156</v>
      </c>
      <c r="I22" s="20"/>
    </row>
    <row r="23" spans="1:9" x14ac:dyDescent="0.3">
      <c r="A23" s="15" t="s">
        <v>44</v>
      </c>
      <c r="B23" s="16" t="s">
        <v>45</v>
      </c>
      <c r="C23" s="17" t="s">
        <v>358</v>
      </c>
      <c r="D23" s="16" t="s">
        <v>359</v>
      </c>
      <c r="E23" s="18">
        <v>16000</v>
      </c>
      <c r="F23" s="18">
        <v>16000</v>
      </c>
      <c r="G23" s="32">
        <v>0</v>
      </c>
      <c r="H23" s="21" t="s">
        <v>154</v>
      </c>
      <c r="I23" s="20"/>
    </row>
    <row r="24" spans="1:9" x14ac:dyDescent="0.3">
      <c r="A24" s="15" t="s">
        <v>33</v>
      </c>
      <c r="B24" s="16" t="s">
        <v>34</v>
      </c>
      <c r="C24" s="17" t="s">
        <v>60</v>
      </c>
      <c r="D24" s="16" t="s">
        <v>170</v>
      </c>
      <c r="E24" s="18">
        <v>15500</v>
      </c>
      <c r="F24" s="18">
        <v>15666.666666666666</v>
      </c>
      <c r="G24" s="32">
        <v>1.0752688172043001</v>
      </c>
      <c r="H24" s="19" t="s">
        <v>156</v>
      </c>
      <c r="I24" s="20"/>
    </row>
    <row r="25" spans="1:9" x14ac:dyDescent="0.3">
      <c r="A25" s="15" t="s">
        <v>261</v>
      </c>
      <c r="B25" s="16" t="s">
        <v>262</v>
      </c>
      <c r="C25" s="17" t="s">
        <v>362</v>
      </c>
      <c r="D25" s="16" t="s">
        <v>363</v>
      </c>
      <c r="E25" s="18">
        <v>17500</v>
      </c>
      <c r="F25" s="18">
        <v>17500</v>
      </c>
      <c r="G25" s="32">
        <v>0</v>
      </c>
      <c r="H25" s="19" t="s">
        <v>154</v>
      </c>
      <c r="I25" s="20"/>
    </row>
    <row r="26" spans="1:9" x14ac:dyDescent="0.3">
      <c r="A26" s="15" t="s">
        <v>35</v>
      </c>
      <c r="B26" s="16" t="s">
        <v>36</v>
      </c>
      <c r="C26" s="17" t="s">
        <v>62</v>
      </c>
      <c r="D26" s="16" t="s">
        <v>172</v>
      </c>
      <c r="E26" s="18">
        <v>15062.5</v>
      </c>
      <c r="F26" s="18">
        <v>14817.5</v>
      </c>
      <c r="G26" s="32">
        <v>-1.6265560165975135</v>
      </c>
      <c r="H26" s="19" t="s">
        <v>152</v>
      </c>
      <c r="I26" s="20"/>
    </row>
    <row r="27" spans="1:9" x14ac:dyDescent="0.3">
      <c r="A27" s="15" t="s">
        <v>322</v>
      </c>
      <c r="B27" s="16" t="s">
        <v>323</v>
      </c>
      <c r="C27" s="17" t="s">
        <v>324</v>
      </c>
      <c r="D27" s="16" t="s">
        <v>325</v>
      </c>
      <c r="E27" s="18">
        <v>18500</v>
      </c>
      <c r="F27" s="18">
        <v>18500</v>
      </c>
      <c r="G27" s="32">
        <v>0</v>
      </c>
      <c r="H27" s="19" t="s">
        <v>154</v>
      </c>
      <c r="I27" s="20"/>
    </row>
    <row r="28" spans="1:9" x14ac:dyDescent="0.3">
      <c r="A28" s="15" t="s">
        <v>35</v>
      </c>
      <c r="B28" s="16" t="s">
        <v>36</v>
      </c>
      <c r="C28" s="17" t="s">
        <v>63</v>
      </c>
      <c r="D28" s="16" t="s">
        <v>173</v>
      </c>
      <c r="E28" s="18">
        <v>14333.333333333334</v>
      </c>
      <c r="F28" s="18">
        <v>14333.333333333334</v>
      </c>
      <c r="G28" s="32">
        <v>0</v>
      </c>
      <c r="H28" s="19" t="s">
        <v>154</v>
      </c>
      <c r="I28" s="20"/>
    </row>
    <row r="29" spans="1:9" x14ac:dyDescent="0.3">
      <c r="A29" s="15" t="s">
        <v>35</v>
      </c>
      <c r="B29" s="16" t="s">
        <v>36</v>
      </c>
      <c r="C29" s="17" t="s">
        <v>328</v>
      </c>
      <c r="D29" s="16" t="s">
        <v>329</v>
      </c>
      <c r="E29" s="18">
        <v>15106.666666666666</v>
      </c>
      <c r="F29" s="18">
        <v>15106.666666666666</v>
      </c>
      <c r="G29" s="32">
        <v>0</v>
      </c>
      <c r="H29" s="19" t="s">
        <v>154</v>
      </c>
      <c r="I29" s="20"/>
    </row>
    <row r="30" spans="1:9" x14ac:dyDescent="0.3">
      <c r="A30" s="15" t="s">
        <v>322</v>
      </c>
      <c r="B30" s="16" t="s">
        <v>323</v>
      </c>
      <c r="C30" s="17" t="s">
        <v>330</v>
      </c>
      <c r="D30" s="16" t="s">
        <v>331</v>
      </c>
      <c r="E30" s="18">
        <v>16875</v>
      </c>
      <c r="F30" s="18">
        <v>16875</v>
      </c>
      <c r="G30" s="32">
        <v>0</v>
      </c>
      <c r="H30" s="19" t="s">
        <v>154</v>
      </c>
      <c r="I30" s="20"/>
    </row>
    <row r="31" spans="1:9" x14ac:dyDescent="0.3">
      <c r="A31" s="15" t="s">
        <v>25</v>
      </c>
      <c r="B31" s="16" t="s">
        <v>26</v>
      </c>
      <c r="C31" s="17" t="s">
        <v>420</v>
      </c>
      <c r="D31" s="16" t="s">
        <v>421</v>
      </c>
      <c r="E31" s="18" t="s">
        <v>252</v>
      </c>
      <c r="F31" s="18">
        <v>15920</v>
      </c>
      <c r="G31" s="32" t="s">
        <v>252</v>
      </c>
      <c r="H31" s="19" t="s">
        <v>252</v>
      </c>
      <c r="I31" s="20"/>
    </row>
    <row r="32" spans="1:9" x14ac:dyDescent="0.3">
      <c r="A32" s="15" t="s">
        <v>44</v>
      </c>
      <c r="B32" s="16" t="s">
        <v>45</v>
      </c>
      <c r="C32" s="17" t="s">
        <v>368</v>
      </c>
      <c r="D32" s="16" t="s">
        <v>369</v>
      </c>
      <c r="E32" s="18">
        <v>15750</v>
      </c>
      <c r="F32" s="18">
        <v>15625</v>
      </c>
      <c r="G32" s="32">
        <v>-0.79365079365079083</v>
      </c>
      <c r="H32" s="19" t="s">
        <v>152</v>
      </c>
      <c r="I32" s="20"/>
    </row>
    <row r="33" spans="1:9" x14ac:dyDescent="0.3">
      <c r="A33" s="15" t="s">
        <v>25</v>
      </c>
      <c r="B33" s="16" t="s">
        <v>26</v>
      </c>
      <c r="C33" s="17" t="s">
        <v>332</v>
      </c>
      <c r="D33" s="16" t="s">
        <v>333</v>
      </c>
      <c r="E33" s="18">
        <v>15833.333333333334</v>
      </c>
      <c r="F33" s="18">
        <v>16866.666666666668</v>
      </c>
      <c r="G33" s="32">
        <v>6.5263157894736912</v>
      </c>
      <c r="H33" s="19" t="s">
        <v>156</v>
      </c>
      <c r="I33" s="20"/>
    </row>
    <row r="34" spans="1:9" x14ac:dyDescent="0.3">
      <c r="A34" s="15" t="s">
        <v>35</v>
      </c>
      <c r="B34" s="16" t="s">
        <v>36</v>
      </c>
      <c r="C34" s="17" t="s">
        <v>67</v>
      </c>
      <c r="D34" s="16" t="s">
        <v>180</v>
      </c>
      <c r="E34" s="18">
        <v>14833.333333333334</v>
      </c>
      <c r="F34" s="18">
        <v>14833.333333333334</v>
      </c>
      <c r="G34" s="32">
        <v>0</v>
      </c>
      <c r="H34" s="19" t="s">
        <v>154</v>
      </c>
      <c r="I34" s="20"/>
    </row>
    <row r="35" spans="1:9" x14ac:dyDescent="0.3">
      <c r="A35" s="15" t="s">
        <v>27</v>
      </c>
      <c r="B35" s="16" t="s">
        <v>28</v>
      </c>
      <c r="C35" s="17" t="s">
        <v>49</v>
      </c>
      <c r="D35" s="16" t="s">
        <v>182</v>
      </c>
      <c r="E35" s="18">
        <v>15366.666666666666</v>
      </c>
      <c r="F35" s="18">
        <v>15366.666666666666</v>
      </c>
      <c r="G35" s="32">
        <v>0</v>
      </c>
      <c r="H35" s="19" t="s">
        <v>154</v>
      </c>
      <c r="I35" s="20"/>
    </row>
    <row r="36" spans="1:9" x14ac:dyDescent="0.3">
      <c r="A36" s="15" t="s">
        <v>13</v>
      </c>
      <c r="B36" s="16" t="s">
        <v>14</v>
      </c>
      <c r="C36" s="17" t="s">
        <v>111</v>
      </c>
      <c r="D36" s="16" t="s">
        <v>226</v>
      </c>
      <c r="E36" s="18">
        <v>16275</v>
      </c>
      <c r="F36" s="18">
        <v>15700</v>
      </c>
      <c r="G36" s="32">
        <v>-3.5330261136712782</v>
      </c>
      <c r="H36" s="19" t="s">
        <v>152</v>
      </c>
      <c r="I36" s="20"/>
    </row>
    <row r="37" spans="1:9" x14ac:dyDescent="0.3">
      <c r="A37" s="15" t="s">
        <v>35</v>
      </c>
      <c r="B37" s="16" t="s">
        <v>36</v>
      </c>
      <c r="C37" s="17" t="s">
        <v>133</v>
      </c>
      <c r="D37" s="16" t="s">
        <v>187</v>
      </c>
      <c r="E37" s="18">
        <v>15664</v>
      </c>
      <c r="F37" s="18">
        <v>17000</v>
      </c>
      <c r="G37" s="32">
        <v>8.5291113381001047</v>
      </c>
      <c r="H37" s="19" t="s">
        <v>156</v>
      </c>
      <c r="I37" s="20"/>
    </row>
    <row r="38" spans="1:9" x14ac:dyDescent="0.3">
      <c r="A38" s="15" t="s">
        <v>39</v>
      </c>
      <c r="B38" s="16" t="s">
        <v>40</v>
      </c>
      <c r="C38" s="17" t="s">
        <v>144</v>
      </c>
      <c r="D38" s="16" t="s">
        <v>188</v>
      </c>
      <c r="E38" s="18">
        <v>15750</v>
      </c>
      <c r="F38" s="18">
        <v>16000</v>
      </c>
      <c r="G38" s="32">
        <v>1.5873015873015817</v>
      </c>
      <c r="H38" s="19" t="s">
        <v>156</v>
      </c>
      <c r="I38" s="20"/>
    </row>
    <row r="39" spans="1:9" x14ac:dyDescent="0.3">
      <c r="A39" s="15" t="s">
        <v>265</v>
      </c>
      <c r="B39" s="16" t="s">
        <v>43</v>
      </c>
      <c r="C39" s="17" t="s">
        <v>273</v>
      </c>
      <c r="D39" s="16" t="s">
        <v>274</v>
      </c>
      <c r="E39" s="18" t="s">
        <v>252</v>
      </c>
      <c r="F39" s="18">
        <v>16625</v>
      </c>
      <c r="G39" s="32" t="s">
        <v>252</v>
      </c>
      <c r="H39" s="19" t="s">
        <v>252</v>
      </c>
      <c r="I39" s="20"/>
    </row>
    <row r="40" spans="1:9" x14ac:dyDescent="0.3">
      <c r="A40" s="15" t="s">
        <v>261</v>
      </c>
      <c r="B40" s="16" t="s">
        <v>262</v>
      </c>
      <c r="C40" s="17" t="s">
        <v>340</v>
      </c>
      <c r="D40" s="16" t="s">
        <v>341</v>
      </c>
      <c r="E40" s="18">
        <v>15857.142857142857</v>
      </c>
      <c r="F40" s="18">
        <v>16000</v>
      </c>
      <c r="G40" s="32">
        <v>0.9009009009008917</v>
      </c>
      <c r="H40" s="19" t="s">
        <v>156</v>
      </c>
      <c r="I40" s="20"/>
    </row>
    <row r="41" spans="1:9" x14ac:dyDescent="0.3">
      <c r="A41" s="15" t="s">
        <v>261</v>
      </c>
      <c r="B41" s="16" t="s">
        <v>262</v>
      </c>
      <c r="C41" s="17" t="s">
        <v>372</v>
      </c>
      <c r="D41" s="16" t="s">
        <v>373</v>
      </c>
      <c r="E41" s="18">
        <v>15333.333333333334</v>
      </c>
      <c r="F41" s="18">
        <v>15900</v>
      </c>
      <c r="G41" s="32">
        <v>3.6956521739130332</v>
      </c>
      <c r="H41" s="19" t="s">
        <v>156</v>
      </c>
      <c r="I41" s="20"/>
    </row>
    <row r="42" spans="1:9" x14ac:dyDescent="0.3">
      <c r="A42" s="15" t="s">
        <v>35</v>
      </c>
      <c r="B42" s="16" t="s">
        <v>36</v>
      </c>
      <c r="C42" s="17" t="s">
        <v>72</v>
      </c>
      <c r="D42" s="16" t="s">
        <v>193</v>
      </c>
      <c r="E42" s="18">
        <v>15480</v>
      </c>
      <c r="F42" s="18">
        <v>15380</v>
      </c>
      <c r="G42" s="32">
        <v>-0.64599483204134112</v>
      </c>
      <c r="H42" s="19" t="s">
        <v>152</v>
      </c>
      <c r="I42" s="20"/>
    </row>
    <row r="43" spans="1:9" x14ac:dyDescent="0.3">
      <c r="A43" s="15" t="s">
        <v>35</v>
      </c>
      <c r="B43" s="16" t="s">
        <v>36</v>
      </c>
      <c r="C43" s="17" t="s">
        <v>74</v>
      </c>
      <c r="D43" s="16" t="s">
        <v>194</v>
      </c>
      <c r="E43" s="18">
        <v>16470</v>
      </c>
      <c r="F43" s="18">
        <v>16594</v>
      </c>
      <c r="G43" s="32">
        <v>0.75288403157256489</v>
      </c>
      <c r="H43" s="19" t="s">
        <v>156</v>
      </c>
      <c r="I43" s="20"/>
    </row>
    <row r="44" spans="1:9" x14ac:dyDescent="0.3">
      <c r="A44" s="15" t="s">
        <v>265</v>
      </c>
      <c r="B44" s="16" t="s">
        <v>43</v>
      </c>
      <c r="C44" s="17" t="s">
        <v>342</v>
      </c>
      <c r="D44" s="16" t="s">
        <v>343</v>
      </c>
      <c r="E44" s="18">
        <v>16400</v>
      </c>
      <c r="F44" s="18">
        <v>16340</v>
      </c>
      <c r="G44" s="32">
        <v>-0.36585365853658569</v>
      </c>
      <c r="H44" s="19" t="s">
        <v>152</v>
      </c>
      <c r="I44" s="20"/>
    </row>
    <row r="45" spans="1:9" x14ac:dyDescent="0.3">
      <c r="A45" s="15" t="s">
        <v>33</v>
      </c>
      <c r="B45" s="16" t="s">
        <v>34</v>
      </c>
      <c r="C45" s="17" t="s">
        <v>99</v>
      </c>
      <c r="D45" s="16" t="s">
        <v>196</v>
      </c>
      <c r="E45" s="18">
        <v>14900</v>
      </c>
      <c r="F45" s="18">
        <v>14700</v>
      </c>
      <c r="G45" s="32">
        <v>-1.3422818791946289</v>
      </c>
      <c r="H45" s="19" t="s">
        <v>152</v>
      </c>
      <c r="I45" s="20"/>
    </row>
    <row r="46" spans="1:9" x14ac:dyDescent="0.3">
      <c r="A46" s="15" t="s">
        <v>25</v>
      </c>
      <c r="B46" s="16" t="s">
        <v>26</v>
      </c>
      <c r="C46" s="17" t="s">
        <v>289</v>
      </c>
      <c r="D46" s="16" t="s">
        <v>290</v>
      </c>
      <c r="E46" s="18">
        <v>13766.666666666666</v>
      </c>
      <c r="F46" s="18">
        <v>15233.333333333334</v>
      </c>
      <c r="G46" s="32">
        <v>10.653753026634384</v>
      </c>
      <c r="H46" s="19" t="s">
        <v>156</v>
      </c>
      <c r="I46" s="20"/>
    </row>
    <row r="47" spans="1:9" x14ac:dyDescent="0.3">
      <c r="A47" s="15" t="s">
        <v>46</v>
      </c>
      <c r="B47" s="16" t="s">
        <v>47</v>
      </c>
      <c r="C47" s="17" t="s">
        <v>374</v>
      </c>
      <c r="D47" s="16" t="s">
        <v>375</v>
      </c>
      <c r="E47" s="18">
        <v>17250</v>
      </c>
      <c r="F47" s="18">
        <v>18000</v>
      </c>
      <c r="G47" s="32">
        <v>4.3478260869565188</v>
      </c>
      <c r="H47" s="19" t="s">
        <v>156</v>
      </c>
      <c r="I47" s="20"/>
    </row>
    <row r="48" spans="1:9" x14ac:dyDescent="0.3">
      <c r="A48" s="15" t="s">
        <v>35</v>
      </c>
      <c r="B48" s="16" t="s">
        <v>36</v>
      </c>
      <c r="C48" s="17" t="s">
        <v>78</v>
      </c>
      <c r="D48" s="16" t="s">
        <v>249</v>
      </c>
      <c r="E48" s="18">
        <v>14250</v>
      </c>
      <c r="F48" s="18">
        <v>14575</v>
      </c>
      <c r="G48" s="32">
        <v>2.280701754385972</v>
      </c>
      <c r="H48" s="19" t="s">
        <v>156</v>
      </c>
      <c r="I48" s="20"/>
    </row>
    <row r="49" spans="1:9" x14ac:dyDescent="0.3">
      <c r="A49" s="15" t="s">
        <v>39</v>
      </c>
      <c r="B49" s="16" t="s">
        <v>40</v>
      </c>
      <c r="C49" s="17" t="s">
        <v>128</v>
      </c>
      <c r="D49" s="16" t="s">
        <v>199</v>
      </c>
      <c r="E49" s="18">
        <v>15833.333333333334</v>
      </c>
      <c r="F49" s="18">
        <v>16166.666666666666</v>
      </c>
      <c r="G49" s="32">
        <v>2.1052631578947212</v>
      </c>
      <c r="H49" s="19" t="s">
        <v>156</v>
      </c>
      <c r="I49" s="20"/>
    </row>
    <row r="50" spans="1:9" x14ac:dyDescent="0.3">
      <c r="A50" s="15" t="s">
        <v>13</v>
      </c>
      <c r="B50" s="16" t="s">
        <v>14</v>
      </c>
      <c r="C50" s="17" t="s">
        <v>80</v>
      </c>
      <c r="D50" s="16" t="s">
        <v>200</v>
      </c>
      <c r="E50" s="18">
        <v>16033.333333333334</v>
      </c>
      <c r="F50" s="18">
        <v>15525</v>
      </c>
      <c r="G50" s="32">
        <v>-3.1704781704781748</v>
      </c>
      <c r="H50" s="19" t="s">
        <v>152</v>
      </c>
      <c r="I50" s="20"/>
    </row>
    <row r="51" spans="1:9" x14ac:dyDescent="0.3">
      <c r="A51" s="15" t="s">
        <v>322</v>
      </c>
      <c r="B51" s="16" t="s">
        <v>323</v>
      </c>
      <c r="C51" s="17" t="s">
        <v>346</v>
      </c>
      <c r="D51" s="16" t="s">
        <v>347</v>
      </c>
      <c r="E51" s="18">
        <v>16333.333333333334</v>
      </c>
      <c r="F51" s="18">
        <v>15666.666666666666</v>
      </c>
      <c r="G51" s="32">
        <v>-4.081632653061229</v>
      </c>
      <c r="H51" s="19" t="s">
        <v>152</v>
      </c>
      <c r="I51" s="20"/>
    </row>
    <row r="52" spans="1:9" x14ac:dyDescent="0.3">
      <c r="A52" s="15" t="s">
        <v>35</v>
      </c>
      <c r="B52" s="16" t="s">
        <v>36</v>
      </c>
      <c r="C52" s="17" t="s">
        <v>82</v>
      </c>
      <c r="D52" s="16" t="s">
        <v>202</v>
      </c>
      <c r="E52" s="18">
        <v>15825</v>
      </c>
      <c r="F52" s="18">
        <v>16896</v>
      </c>
      <c r="G52" s="32">
        <v>6.7677725118483467</v>
      </c>
      <c r="H52" s="19" t="s">
        <v>156</v>
      </c>
      <c r="I52" s="20"/>
    </row>
    <row r="53" spans="1:9" x14ac:dyDescent="0.3">
      <c r="A53" s="15" t="s">
        <v>39</v>
      </c>
      <c r="B53" s="16" t="s">
        <v>40</v>
      </c>
      <c r="C53" s="17" t="s">
        <v>83</v>
      </c>
      <c r="D53" s="16" t="s">
        <v>202</v>
      </c>
      <c r="E53" s="18">
        <v>17875</v>
      </c>
      <c r="F53" s="18">
        <v>19166.666666666668</v>
      </c>
      <c r="G53" s="32">
        <v>7.2261072261072368</v>
      </c>
      <c r="H53" s="19" t="s">
        <v>156</v>
      </c>
      <c r="I53" s="20"/>
    </row>
    <row r="54" spans="1:9" x14ac:dyDescent="0.3">
      <c r="A54" s="15" t="s">
        <v>41</v>
      </c>
      <c r="B54" s="16" t="s">
        <v>42</v>
      </c>
      <c r="C54" s="17" t="s">
        <v>102</v>
      </c>
      <c r="D54" s="16" t="s">
        <v>234</v>
      </c>
      <c r="E54" s="18">
        <v>16125</v>
      </c>
      <c r="F54" s="18">
        <v>16125</v>
      </c>
      <c r="G54" s="32">
        <v>0</v>
      </c>
      <c r="H54" s="19" t="s">
        <v>154</v>
      </c>
      <c r="I54" s="20"/>
    </row>
    <row r="55" spans="1:9" x14ac:dyDescent="0.3">
      <c r="A55" s="15" t="s">
        <v>39</v>
      </c>
      <c r="B55" s="16" t="s">
        <v>40</v>
      </c>
      <c r="C55" s="17" t="s">
        <v>145</v>
      </c>
      <c r="D55" s="16" t="s">
        <v>235</v>
      </c>
      <c r="E55" s="18">
        <v>16333.333333333334</v>
      </c>
      <c r="F55" s="18">
        <v>16500</v>
      </c>
      <c r="G55" s="32">
        <v>1.0204081632652962</v>
      </c>
      <c r="H55" s="19" t="s">
        <v>156</v>
      </c>
      <c r="I55" s="20"/>
    </row>
    <row r="56" spans="1:9" x14ac:dyDescent="0.3">
      <c r="A56" s="15" t="s">
        <v>35</v>
      </c>
      <c r="B56" s="16" t="s">
        <v>36</v>
      </c>
      <c r="C56" s="17" t="s">
        <v>89</v>
      </c>
      <c r="D56" s="16" t="s">
        <v>207</v>
      </c>
      <c r="E56" s="18">
        <v>14800</v>
      </c>
      <c r="F56" s="18">
        <v>14900</v>
      </c>
      <c r="G56" s="32">
        <v>0.67567567567567988</v>
      </c>
      <c r="H56" s="19" t="s">
        <v>156</v>
      </c>
      <c r="I56" s="20"/>
    </row>
    <row r="57" spans="1:9" x14ac:dyDescent="0.3">
      <c r="A57" s="15" t="s">
        <v>364</v>
      </c>
      <c r="B57" s="16" t="s">
        <v>365</v>
      </c>
      <c r="C57" s="17" t="s">
        <v>378</v>
      </c>
      <c r="D57" s="16" t="s">
        <v>379</v>
      </c>
      <c r="E57" s="18">
        <v>17333.333333333332</v>
      </c>
      <c r="F57" s="18">
        <v>17350</v>
      </c>
      <c r="G57" s="32">
        <v>9.6153846153845812E-2</v>
      </c>
      <c r="H57" s="19" t="s">
        <v>156</v>
      </c>
      <c r="I57" s="20"/>
    </row>
    <row r="58" spans="1:9" x14ac:dyDescent="0.3">
      <c r="A58" s="15" t="s">
        <v>35</v>
      </c>
      <c r="B58" s="16" t="s">
        <v>36</v>
      </c>
      <c r="C58" s="17" t="s">
        <v>90</v>
      </c>
      <c r="D58" s="16" t="s">
        <v>210</v>
      </c>
      <c r="E58" s="18">
        <v>15540</v>
      </c>
      <c r="F58" s="18">
        <v>15506.666666666666</v>
      </c>
      <c r="G58" s="32">
        <v>-0.21450021450022394</v>
      </c>
      <c r="H58" s="19" t="s">
        <v>152</v>
      </c>
      <c r="I58" s="20"/>
    </row>
    <row r="59" spans="1:9" x14ac:dyDescent="0.3">
      <c r="A59" s="15" t="s">
        <v>44</v>
      </c>
      <c r="B59" s="16" t="s">
        <v>45</v>
      </c>
      <c r="C59" s="17" t="s">
        <v>135</v>
      </c>
      <c r="D59" s="16" t="s">
        <v>211</v>
      </c>
      <c r="E59" s="18">
        <v>14500</v>
      </c>
      <c r="F59" s="18">
        <v>14833.333333333334</v>
      </c>
      <c r="G59" s="32">
        <v>2.2988505747126409</v>
      </c>
      <c r="H59" s="19" t="s">
        <v>156</v>
      </c>
      <c r="I59" s="20"/>
    </row>
    <row r="60" spans="1:9" x14ac:dyDescent="0.3">
      <c r="A60" s="15" t="s">
        <v>39</v>
      </c>
      <c r="B60" s="16" t="s">
        <v>40</v>
      </c>
      <c r="C60" s="17" t="s">
        <v>104</v>
      </c>
      <c r="D60" s="16" t="s">
        <v>212</v>
      </c>
      <c r="E60" s="18">
        <v>15200</v>
      </c>
      <c r="F60" s="18">
        <v>15200</v>
      </c>
      <c r="G60" s="32">
        <v>0</v>
      </c>
      <c r="H60" s="19" t="s">
        <v>154</v>
      </c>
      <c r="I60" s="20"/>
    </row>
    <row r="61" spans="1:9" x14ac:dyDescent="0.3">
      <c r="A61" s="15" t="s">
        <v>17</v>
      </c>
      <c r="B61" s="16" t="s">
        <v>18</v>
      </c>
      <c r="C61" s="17" t="s">
        <v>91</v>
      </c>
      <c r="D61" s="16" t="s">
        <v>237</v>
      </c>
      <c r="E61" s="18">
        <v>16760</v>
      </c>
      <c r="F61" s="18">
        <v>16200</v>
      </c>
      <c r="G61" s="32">
        <v>-3.3412887828162319</v>
      </c>
      <c r="H61" s="19" t="s">
        <v>152</v>
      </c>
      <c r="I61" s="20"/>
    </row>
    <row r="62" spans="1:9" x14ac:dyDescent="0.3">
      <c r="A62" s="15" t="s">
        <v>35</v>
      </c>
      <c r="B62" s="16" t="s">
        <v>36</v>
      </c>
      <c r="C62" s="17" t="s">
        <v>105</v>
      </c>
      <c r="D62" s="16" t="s">
        <v>213</v>
      </c>
      <c r="E62" s="18">
        <v>14728</v>
      </c>
      <c r="F62" s="18">
        <v>15105</v>
      </c>
      <c r="G62" s="32">
        <v>2.5597501357957686</v>
      </c>
      <c r="H62" s="19" t="s">
        <v>156</v>
      </c>
      <c r="I62" s="20"/>
    </row>
    <row r="63" spans="1:9" x14ac:dyDescent="0.3">
      <c r="A63" s="15" t="s">
        <v>405</v>
      </c>
      <c r="B63" s="16" t="s">
        <v>406</v>
      </c>
      <c r="C63" s="17" t="s">
        <v>412</v>
      </c>
      <c r="D63" s="16" t="s">
        <v>413</v>
      </c>
      <c r="E63" s="18">
        <v>16333.333333333334</v>
      </c>
      <c r="F63" s="18">
        <v>16333.333333333334</v>
      </c>
      <c r="G63" s="32">
        <v>0</v>
      </c>
      <c r="H63" s="19" t="s">
        <v>154</v>
      </c>
      <c r="I63" s="20"/>
    </row>
    <row r="64" spans="1:9" x14ac:dyDescent="0.3">
      <c r="A64" s="15" t="s">
        <v>17</v>
      </c>
      <c r="B64" s="16" t="s">
        <v>18</v>
      </c>
      <c r="C64" s="17" t="s">
        <v>114</v>
      </c>
      <c r="D64" s="16" t="s">
        <v>214</v>
      </c>
      <c r="E64" s="18">
        <v>15780</v>
      </c>
      <c r="F64" s="18">
        <v>15980</v>
      </c>
      <c r="G64" s="32">
        <v>1.2674271229404344</v>
      </c>
      <c r="H64" s="19" t="s">
        <v>156</v>
      </c>
      <c r="I64" s="20"/>
    </row>
    <row r="65" spans="1:9" x14ac:dyDescent="0.3">
      <c r="A65" s="15" t="s">
        <v>46</v>
      </c>
      <c r="B65" s="16" t="s">
        <v>47</v>
      </c>
      <c r="C65" s="17" t="s">
        <v>384</v>
      </c>
      <c r="D65" s="16" t="s">
        <v>385</v>
      </c>
      <c r="E65" s="18" t="s">
        <v>252</v>
      </c>
      <c r="F65" s="18">
        <v>20000</v>
      </c>
      <c r="G65" s="32" t="s">
        <v>252</v>
      </c>
      <c r="H65" s="19" t="s">
        <v>252</v>
      </c>
      <c r="I65" s="20"/>
    </row>
    <row r="66" spans="1:9" x14ac:dyDescent="0.3">
      <c r="A66" s="15" t="s">
        <v>17</v>
      </c>
      <c r="B66" s="16" t="s">
        <v>18</v>
      </c>
      <c r="C66" s="17" t="s">
        <v>92</v>
      </c>
      <c r="D66" s="16" t="s">
        <v>216</v>
      </c>
      <c r="E66" s="18">
        <v>15666.666666666666</v>
      </c>
      <c r="F66" s="18">
        <v>15666.666666666666</v>
      </c>
      <c r="G66" s="32">
        <v>0</v>
      </c>
      <c r="H66" s="19" t="s">
        <v>154</v>
      </c>
      <c r="I66" s="20"/>
    </row>
    <row r="67" spans="1:9" x14ac:dyDescent="0.3">
      <c r="A67" s="15" t="s">
        <v>35</v>
      </c>
      <c r="B67" s="16" t="s">
        <v>36</v>
      </c>
      <c r="C67" s="17" t="s">
        <v>146</v>
      </c>
      <c r="D67" s="16" t="s">
        <v>217</v>
      </c>
      <c r="E67" s="18">
        <v>16050</v>
      </c>
      <c r="F67" s="18">
        <v>16066.666666666666</v>
      </c>
      <c r="G67" s="32">
        <v>0.10384215991692258</v>
      </c>
      <c r="H67" s="19" t="s">
        <v>156</v>
      </c>
      <c r="I67" s="20"/>
    </row>
    <row r="68" spans="1:9" x14ac:dyDescent="0.3">
      <c r="A68" s="15" t="s">
        <v>41</v>
      </c>
      <c r="B68" s="16" t="s">
        <v>42</v>
      </c>
      <c r="C68" s="17" t="s">
        <v>107</v>
      </c>
      <c r="D68" s="16" t="s">
        <v>238</v>
      </c>
      <c r="E68" s="18">
        <v>16500</v>
      </c>
      <c r="F68" s="18">
        <v>16683.333333333332</v>
      </c>
      <c r="G68" s="32">
        <v>1.1111111111111072</v>
      </c>
      <c r="H68" s="19" t="s">
        <v>156</v>
      </c>
      <c r="I68" s="20"/>
    </row>
    <row r="69" spans="1:9" x14ac:dyDescent="0.3">
      <c r="A69" s="22" t="s">
        <v>35</v>
      </c>
      <c r="B69" s="23" t="s">
        <v>36</v>
      </c>
      <c r="C69" s="24" t="s">
        <v>136</v>
      </c>
      <c r="D69" s="23" t="s">
        <v>221</v>
      </c>
      <c r="E69" s="25">
        <v>15664</v>
      </c>
      <c r="F69" s="25">
        <v>15664</v>
      </c>
      <c r="G69" s="39">
        <v>0</v>
      </c>
      <c r="H69" s="26" t="s">
        <v>154</v>
      </c>
      <c r="I69" s="20"/>
    </row>
    <row r="71" spans="1:9" x14ac:dyDescent="0.3">
      <c r="A71" s="20" t="s">
        <v>251</v>
      </c>
    </row>
  </sheetData>
  <mergeCells count="4">
    <mergeCell ref="A1:H3"/>
    <mergeCell ref="I1:I2"/>
    <mergeCell ref="A4:H5"/>
    <mergeCell ref="A6:H8"/>
  </mergeCells>
  <hyperlinks>
    <hyperlink ref="I1" location="Índice!A1" display="Regresar al índice" xr:uid="{00000000-0004-0000-0600-000000000000}"/>
  </hyperlinks>
  <pageMargins left="0.7" right="0.7" top="0.75" bottom="0.75" header="0.3" footer="0.3"/>
  <pageSetup orientation="portrait" horizontalDpi="4294967294" verticalDpi="4294967294" r:id="rId1"/>
  <ignoredErrors>
    <ignoredError sqref="A11:H6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7"/>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1.1</vt:lpstr>
      <vt:lpstr>1.2</vt:lpstr>
      <vt:lpstr>1.3</vt:lpstr>
      <vt:lpstr>1.4</vt:lpstr>
      <vt:lpstr>1.5</vt:lpstr>
      <vt:lpstr>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Paola</cp:lastModifiedBy>
  <dcterms:created xsi:type="dcterms:W3CDTF">2018-05-11T19:23:50Z</dcterms:created>
  <dcterms:modified xsi:type="dcterms:W3CDTF">2020-05-13T12:53:49Z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f8687d114664493b9ca5bfa27a62e0f8</vt:lpwstr>
  </property>
</Properties>
</file>