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PC\Downloads\"/>
    </mc:Choice>
  </mc:AlternateContent>
  <xr:revisionPtr revIDLastSave="0" documentId="13_ncr:1_{3172FB2E-06DF-4995-9D21-85E6AEF2A524}" xr6:coauthVersionLast="47" xr6:coauthVersionMax="47" xr10:uidLastSave="{00000000-0000-0000-0000-000000000000}"/>
  <bookViews>
    <workbookView xWindow="-120" yWindow="-120" windowWidth="20730" windowHeight="11160" tabRatio="775" xr2:uid="{8A38937B-60E2-4409-964F-4A525C9E5EA2}"/>
  </bookViews>
  <sheets>
    <sheet name="Índice" sheetId="2" r:id="rId1"/>
    <sheet name="Cuadro 1" sheetId="1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</sheets>
  <externalReferences>
    <externalReference r:id="rId13"/>
  </externalReferences>
  <definedNames>
    <definedName name="C_21_1_2019_PANEL_18_1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4" l="1"/>
  <c r="E10" i="4"/>
</calcChain>
</file>

<file path=xl/sharedStrings.xml><?xml version="1.0" encoding="utf-8"?>
<sst xmlns="http://schemas.openxmlformats.org/spreadsheetml/2006/main" count="367" uniqueCount="152">
  <si>
    <t>Encuesta Ambiental Industrial</t>
  </si>
  <si>
    <t>Inicio</t>
  </si>
  <si>
    <r>
      <t>Categoría de Protección Ambiental</t>
    </r>
    <r>
      <rPr>
        <b/>
        <vertAlign val="superscript"/>
        <sz val="10"/>
        <rFont val="Segoe UI"/>
        <family val="2"/>
      </rPr>
      <t>1</t>
    </r>
  </si>
  <si>
    <t>Inversión</t>
  </si>
  <si>
    <t xml:space="preserve">Costos y Gastos </t>
  </si>
  <si>
    <t>2020
(Miles de pesos corrientes)</t>
  </si>
  <si>
    <t>Variación 
%</t>
  </si>
  <si>
    <t xml:space="preserve">Total </t>
  </si>
  <si>
    <t>Gestión de recursos minerales y energéticos</t>
  </si>
  <si>
    <t>Protección del aire y del clima</t>
  </si>
  <si>
    <r>
      <t>Gestión de las aguas residuales.</t>
    </r>
    <r>
      <rPr>
        <vertAlign val="superscript"/>
        <sz val="10"/>
        <color theme="1"/>
        <rFont val="Segoe UI"/>
        <family val="2"/>
      </rPr>
      <t>2</t>
    </r>
  </si>
  <si>
    <r>
      <t>Gestión de residuos.</t>
    </r>
    <r>
      <rPr>
        <vertAlign val="superscript"/>
        <sz val="10"/>
        <color theme="1"/>
        <rFont val="Segoe UI"/>
        <family val="2"/>
      </rPr>
      <t>3</t>
    </r>
  </si>
  <si>
    <t>Protección del suelo, aguas subterráneas y superficiales</t>
  </si>
  <si>
    <t>Reducción del ruido y las vibraciones</t>
  </si>
  <si>
    <t>Protección de la biodiversidad y los ecosistemas</t>
  </si>
  <si>
    <t>Investigación y desarrollo</t>
  </si>
  <si>
    <t>Fuente: DANE, Encuesta Ambiental Industrial (EAI).</t>
  </si>
  <si>
    <t>1 Categorías de Protección Ambiental, definidas a partir de la Clasificación Internacional de Protección Ambiental - CAPA, 2000.</t>
  </si>
  <si>
    <t>2 Dentro de gastos se incluyen los pagos por el servicio de alcantarillado y pagos a prestadores especializados para recolección y tratamiento de aguas residuales.</t>
  </si>
  <si>
    <t>3 Dentro de gastos se incluyen los pagos por recolección, transporte y tratamiento de Residuos sólidos y residuos peligrosos.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</si>
  <si>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 xml:space="preserve">Las variaciones de las variables monetarias no contienen un ajuste por temas de inflación para su comparación. 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</si>
  <si>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De acuerdo con la finalidad principal definida por la fuente se deja el gasto o la inversión, sin que ello implique que no impacte otras categorías ambientales.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</si>
  <si>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Las inversiones realizadas antes de iniciar operaciones no son recolectadas a través de la encuesta Encuesta Ambiental Industrial - EAI.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</si>
  <si>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Según el manual del Sistema de Cuentas Nacionales (SCN,2008), Investigación y desarrollo es categorizada como una inversión, por lo tanto, no contempla gastos.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</si>
  <si>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Como parte del proceso de producción estadística, el DANE realiza análisis y verificación continua de la información en cada una de las fases del proceso; como consecuencia, se pueden presentar algunos cambios por actualización de la información recibida de las fuentes.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</si>
  <si>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categoría de Investigación y desarrollo no contempla gastos, todo el valor reportado se incluye como una inversión.</t>
    </r>
  </si>
  <si>
    <t>* Los establecimientos que conforman el panel corresponden al 94.4% de la muestra de la EAI 2020</t>
  </si>
  <si>
    <t>Actualizado el 22 de abril de 2022</t>
  </si>
  <si>
    <t>* Los establecimientos que conforman el panel corresponden al 94.4% de la muestra de la EAI 2020.</t>
  </si>
  <si>
    <r>
      <t>2019</t>
    </r>
    <r>
      <rPr>
        <b/>
        <vertAlign val="superscript"/>
        <sz val="10"/>
        <rFont val="Segoe UI"/>
        <family val="2"/>
      </rPr>
      <t>4</t>
    </r>
    <r>
      <rPr>
        <b/>
        <sz val="10"/>
        <rFont val="Segoe UI"/>
        <family val="2"/>
      </rPr>
      <t xml:space="preserve">
(Miles de pesos corrientes)</t>
    </r>
  </si>
  <si>
    <t xml:space="preserve">4 Los valores de la inversión, costos y gastos pueden ser diferentes a los publicados en los años anteriores, porque la conformación del panel es diferente cada año. </t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</si>
  <si>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EAI publicación web www.dane.gov.co. 
https://www.dane.gov.co/index.php/estadisticas-por-tema/ambientales/encuesta-ambiental-industrial-eai</t>
    </r>
  </si>
  <si>
    <t>Cuadro 5</t>
  </si>
  <si>
    <t>5.</t>
  </si>
  <si>
    <t>Cuadro 4</t>
  </si>
  <si>
    <t>4.</t>
  </si>
  <si>
    <t>Cuadro 3</t>
  </si>
  <si>
    <t>3.</t>
  </si>
  <si>
    <t>Cuadro 2</t>
  </si>
  <si>
    <t>2.</t>
  </si>
  <si>
    <t xml:space="preserve">Cuadro 1 </t>
  </si>
  <si>
    <t>1.</t>
  </si>
  <si>
    <t>Encuesta Ambiental Industrial EAI</t>
  </si>
  <si>
    <t>Variación de la inversión en activos y gastos con fines de protección y conservación del ambiente, según categoría de protección y gestión ambiental</t>
  </si>
  <si>
    <t xml:space="preserve">Variaciones 2019 - 2020 Datos Panel </t>
  </si>
  <si>
    <t xml:space="preserve">Códigos de las divisiones industriales CIIU Rev. 4.0 AC </t>
  </si>
  <si>
    <t>10, 11 y 12</t>
  </si>
  <si>
    <t>Alimentos, bebidas y tabaco</t>
  </si>
  <si>
    <t>Coquización, fabricación de productos de la refinación del petróleo y combustible nuclear</t>
  </si>
  <si>
    <t>Fabricación de productos de caucho y de plástico</t>
  </si>
  <si>
    <t>20 y 21</t>
  </si>
  <si>
    <t>Fabricación de sustancias y productos químicos</t>
  </si>
  <si>
    <t>16, 17, 18</t>
  </si>
  <si>
    <t>Industria de la madera y el corcho, fabricación de papel y actividades de impresión</t>
  </si>
  <si>
    <t>Industrias de otros productos minerales no metálicos</t>
  </si>
  <si>
    <t>24 y 25</t>
  </si>
  <si>
    <t>Metalurgia y fabricación de productos metálicos</t>
  </si>
  <si>
    <t>13, 14, 15</t>
  </si>
  <si>
    <t>Textiles, confección, calzado y pieles</t>
  </si>
  <si>
    <t>26, 27, 28,  29, 30, 31, 32 y 33</t>
  </si>
  <si>
    <t>Otras divisiones industriales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</si>
  <si>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De acuerdo con la finalidad principal definida por la fuente se deja el gasto o la inversión, sin que ello implique que no impacte otras categorías ambientales.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</si>
  <si>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Dentro de gastos se incluyen los pagos por el servicio de alcantarillado y pagos a prestadores especializados para recolección y tratamiento de aguas residuales.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</si>
  <si>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Dentro de gastos se incluyen los pagos por recolección, transporte y tratamiento de Residuos sólidos y residuos peligrosos.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</si>
  <si>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Como parte del proceso de producción estadística, el DANE realiza análisis y verificación continua de la información en cada una de las fases del proceso; como consecuencia, se pueden presentar algunos cambios por actualización de la información recibida de las fuentes.</t>
    </r>
  </si>
  <si>
    <t>Dominios de actividades industriales</t>
  </si>
  <si>
    <r>
      <t>2019</t>
    </r>
    <r>
      <rPr>
        <b/>
        <vertAlign val="superscript"/>
        <sz val="10"/>
        <rFont val="Segoe UI"/>
        <family val="2"/>
      </rPr>
      <t>1</t>
    </r>
    <r>
      <rPr>
        <b/>
        <sz val="10"/>
        <rFont val="Segoe UI"/>
        <family val="2"/>
      </rPr>
      <t xml:space="preserve">
(Miles de pesos corrientes)</t>
    </r>
  </si>
  <si>
    <t xml:space="preserve">1 Los valores de la inversión, costos y gastos pueden ser diferentes a los publicados en los años anteriores, porque la conformación del panel es diferente cada año. </t>
  </si>
  <si>
    <t>Cuadro 2. Variación de la inversión en activos y gastos con fines de protección y conservación del ambiente según dominios de actividades industriales
Variación 2020/2019 datos panel*</t>
  </si>
  <si>
    <t>Variación de la inversión en activos y gastos con fines de protección y conservación del ambiente según dominios de actividades industriales</t>
  </si>
  <si>
    <t>Región</t>
  </si>
  <si>
    <t>Total</t>
  </si>
  <si>
    <t>Amazonía - Orinoquía</t>
  </si>
  <si>
    <t>Bogotá D.C</t>
  </si>
  <si>
    <t>Caribe</t>
  </si>
  <si>
    <t>Central</t>
  </si>
  <si>
    <t>Oriental</t>
  </si>
  <si>
    <t>Pacífica</t>
  </si>
  <si>
    <r>
      <rPr>
        <b/>
        <sz val="8"/>
        <color theme="1"/>
        <rFont val="Segoe UI"/>
        <family val="2"/>
      </rPr>
      <t>Nota:</t>
    </r>
    <r>
      <rPr>
        <sz val="8"/>
        <rFont val="Segoe UI"/>
        <family val="2"/>
      </rPr>
      <t xml:space="preserve"> La región Caribe incluye los departamentos de Atlántico, Bolívar, Cesar, Córdoba, La Guajira, Magdalena y Sucre.</t>
    </r>
  </si>
  <si>
    <r>
      <rPr>
        <b/>
        <sz val="8"/>
        <color theme="1"/>
        <rFont val="Segoe UI"/>
        <family val="2"/>
      </rPr>
      <t>Nota:</t>
    </r>
    <r>
      <rPr>
        <sz val="8"/>
        <rFont val="Segoe UI"/>
        <family val="2"/>
      </rPr>
      <t xml:space="preserve"> La región Oriental incluye los departamentos de Boyacá, Cundinamarca, Meta, Norte de Santander y Santander.</t>
    </r>
  </si>
  <si>
    <r>
      <rPr>
        <b/>
        <sz val="8"/>
        <color theme="1"/>
        <rFont val="Segoe UI"/>
        <family val="2"/>
      </rPr>
      <t>Nota:</t>
    </r>
    <r>
      <rPr>
        <sz val="8"/>
        <rFont val="Segoe UI"/>
        <family val="2"/>
      </rPr>
      <t xml:space="preserve"> La región Central incluye los departamentos de Antioquia, Caldas, Caquetá, Huila, Quindío, Risaralda y Tolima.</t>
    </r>
  </si>
  <si>
    <r>
      <rPr>
        <b/>
        <sz val="8"/>
        <color theme="1"/>
        <rFont val="Segoe UI"/>
        <family val="2"/>
      </rPr>
      <t>Nota:</t>
    </r>
    <r>
      <rPr>
        <sz val="8"/>
        <rFont val="Segoe UI"/>
        <family val="2"/>
      </rPr>
      <t xml:space="preserve"> La región Pacífica incluye los departamentos de Cauca, Chocó, Nariño y Valle del Cauca.</t>
    </r>
  </si>
  <si>
    <r>
      <rPr>
        <b/>
        <sz val="8"/>
        <color theme="1"/>
        <rFont val="Segoe UI"/>
        <family val="2"/>
      </rPr>
      <t xml:space="preserve">Nota: </t>
    </r>
    <r>
      <rPr>
        <sz val="8"/>
        <rFont val="Segoe UI"/>
        <family val="2"/>
      </rPr>
      <t>La región Bogotá incluye solo Bogotá, D.C.</t>
    </r>
  </si>
  <si>
    <r>
      <rPr>
        <b/>
        <sz val="8"/>
        <color theme="1"/>
        <rFont val="Segoe UI"/>
        <family val="2"/>
      </rPr>
      <t xml:space="preserve">Nota: </t>
    </r>
    <r>
      <rPr>
        <sz val="8"/>
        <rFont val="Segoe UI"/>
        <family val="2"/>
      </rPr>
      <t>La región Amazonía - Orinoquía incluye los departamentos de Arauca, Casanare, Putumayo, Amazonas, Guainía, Guaviare, Vaupés y Vichada.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</si>
  <si>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De acuerdo con la finalidad principal definida por la fuente se deja el gasto o la inversión, sin que ello implique que no impacte otras categorías ambientales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</si>
  <si>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Las inversiones realizadas antes de iniciar operaciones no son recolectadas a través de la encuesta Encuesta Ambiental Industrial - EAI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</si>
  <si>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Dentro de gastos se incluyen los pagos por el servicio de alcantarillado y pagos a prestadores especializados para recolección y tratamiento de aguas residuales.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</si>
  <si>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Dentro de gastos se incluyen los pagos por recolección, transporte y tratamiento de Residuos sólidos y residuos peligrosos.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</si>
  <si>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Según el manual del Sistema de Cuentas Nacionales (SCN) 2008, la categoría de Investigación y desarrollo es categorizada como una inversión, por lo tanto, no contempla gastos.</t>
    </r>
  </si>
  <si>
    <t>LLAVE CRUZAR CONTRA GRAFICA (24)</t>
  </si>
  <si>
    <t>Atlántica</t>
  </si>
  <si>
    <t>Variación de la inversión en activos y gastos con fines de protección y conservación del ambiente según regiones</t>
  </si>
  <si>
    <t>6.</t>
  </si>
  <si>
    <t>7.</t>
  </si>
  <si>
    <t>8.</t>
  </si>
  <si>
    <t>9.</t>
  </si>
  <si>
    <t>10.</t>
  </si>
  <si>
    <t>Otros pagos y desembolsos</t>
  </si>
  <si>
    <t>Pago por concepto de licencias, permisos, tasas y multas medio ambientales</t>
  </si>
  <si>
    <t>Actividades de capacitación y educación ambiental</t>
  </si>
  <si>
    <t>Gastos relacionados con procesos de gestión</t>
  </si>
  <si>
    <t>Donaciones Ambientales</t>
  </si>
  <si>
    <t>Gastos de personal dedicado a actividades de protección ambiental</t>
  </si>
  <si>
    <t>Pagos por contenedores de residuos y  bolsas para recolección de residuos</t>
  </si>
  <si>
    <t>Manejo de residuos posconsumo</t>
  </si>
  <si>
    <t>Pagos por pólizas ambientales</t>
  </si>
  <si>
    <t>Medición de la huella de carbono</t>
  </si>
  <si>
    <t xml:space="preserve">1 Los valores pueden ser diferentes a los publicados en los años anteriores, porque la conformación del panel es diferente cada año. </t>
  </si>
  <si>
    <t>Variación de otros pagos y desembolsos realizados por los establecimientos asociados a la protección y conservación del ambiente según tipo de desembolso</t>
  </si>
  <si>
    <t>Cuadro 6</t>
  </si>
  <si>
    <t>Cuadro 7</t>
  </si>
  <si>
    <t>Cuadro 8</t>
  </si>
  <si>
    <t>Cuadro 9</t>
  </si>
  <si>
    <t>Cuadro 10</t>
  </si>
  <si>
    <t xml:space="preserve">Dominios de actividades industriales </t>
  </si>
  <si>
    <t>Variación
%</t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</si>
  <si>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:Como parte del proceso de producción estadística, el DANE realiza análisis y verificación continua de la información en cada una de las fases del proceso; como consecuencia, se pueden presentar algunos cambios por actualización de la información recibida de las fuentes.</t>
    </r>
  </si>
  <si>
    <t xml:space="preserve"> Residuos Generados (kilogramos)</t>
  </si>
  <si>
    <t xml:space="preserve"> Residuos Dispuestos (kilogramos)</t>
  </si>
  <si>
    <r>
      <t xml:space="preserve">2019 </t>
    </r>
    <r>
      <rPr>
        <b/>
        <vertAlign val="superscript"/>
        <sz val="10"/>
        <rFont val="Segoe UI"/>
        <family val="2"/>
      </rPr>
      <t>1</t>
    </r>
  </si>
  <si>
    <t>Variación de residuos sólidos generados y dispuestos por la industria manufacturera según dominios de actividades industriales</t>
  </si>
  <si>
    <t>Variación %</t>
  </si>
  <si>
    <t>Variación  %</t>
  </si>
  <si>
    <t>Residuos Generados (kilogramos)</t>
  </si>
  <si>
    <t>Residuos Dispuestos (kilogramos)</t>
  </si>
  <si>
    <t>Tipo de captación</t>
  </si>
  <si>
    <t>Total de agua utilizada</t>
  </si>
  <si>
    <t>Agua suministrada por la empresa de acueducto</t>
  </si>
  <si>
    <t>Agua subterránea captada</t>
  </si>
  <si>
    <t>Agua superficial captada</t>
  </si>
  <si>
    <t>Otras captaciones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</si>
  <si>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>Como parte del proceso de producción estadística, el DANE realiza análisis y verificación continua de la información en cada una de las fases del proceso; como consecuencia, se pueden presentar algunos cambios por actualización de la información recibida de las fuentes.</t>
    </r>
  </si>
  <si>
    <t>2020
Metros cúbicos</t>
  </si>
  <si>
    <r>
      <t>2019</t>
    </r>
    <r>
      <rPr>
        <b/>
        <vertAlign val="superscript"/>
        <sz val="10"/>
        <rFont val="Segoe UI"/>
        <family val="2"/>
      </rPr>
      <t xml:space="preserve"> 1</t>
    </r>
    <r>
      <rPr>
        <b/>
        <sz val="10"/>
        <rFont val="Segoe UI"/>
        <family val="2"/>
      </rPr>
      <t xml:space="preserve">
Metros cúbicos</t>
    </r>
  </si>
  <si>
    <t>Variación del volumen de agua total según tipo de fuente de captación</t>
  </si>
  <si>
    <t>Variación de Residuos sólidos generados y dispuestos por la industria manufacturera según región</t>
  </si>
  <si>
    <t>Variación del volumen de agua utilizada por la industria manufacturera según regiones</t>
  </si>
  <si>
    <t>Variación del volumen de agua total utilizada por la industria manufacturera según dominios de actividades industriales</t>
  </si>
  <si>
    <t>11.</t>
  </si>
  <si>
    <t>Cuadro 11</t>
  </si>
  <si>
    <t>Cuadro 11. Variación del volumen de agua vertida por la industria manufacturera según región
Variación 2020/2019 datos panel*</t>
  </si>
  <si>
    <t>Cuadro 10. Variación del volumen de agua total vertida por la industria manufacturera según dominios de actividades industriales
Variación 2020/2019 datos panel*</t>
  </si>
  <si>
    <t>Cuadro 9. Variación del volumen de agua utilizada por la industria manufacturera según regiones
Variación 2020/2019 datos panel*</t>
  </si>
  <si>
    <t>Cuadro 8. Variación del volumen de agua total utilizada por la industria manufacturera según dominios de actividades industriales
Variación 2020/2019 datos panel*</t>
  </si>
  <si>
    <t>Cuadro 7. Variación del volumen de agua total según tipo de fuente de captación
Variación 2020/2019 datos panel*</t>
  </si>
  <si>
    <t>Cuadro 6. Variación de Residuos sólidos generados y dispuestos por la industria manufacturera según región
Variación 2020/2019 datos panel*</t>
  </si>
  <si>
    <t>Cuadro 5. Variación de residuos sólidos generados y dispuestos por la industria manufacturera según dominios de actividades industriales
Variación 2020/2019 datos panel*</t>
  </si>
  <si>
    <t>Cuadro 4. Variación de otros pagos y desembolsos realizados por los establecimientos asociados a la protección y conservación del ambiente según tipo de desembolso
Variación 2020/2019 datos panel*</t>
  </si>
  <si>
    <t>Cuadro 3. Variación de la inversión en activos y gastos con fines de protección y conservación del ambiente según regiones
Variación 2020/2019 datos panel*</t>
  </si>
  <si>
    <t>Cuadro 1. Variación de la inversión en activos y gastos con fines de protección y conservación del ambiente, según categoría de protección y gestión ambiental
Variación 2020/2019 datos panel*</t>
  </si>
  <si>
    <t>Variación del volumen de agua vertida por la industria manufacturera según región</t>
  </si>
  <si>
    <t>Variación del volumen de agua total vertida por la industria manufacturera según dominios de actividades industriales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</si>
</sst>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\ _P_t_s_-;\-* #,##0\ _P_t_s_-;_-* &quot;-&quot;\ _P_t_s_-;_-@_-"/>
    <numFmt numFmtId="166" formatCode="#,##0.0"/>
  </numFmts>
  <fonts count="29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color theme="0"/>
      <name val="Segoe UI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9"/>
      <name val="Segoe UI"/>
      <family val="2"/>
    </font>
    <font>
      <sz val="12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sz val="10"/>
      <color theme="1"/>
      <name val="Segoe UI"/>
      <family val="2"/>
    </font>
    <font>
      <sz val="10"/>
      <name val="Segoe UI"/>
      <family val="2"/>
    </font>
    <font>
      <vertAlign val="superscript"/>
      <sz val="10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4" tint="-0.249977111117893"/>
      <name val="Segoe UI"/>
      <family val="2"/>
    </font>
    <font>
      <sz val="11"/>
      <name val="Segoe UI"/>
      <family val="2"/>
    </font>
    <font>
      <sz val="11"/>
      <color rgb="FFB6004B"/>
      <name val="Segoe UI"/>
      <family val="2"/>
    </font>
    <font>
      <b/>
      <u/>
      <sz val="11"/>
      <color indexed="12"/>
      <name val="Segoe UI"/>
      <family val="2"/>
    </font>
    <font>
      <u/>
      <sz val="11"/>
      <color indexed="12"/>
      <name val="Segoe UI"/>
      <family val="2"/>
    </font>
    <font>
      <b/>
      <sz val="11"/>
      <color rgb="FFB6004B"/>
      <name val="Segoe UI"/>
      <family val="2"/>
    </font>
    <font>
      <b/>
      <sz val="12"/>
      <color rgb="FF404040"/>
      <name val="Segoe UI"/>
      <family val="2"/>
    </font>
    <font>
      <b/>
      <sz val="14"/>
      <color theme="0"/>
      <name val="Segoe UI"/>
      <family val="2"/>
    </font>
    <font>
      <b/>
      <sz val="10"/>
      <color theme="1"/>
      <name val="Segoe UI"/>
      <family val="2"/>
    </font>
    <font>
      <b/>
      <sz val="8"/>
      <color theme="1"/>
      <name val="Segoe U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2" applyFill="1" applyBorder="1" applyAlignment="1" applyProtection="1"/>
    <xf numFmtId="0" fontId="6" fillId="0" borderId="0" xfId="0" applyFont="1"/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3" fontId="8" fillId="5" borderId="1" xfId="0" applyNumberFormat="1" applyFont="1" applyFill="1" applyBorder="1" applyAlignment="1">
      <alignment horizontal="right" vertical="center" wrapText="1" indent="2"/>
    </xf>
    <xf numFmtId="3" fontId="8" fillId="5" borderId="2" xfId="0" applyNumberFormat="1" applyFont="1" applyFill="1" applyBorder="1" applyAlignment="1">
      <alignment horizontal="right" vertical="center" wrapText="1" indent="2"/>
    </xf>
    <xf numFmtId="164" fontId="8" fillId="0" borderId="3" xfId="0" applyNumberFormat="1" applyFont="1" applyBorder="1" applyAlignment="1">
      <alignment horizontal="right" vertical="center" indent="3"/>
    </xf>
    <xf numFmtId="164" fontId="6" fillId="0" borderId="0" xfId="0" applyNumberFormat="1" applyFont="1"/>
    <xf numFmtId="3" fontId="10" fillId="3" borderId="4" xfId="1" applyNumberFormat="1" applyFont="1" applyFill="1" applyBorder="1" applyAlignment="1">
      <alignment horizontal="right" vertical="center" wrapText="1" indent="2"/>
    </xf>
    <xf numFmtId="3" fontId="10" fillId="3" borderId="0" xfId="1" applyNumberFormat="1" applyFont="1" applyFill="1" applyBorder="1" applyAlignment="1">
      <alignment horizontal="right" vertical="center" wrapText="1" indent="2"/>
    </xf>
    <xf numFmtId="164" fontId="11" fillId="3" borderId="5" xfId="0" applyNumberFormat="1" applyFont="1" applyFill="1" applyBorder="1" applyAlignment="1">
      <alignment horizontal="right" vertical="center" indent="3"/>
    </xf>
    <xf numFmtId="3" fontId="10" fillId="0" borderId="4" xfId="1" applyNumberFormat="1" applyFont="1" applyFill="1" applyBorder="1" applyAlignment="1">
      <alignment horizontal="right" vertical="center" wrapText="1" indent="2"/>
    </xf>
    <xf numFmtId="3" fontId="10" fillId="0" borderId="0" xfId="1" applyNumberFormat="1" applyFont="1" applyFill="1" applyBorder="1" applyAlignment="1">
      <alignment horizontal="right" vertical="center" wrapText="1" indent="2"/>
    </xf>
    <xf numFmtId="164" fontId="11" fillId="0" borderId="5" xfId="0" applyNumberFormat="1" applyFont="1" applyBorder="1" applyAlignment="1">
      <alignment horizontal="right" vertical="center" indent="3"/>
    </xf>
    <xf numFmtId="3" fontId="10" fillId="0" borderId="6" xfId="1" applyNumberFormat="1" applyFont="1" applyFill="1" applyBorder="1" applyAlignment="1">
      <alignment horizontal="right" vertical="center" wrapText="1" indent="2"/>
    </xf>
    <xf numFmtId="3" fontId="10" fillId="0" borderId="7" xfId="1" applyNumberFormat="1" applyFont="1" applyFill="1" applyBorder="1" applyAlignment="1">
      <alignment horizontal="right" vertical="center" wrapText="1" indent="2"/>
    </xf>
    <xf numFmtId="166" fontId="10" fillId="0" borderId="8" xfId="1" applyNumberFormat="1" applyFont="1" applyFill="1" applyBorder="1" applyAlignment="1">
      <alignment horizontal="right" vertical="center" indent="3"/>
    </xf>
    <xf numFmtId="0" fontId="14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3" fontId="16" fillId="0" borderId="7" xfId="0" applyNumberFormat="1" applyFont="1" applyBorder="1" applyAlignment="1">
      <alignment vertical="center"/>
    </xf>
    <xf numFmtId="0" fontId="0" fillId="0" borderId="8" xfId="0" applyBorder="1"/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3" fontId="16" fillId="0" borderId="6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3" fontId="10" fillId="0" borderId="4" xfId="1" applyNumberFormat="1" applyFont="1" applyFill="1" applyBorder="1" applyAlignment="1">
      <alignment horizontal="left" vertical="center" wrapText="1"/>
    </xf>
    <xf numFmtId="3" fontId="10" fillId="0" borderId="0" xfId="1" applyNumberFormat="1" applyFont="1" applyFill="1" applyBorder="1" applyAlignment="1">
      <alignment horizontal="left" vertical="center" wrapText="1"/>
    </xf>
    <xf numFmtId="3" fontId="10" fillId="3" borderId="4" xfId="1" applyNumberFormat="1" applyFont="1" applyFill="1" applyBorder="1" applyAlignment="1">
      <alignment horizontal="left" vertical="center" wrapText="1"/>
    </xf>
    <xf numFmtId="3" fontId="10" fillId="3" borderId="0" xfId="1" applyNumberFormat="1" applyFont="1" applyFill="1" applyBorder="1" applyAlignment="1">
      <alignment horizontal="left" vertical="center" wrapText="1"/>
    </xf>
    <xf numFmtId="3" fontId="10" fillId="0" borderId="6" xfId="1" applyNumberFormat="1" applyFont="1" applyFill="1" applyBorder="1" applyAlignment="1">
      <alignment horizontal="left" vertical="center" wrapText="1"/>
    </xf>
    <xf numFmtId="3" fontId="10" fillId="0" borderId="7" xfId="1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/>
    <xf numFmtId="0" fontId="11" fillId="5" borderId="0" xfId="0" applyFont="1" applyFill="1"/>
    <xf numFmtId="0" fontId="17" fillId="5" borderId="0" xfId="0" applyFont="1" applyFill="1"/>
    <xf numFmtId="0" fontId="11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6" borderId="8" xfId="0" applyFont="1" applyFill="1" applyBorder="1"/>
    <xf numFmtId="0" fontId="11" fillId="6" borderId="7" xfId="0" applyFont="1" applyFill="1" applyBorder="1"/>
    <xf numFmtId="0" fontId="17" fillId="6" borderId="6" xfId="0" applyFont="1" applyFill="1" applyBorder="1"/>
    <xf numFmtId="0" fontId="18" fillId="5" borderId="0" xfId="0" applyFont="1" applyFill="1" applyAlignment="1">
      <alignment vertical="center"/>
    </xf>
    <xf numFmtId="0" fontId="18" fillId="5" borderId="8" xfId="0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0" fontId="19" fillId="5" borderId="6" xfId="0" applyFont="1" applyFill="1" applyBorder="1" applyAlignment="1">
      <alignment horizontal="right" vertical="center"/>
    </xf>
    <xf numFmtId="0" fontId="18" fillId="5" borderId="5" xfId="0" applyFont="1" applyFill="1" applyBorder="1" applyAlignment="1">
      <alignment vertical="center"/>
    </xf>
    <xf numFmtId="0" fontId="20" fillId="5" borderId="0" xfId="2" quotePrefix="1" applyFont="1" applyFill="1" applyBorder="1" applyAlignment="1" applyProtection="1">
      <alignment horizontal="left" vertical="center"/>
    </xf>
    <xf numFmtId="0" fontId="22" fillId="5" borderId="4" xfId="0" applyFont="1" applyFill="1" applyBorder="1" applyAlignment="1">
      <alignment horizontal="right" vertical="center"/>
    </xf>
    <xf numFmtId="165" fontId="18" fillId="5" borderId="0" xfId="1" applyFont="1" applyFill="1" applyAlignment="1">
      <alignment vertical="center"/>
    </xf>
    <xf numFmtId="0" fontId="23" fillId="6" borderId="8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7" fillId="5" borderId="7" xfId="0" applyFont="1" applyFill="1" applyBorder="1"/>
    <xf numFmtId="0" fontId="17" fillId="5" borderId="0" xfId="0" applyFont="1" applyFill="1" applyAlignment="1">
      <alignment horizontal="center"/>
    </xf>
    <xf numFmtId="0" fontId="21" fillId="0" borderId="0" xfId="2" quotePrefix="1" applyFont="1" applyFill="1" applyAlignment="1" applyProtection="1"/>
    <xf numFmtId="0" fontId="18" fillId="5" borderId="7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 wrapText="1"/>
    </xf>
    <xf numFmtId="3" fontId="25" fillId="5" borderId="4" xfId="1" applyNumberFormat="1" applyFont="1" applyFill="1" applyBorder="1" applyAlignment="1">
      <alignment horizontal="right" vertical="center" indent="3"/>
    </xf>
    <xf numFmtId="3" fontId="25" fillId="5" borderId="0" xfId="1" applyNumberFormat="1" applyFont="1" applyFill="1" applyBorder="1" applyAlignment="1">
      <alignment horizontal="right" vertical="center" indent="3"/>
    </xf>
    <xf numFmtId="166" fontId="25" fillId="5" borderId="5" xfId="1" applyNumberFormat="1" applyFont="1" applyFill="1" applyBorder="1" applyAlignment="1">
      <alignment horizontal="right" vertical="center" indent="3"/>
    </xf>
    <xf numFmtId="0" fontId="11" fillId="7" borderId="11" xfId="0" applyFont="1" applyFill="1" applyBorder="1" applyAlignment="1">
      <alignment horizontal="left" vertical="center" wrapText="1"/>
    </xf>
    <xf numFmtId="3" fontId="10" fillId="8" borderId="4" xfId="1" applyNumberFormat="1" applyFont="1" applyFill="1" applyBorder="1" applyAlignment="1">
      <alignment horizontal="left" vertical="center" wrapText="1"/>
    </xf>
    <xf numFmtId="3" fontId="10" fillId="8" borderId="4" xfId="1" applyNumberFormat="1" applyFont="1" applyFill="1" applyBorder="1" applyAlignment="1">
      <alignment horizontal="right" vertical="center" wrapText="1" indent="2"/>
    </xf>
    <xf numFmtId="3" fontId="10" fillId="8" borderId="0" xfId="1" applyNumberFormat="1" applyFont="1" applyFill="1" applyBorder="1" applyAlignment="1">
      <alignment horizontal="right" vertical="center" wrapText="1" indent="2"/>
    </xf>
    <xf numFmtId="166" fontId="10" fillId="3" borderId="0" xfId="1" applyNumberFormat="1" applyFont="1" applyFill="1" applyBorder="1" applyAlignment="1">
      <alignment horizontal="right" vertical="center" indent="3"/>
    </xf>
    <xf numFmtId="3" fontId="10" fillId="3" borderId="4" xfId="1" applyNumberFormat="1" applyFont="1" applyFill="1" applyBorder="1" applyAlignment="1">
      <alignment horizontal="right" vertical="center" indent="3"/>
    </xf>
    <xf numFmtId="3" fontId="10" fillId="3" borderId="0" xfId="1" applyNumberFormat="1" applyFont="1" applyFill="1" applyBorder="1" applyAlignment="1">
      <alignment horizontal="right" vertical="center" indent="3"/>
    </xf>
    <xf numFmtId="166" fontId="10" fillId="3" borderId="5" xfId="1" applyNumberFormat="1" applyFont="1" applyFill="1" applyBorder="1" applyAlignment="1">
      <alignment horizontal="right" vertical="center" indent="3"/>
    </xf>
    <xf numFmtId="0" fontId="11" fillId="5" borderId="11" xfId="0" applyFont="1" applyFill="1" applyBorder="1" applyAlignment="1">
      <alignment horizontal="left" vertical="center" wrapText="1"/>
    </xf>
    <xf numFmtId="3" fontId="10" fillId="5" borderId="4" xfId="1" applyNumberFormat="1" applyFont="1" applyFill="1" applyBorder="1" applyAlignment="1">
      <alignment horizontal="left" vertical="center" wrapText="1"/>
    </xf>
    <xf numFmtId="3" fontId="10" fillId="5" borderId="4" xfId="1" applyNumberFormat="1" applyFont="1" applyFill="1" applyBorder="1" applyAlignment="1">
      <alignment horizontal="right" vertical="center" wrapText="1" indent="2"/>
    </xf>
    <xf numFmtId="3" fontId="10" fillId="5" borderId="0" xfId="1" applyNumberFormat="1" applyFont="1" applyFill="1" applyBorder="1" applyAlignment="1">
      <alignment horizontal="right" vertical="center" wrapText="1" indent="2"/>
    </xf>
    <xf numFmtId="166" fontId="10" fillId="0" borderId="0" xfId="1" applyNumberFormat="1" applyFont="1" applyFill="1" applyBorder="1" applyAlignment="1">
      <alignment horizontal="right" vertical="center" indent="3"/>
    </xf>
    <xf numFmtId="3" fontId="10" fillId="0" borderId="4" xfId="1" applyNumberFormat="1" applyFont="1" applyFill="1" applyBorder="1" applyAlignment="1">
      <alignment horizontal="right" vertical="center" indent="3"/>
    </xf>
    <xf numFmtId="3" fontId="10" fillId="0" borderId="0" xfId="1" applyNumberFormat="1" applyFont="1" applyFill="1" applyBorder="1" applyAlignment="1">
      <alignment horizontal="right" vertical="center" indent="3"/>
    </xf>
    <xf numFmtId="166" fontId="10" fillId="0" borderId="5" xfId="1" applyNumberFormat="1" applyFont="1" applyFill="1" applyBorder="1" applyAlignment="1">
      <alignment horizontal="right" vertical="center" indent="3"/>
    </xf>
    <xf numFmtId="0" fontId="11" fillId="7" borderId="4" xfId="0" applyFont="1" applyFill="1" applyBorder="1" applyAlignment="1">
      <alignment horizontal="left" vertical="center" wrapText="1"/>
    </xf>
    <xf numFmtId="3" fontId="11" fillId="7" borderId="4" xfId="0" applyNumberFormat="1" applyFont="1" applyFill="1" applyBorder="1" applyAlignment="1">
      <alignment horizontal="right" vertical="center" wrapText="1" indent="2"/>
    </xf>
    <xf numFmtId="3" fontId="11" fillId="7" borderId="0" xfId="0" applyNumberFormat="1" applyFont="1" applyFill="1" applyAlignment="1">
      <alignment horizontal="right" vertical="center" wrapText="1" indent="2"/>
    </xf>
    <xf numFmtId="0" fontId="11" fillId="7" borderId="10" xfId="0" applyFont="1" applyFill="1" applyBorder="1" applyAlignment="1">
      <alignment horizontal="left" vertical="center" wrapText="1"/>
    </xf>
    <xf numFmtId="3" fontId="10" fillId="8" borderId="6" xfId="1" applyNumberFormat="1" applyFont="1" applyFill="1" applyBorder="1" applyAlignment="1">
      <alignment horizontal="left" vertical="center" wrapText="1"/>
    </xf>
    <xf numFmtId="3" fontId="10" fillId="8" borderId="6" xfId="1" applyNumberFormat="1" applyFont="1" applyFill="1" applyBorder="1" applyAlignment="1">
      <alignment horizontal="right" vertical="center" wrapText="1" indent="2"/>
    </xf>
    <xf numFmtId="3" fontId="10" fillId="8" borderId="7" xfId="1" applyNumberFormat="1" applyFont="1" applyFill="1" applyBorder="1" applyAlignment="1">
      <alignment horizontal="right" vertical="center" wrapText="1" indent="2"/>
    </xf>
    <xf numFmtId="166" fontId="10" fillId="3" borderId="7" xfId="1" applyNumberFormat="1" applyFont="1" applyFill="1" applyBorder="1" applyAlignment="1">
      <alignment horizontal="right" vertical="center" indent="3"/>
    </xf>
    <xf numFmtId="3" fontId="10" fillId="3" borderId="6" xfId="1" applyNumberFormat="1" applyFont="1" applyFill="1" applyBorder="1" applyAlignment="1">
      <alignment horizontal="right" vertical="center" indent="3"/>
    </xf>
    <xf numFmtId="3" fontId="10" fillId="3" borderId="7" xfId="1" applyNumberFormat="1" applyFont="1" applyFill="1" applyBorder="1" applyAlignment="1">
      <alignment horizontal="right" vertical="center" indent="3"/>
    </xf>
    <xf numFmtId="166" fontId="10" fillId="3" borderId="8" xfId="1" applyNumberFormat="1" applyFont="1" applyFill="1" applyBorder="1" applyAlignment="1">
      <alignment horizontal="right" vertical="center" indent="3"/>
    </xf>
    <xf numFmtId="0" fontId="13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3" fontId="16" fillId="0" borderId="6" xfId="0" applyNumberFormat="1" applyFont="1" applyBorder="1" applyAlignment="1">
      <alignment horizontal="left" vertical="center"/>
    </xf>
    <xf numFmtId="3" fontId="16" fillId="0" borderId="7" xfId="0" applyNumberFormat="1" applyFont="1" applyBorder="1" applyAlignment="1">
      <alignment horizontal="left" vertical="center"/>
    </xf>
    <xf numFmtId="3" fontId="16" fillId="0" borderId="8" xfId="0" applyNumberFormat="1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5" borderId="11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3" fontId="8" fillId="5" borderId="4" xfId="0" applyNumberFormat="1" applyFont="1" applyFill="1" applyBorder="1" applyAlignment="1">
      <alignment horizontal="right" vertical="center" wrapText="1" indent="2"/>
    </xf>
    <xf numFmtId="3" fontId="8" fillId="5" borderId="0" xfId="0" applyNumberFormat="1" applyFont="1" applyFill="1" applyBorder="1" applyAlignment="1">
      <alignment horizontal="right" vertical="center" wrapText="1" indent="2"/>
    </xf>
    <xf numFmtId="166" fontId="25" fillId="5" borderId="0" xfId="1" applyNumberFormat="1" applyFont="1" applyFill="1" applyBorder="1" applyAlignment="1">
      <alignment horizontal="right" vertical="center" indent="3"/>
    </xf>
    <xf numFmtId="0" fontId="8" fillId="4" borderId="6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right" vertical="center" wrapText="1" indent="3"/>
    </xf>
    <xf numFmtId="3" fontId="8" fillId="5" borderId="2" xfId="0" applyNumberFormat="1" applyFont="1" applyFill="1" applyBorder="1" applyAlignment="1">
      <alignment horizontal="right" vertical="center" wrapText="1" indent="3"/>
    </xf>
    <xf numFmtId="166" fontId="25" fillId="5" borderId="3" xfId="1" applyNumberFormat="1" applyFont="1" applyFill="1" applyBorder="1" applyAlignment="1">
      <alignment horizontal="right" vertical="center" indent="3"/>
    </xf>
    <xf numFmtId="3" fontId="10" fillId="8" borderId="4" xfId="1" applyNumberFormat="1" applyFont="1" applyFill="1" applyBorder="1" applyAlignment="1">
      <alignment horizontal="left" vertical="center"/>
    </xf>
    <xf numFmtId="3" fontId="10" fillId="8" borderId="4" xfId="1" applyNumberFormat="1" applyFont="1" applyFill="1" applyBorder="1" applyAlignment="1">
      <alignment horizontal="right" vertical="center" indent="3"/>
    </xf>
    <xf numFmtId="3" fontId="10" fillId="8" borderId="0" xfId="1" applyNumberFormat="1" applyFont="1" applyFill="1" applyBorder="1" applyAlignment="1">
      <alignment horizontal="right" vertical="center" indent="3"/>
    </xf>
    <xf numFmtId="3" fontId="10" fillId="5" borderId="4" xfId="1" applyNumberFormat="1" applyFont="1" applyFill="1" applyBorder="1" applyAlignment="1">
      <alignment horizontal="left" vertical="center"/>
    </xf>
    <xf numFmtId="3" fontId="10" fillId="5" borderId="4" xfId="1" applyNumberFormat="1" applyFont="1" applyFill="1" applyBorder="1" applyAlignment="1">
      <alignment horizontal="right" vertical="center" indent="3"/>
    </xf>
    <xf numFmtId="3" fontId="10" fillId="5" borderId="0" xfId="1" applyNumberFormat="1" applyFont="1" applyFill="1" applyBorder="1" applyAlignment="1">
      <alignment horizontal="right" vertical="center" indent="3"/>
    </xf>
    <xf numFmtId="3" fontId="10" fillId="5" borderId="6" xfId="1" applyNumberFormat="1" applyFont="1" applyFill="1" applyBorder="1" applyAlignment="1">
      <alignment horizontal="left" vertical="center"/>
    </xf>
    <xf numFmtId="3" fontId="10" fillId="5" borderId="6" xfId="1" applyNumberFormat="1" applyFont="1" applyFill="1" applyBorder="1" applyAlignment="1">
      <alignment horizontal="right" vertical="center" indent="3"/>
    </xf>
    <xf numFmtId="3" fontId="10" fillId="5" borderId="7" xfId="1" applyNumberFormat="1" applyFont="1" applyFill="1" applyBorder="1" applyAlignment="1">
      <alignment horizontal="right" vertical="center" indent="3"/>
    </xf>
    <xf numFmtId="166" fontId="10" fillId="5" borderId="8" xfId="1" applyNumberFormat="1" applyFont="1" applyFill="1" applyBorder="1" applyAlignment="1">
      <alignment horizontal="right" vertical="center" indent="3"/>
    </xf>
    <xf numFmtId="3" fontId="10" fillId="5" borderId="0" xfId="1" applyNumberFormat="1" applyFont="1" applyFill="1" applyBorder="1" applyAlignment="1">
      <alignment horizontal="left" vertical="center"/>
    </xf>
    <xf numFmtId="166" fontId="10" fillId="5" borderId="0" xfId="1" applyNumberFormat="1" applyFont="1" applyFill="1" applyBorder="1" applyAlignment="1">
      <alignment horizontal="right" vertical="center" indent="3"/>
    </xf>
    <xf numFmtId="0" fontId="13" fillId="0" borderId="2" xfId="0" applyFont="1" applyBorder="1" applyAlignment="1">
      <alignment horizontal="left" vertical="center"/>
    </xf>
    <xf numFmtId="0" fontId="14" fillId="0" borderId="4" xfId="0" applyFont="1" applyBorder="1"/>
    <xf numFmtId="0" fontId="14" fillId="0" borderId="0" xfId="0" applyFont="1"/>
    <xf numFmtId="0" fontId="14" fillId="0" borderId="5" xfId="0" applyFont="1" applyBorder="1"/>
    <xf numFmtId="0" fontId="14" fillId="0" borderId="4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2" fillId="9" borderId="0" xfId="0" applyFont="1" applyFill="1"/>
    <xf numFmtId="0" fontId="6" fillId="9" borderId="0" xfId="0" applyFont="1" applyFill="1"/>
    <xf numFmtId="0" fontId="14" fillId="10" borderId="0" xfId="0" applyFont="1" applyFill="1" applyAlignment="1">
      <alignment horizontal="center" wrapText="1"/>
    </xf>
    <xf numFmtId="164" fontId="6" fillId="9" borderId="0" xfId="0" applyNumberFormat="1" applyFont="1" applyFill="1"/>
    <xf numFmtId="3" fontId="10" fillId="9" borderId="5" xfId="3" applyNumberFormat="1" applyFont="1" applyFill="1" applyBorder="1" applyAlignment="1">
      <alignment horizontal="left" vertical="center"/>
    </xf>
    <xf numFmtId="3" fontId="10" fillId="9" borderId="8" xfId="3" applyNumberFormat="1" applyFont="1" applyFill="1" applyBorder="1" applyAlignment="1">
      <alignment horizontal="left" vertical="center"/>
    </xf>
    <xf numFmtId="3" fontId="10" fillId="9" borderId="0" xfId="3" applyNumberFormat="1" applyFont="1" applyFill="1" applyBorder="1" applyAlignment="1">
      <alignment horizontal="left" vertical="center"/>
    </xf>
    <xf numFmtId="0" fontId="2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0" fillId="9" borderId="0" xfId="0" applyFill="1"/>
    <xf numFmtId="0" fontId="13" fillId="0" borderId="0" xfId="0" applyFont="1" applyBorder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1" fillId="0" borderId="0" xfId="2" quotePrefix="1" applyFont="1" applyFill="1" applyAlignment="1" applyProtection="1"/>
    <xf numFmtId="3" fontId="25" fillId="5" borderId="1" xfId="1" applyNumberFormat="1" applyFont="1" applyFill="1" applyBorder="1" applyAlignment="1">
      <alignment horizontal="right" vertical="center" indent="2"/>
    </xf>
    <xf numFmtId="3" fontId="25" fillId="5" borderId="2" xfId="1" applyNumberFormat="1" applyFont="1" applyFill="1" applyBorder="1" applyAlignment="1">
      <alignment horizontal="right" vertical="center" indent="2"/>
    </xf>
    <xf numFmtId="3" fontId="10" fillId="3" borderId="4" xfId="1" applyNumberFormat="1" applyFont="1" applyFill="1" applyBorder="1" applyAlignment="1">
      <alignment horizontal="right" vertical="center" indent="2"/>
    </xf>
    <xf numFmtId="3" fontId="10" fillId="3" borderId="0" xfId="1" applyNumberFormat="1" applyFont="1" applyFill="1" applyBorder="1" applyAlignment="1">
      <alignment horizontal="right" vertical="center" indent="2"/>
    </xf>
    <xf numFmtId="3" fontId="10" fillId="0" borderId="4" xfId="1" applyNumberFormat="1" applyFont="1" applyFill="1" applyBorder="1" applyAlignment="1">
      <alignment horizontal="right" vertical="center" indent="2"/>
    </xf>
    <xf numFmtId="3" fontId="10" fillId="0" borderId="0" xfId="1" applyNumberFormat="1" applyFont="1" applyFill="1" applyBorder="1" applyAlignment="1">
      <alignment horizontal="right" vertical="center" indent="2"/>
    </xf>
    <xf numFmtId="3" fontId="10" fillId="5" borderId="6" xfId="1" applyNumberFormat="1" applyFont="1" applyFill="1" applyBorder="1" applyAlignment="1">
      <alignment horizontal="right" vertical="center" indent="2"/>
    </xf>
    <xf numFmtId="3" fontId="10" fillId="5" borderId="7" xfId="1" applyNumberFormat="1" applyFont="1" applyFill="1" applyBorder="1" applyAlignment="1">
      <alignment horizontal="right" vertical="center" indent="2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3" fontId="10" fillId="8" borderId="4" xfId="1" applyNumberFormat="1" applyFont="1" applyFill="1" applyBorder="1" applyAlignment="1">
      <alignment horizontal="right" vertical="center" indent="2"/>
    </xf>
    <xf numFmtId="166" fontId="10" fillId="8" borderId="9" xfId="1" applyNumberFormat="1" applyFont="1" applyFill="1" applyBorder="1" applyAlignment="1">
      <alignment horizontal="right" vertical="center" indent="3"/>
    </xf>
    <xf numFmtId="3" fontId="10" fillId="5" borderId="4" xfId="1" applyNumberFormat="1" applyFont="1" applyFill="1" applyBorder="1" applyAlignment="1">
      <alignment horizontal="right" vertical="center" indent="2"/>
    </xf>
    <xf numFmtId="166" fontId="10" fillId="0" borderId="11" xfId="1" applyNumberFormat="1" applyFont="1" applyFill="1" applyBorder="1" applyAlignment="1">
      <alignment horizontal="right" vertical="center" indent="3"/>
    </xf>
    <xf numFmtId="166" fontId="10" fillId="8" borderId="11" xfId="1" applyNumberFormat="1" applyFont="1" applyFill="1" applyBorder="1" applyAlignment="1">
      <alignment horizontal="right" vertical="center" indent="3"/>
    </xf>
    <xf numFmtId="3" fontId="10" fillId="3" borderId="4" xfId="1" applyNumberFormat="1" applyFont="1" applyFill="1" applyBorder="1" applyAlignment="1">
      <alignment horizontal="left" vertical="center"/>
    </xf>
    <xf numFmtId="166" fontId="10" fillId="3" borderId="11" xfId="1" applyNumberFormat="1" applyFont="1" applyFill="1" applyBorder="1" applyAlignment="1">
      <alignment horizontal="right" vertical="center" indent="3"/>
    </xf>
    <xf numFmtId="3" fontId="10" fillId="0" borderId="4" xfId="1" applyNumberFormat="1" applyFont="1" applyFill="1" applyBorder="1" applyAlignment="1">
      <alignment horizontal="left" vertical="center"/>
    </xf>
    <xf numFmtId="3" fontId="10" fillId="3" borderId="6" xfId="1" applyNumberFormat="1" applyFont="1" applyFill="1" applyBorder="1" applyAlignment="1">
      <alignment horizontal="left" vertical="center"/>
    </xf>
    <xf numFmtId="3" fontId="10" fillId="3" borderId="6" xfId="1" applyNumberFormat="1" applyFont="1" applyFill="1" applyBorder="1" applyAlignment="1">
      <alignment horizontal="right" vertical="center" indent="2"/>
    </xf>
    <xf numFmtId="166" fontId="10" fillId="3" borderId="10" xfId="1" applyNumberFormat="1" applyFont="1" applyFill="1" applyBorder="1" applyAlignment="1">
      <alignment horizontal="right" vertical="center" indent="3"/>
    </xf>
    <xf numFmtId="3" fontId="27" fillId="0" borderId="0" xfId="1" applyNumberFormat="1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166" fontId="6" fillId="0" borderId="0" xfId="0" applyNumberFormat="1" applyFont="1"/>
    <xf numFmtId="3" fontId="10" fillId="8" borderId="4" xfId="1" applyNumberFormat="1" applyFont="1" applyFill="1" applyBorder="1" applyAlignment="1">
      <alignment horizontal="left" vertical="center" wrapText="1"/>
    </xf>
    <xf numFmtId="3" fontId="10" fillId="8" borderId="0" xfId="1" applyNumberFormat="1" applyFont="1" applyFill="1" applyBorder="1" applyAlignment="1">
      <alignment horizontal="left" vertical="center" wrapText="1"/>
    </xf>
    <xf numFmtId="3" fontId="10" fillId="5" borderId="4" xfId="1" applyNumberFormat="1" applyFont="1" applyFill="1" applyBorder="1" applyAlignment="1">
      <alignment horizontal="left" vertical="center" wrapText="1"/>
    </xf>
    <xf numFmtId="3" fontId="10" fillId="5" borderId="0" xfId="1" applyNumberFormat="1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  <xf numFmtId="3" fontId="10" fillId="8" borderId="6" xfId="1" applyNumberFormat="1" applyFont="1" applyFill="1" applyBorder="1" applyAlignment="1">
      <alignment horizontal="left" vertical="center" wrapText="1"/>
    </xf>
    <xf numFmtId="3" fontId="10" fillId="8" borderId="7" xfId="1" applyNumberFormat="1" applyFont="1" applyFill="1" applyBorder="1" applyAlignment="1">
      <alignment horizontal="left" vertical="center" wrapText="1"/>
    </xf>
    <xf numFmtId="3" fontId="27" fillId="0" borderId="0" xfId="1" applyNumberFormat="1" applyFont="1" applyFill="1" applyBorder="1" applyAlignment="1">
      <alignment horizontal="right" vertical="center"/>
    </xf>
    <xf numFmtId="0" fontId="1" fillId="0" borderId="0" xfId="0" applyFont="1"/>
    <xf numFmtId="164" fontId="8" fillId="5" borderId="3" xfId="0" applyNumberFormat="1" applyFont="1" applyFill="1" applyBorder="1" applyAlignment="1">
      <alignment horizontal="right" vertical="center" wrapText="1" indent="2"/>
    </xf>
    <xf numFmtId="166" fontId="25" fillId="5" borderId="3" xfId="1" applyNumberFormat="1" applyFont="1" applyFill="1" applyBorder="1" applyAlignment="1">
      <alignment horizontal="right" vertical="center" indent="2"/>
    </xf>
    <xf numFmtId="166" fontId="10" fillId="8" borderId="5" xfId="1" applyNumberFormat="1" applyFont="1" applyFill="1" applyBorder="1" applyAlignment="1">
      <alignment horizontal="right" vertical="center" wrapText="1" indent="2"/>
    </xf>
    <xf numFmtId="166" fontId="10" fillId="3" borderId="5" xfId="1" applyNumberFormat="1" applyFont="1" applyFill="1" applyBorder="1" applyAlignment="1">
      <alignment horizontal="right" vertical="center" indent="2"/>
    </xf>
    <xf numFmtId="166" fontId="10" fillId="5" borderId="5" xfId="1" applyNumberFormat="1" applyFont="1" applyFill="1" applyBorder="1" applyAlignment="1">
      <alignment horizontal="right" vertical="center" wrapText="1" indent="2"/>
    </xf>
    <xf numFmtId="166" fontId="10" fillId="5" borderId="5" xfId="1" applyNumberFormat="1" applyFont="1" applyFill="1" applyBorder="1" applyAlignment="1">
      <alignment horizontal="right" vertical="center" indent="2"/>
    </xf>
    <xf numFmtId="166" fontId="11" fillId="7" borderId="5" xfId="0" applyNumberFormat="1" applyFont="1" applyFill="1" applyBorder="1" applyAlignment="1">
      <alignment horizontal="right" vertical="center" wrapText="1" indent="2"/>
    </xf>
    <xf numFmtId="166" fontId="10" fillId="8" borderId="8" xfId="1" applyNumberFormat="1" applyFont="1" applyFill="1" applyBorder="1" applyAlignment="1">
      <alignment horizontal="right" vertical="center" wrapText="1" indent="2"/>
    </xf>
    <xf numFmtId="166" fontId="10" fillId="3" borderId="8" xfId="1" applyNumberFormat="1" applyFont="1" applyFill="1" applyBorder="1" applyAlignment="1">
      <alignment horizontal="right" vertical="center" indent="2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3" fontId="13" fillId="0" borderId="6" xfId="0" applyNumberFormat="1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left" vertical="center" wrapText="1"/>
    </xf>
    <xf numFmtId="3" fontId="13" fillId="0" borderId="8" xfId="0" applyNumberFormat="1" applyFont="1" applyBorder="1" applyAlignment="1">
      <alignment horizontal="left" vertical="center" wrapText="1"/>
    </xf>
    <xf numFmtId="164" fontId="10" fillId="8" borderId="5" xfId="1" applyNumberFormat="1" applyFont="1" applyFill="1" applyBorder="1" applyAlignment="1">
      <alignment horizontal="right" vertical="center" indent="2"/>
    </xf>
    <xf numFmtId="164" fontId="10" fillId="3" borderId="5" xfId="1" applyNumberFormat="1" applyFont="1" applyFill="1" applyBorder="1" applyAlignment="1">
      <alignment horizontal="right" vertical="center" indent="2"/>
    </xf>
    <xf numFmtId="164" fontId="10" fillId="5" borderId="5" xfId="1" applyNumberFormat="1" applyFont="1" applyFill="1" applyBorder="1" applyAlignment="1">
      <alignment horizontal="right" vertical="center" indent="2"/>
    </xf>
    <xf numFmtId="164" fontId="10" fillId="5" borderId="8" xfId="1" applyNumberFormat="1" applyFont="1" applyFill="1" applyBorder="1" applyAlignment="1">
      <alignment horizontal="right" vertical="center" indent="2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166" fontId="25" fillId="5" borderId="9" xfId="1" applyNumberFormat="1" applyFont="1" applyFill="1" applyBorder="1" applyAlignment="1">
      <alignment horizontal="right" vertical="center" indent="3"/>
    </xf>
    <xf numFmtId="166" fontId="10" fillId="5" borderId="11" xfId="1" applyNumberFormat="1" applyFont="1" applyFill="1" applyBorder="1" applyAlignment="1">
      <alignment horizontal="right" vertical="center" indent="3"/>
    </xf>
    <xf numFmtId="166" fontId="10" fillId="5" borderId="10" xfId="1" applyNumberFormat="1" applyFont="1" applyFill="1" applyBorder="1" applyAlignment="1">
      <alignment horizontal="right" vertical="center" indent="3"/>
    </xf>
    <xf numFmtId="0" fontId="8" fillId="4" borderId="12" xfId="0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right" vertical="center" wrapText="1" indent="4"/>
    </xf>
    <xf numFmtId="3" fontId="10" fillId="8" borderId="4" xfId="1" applyNumberFormat="1" applyFont="1" applyFill="1" applyBorder="1" applyAlignment="1">
      <alignment horizontal="right" vertical="center" indent="4"/>
    </xf>
    <xf numFmtId="3" fontId="10" fillId="5" borderId="4" xfId="1" applyNumberFormat="1" applyFont="1" applyFill="1" applyBorder="1" applyAlignment="1">
      <alignment horizontal="right" vertical="center" indent="4"/>
    </xf>
    <xf numFmtId="3" fontId="10" fillId="5" borderId="6" xfId="1" applyNumberFormat="1" applyFont="1" applyFill="1" applyBorder="1" applyAlignment="1">
      <alignment horizontal="right" vertical="center" indent="4"/>
    </xf>
    <xf numFmtId="3" fontId="8" fillId="5" borderId="9" xfId="0" applyNumberFormat="1" applyFont="1" applyFill="1" applyBorder="1" applyAlignment="1">
      <alignment horizontal="right" vertical="center" wrapText="1" indent="2"/>
    </xf>
    <xf numFmtId="3" fontId="10" fillId="8" borderId="11" xfId="1" applyNumberFormat="1" applyFont="1" applyFill="1" applyBorder="1" applyAlignment="1">
      <alignment horizontal="left" vertical="center" wrapText="1"/>
    </xf>
    <xf numFmtId="3" fontId="10" fillId="8" borderId="11" xfId="1" applyNumberFormat="1" applyFont="1" applyFill="1" applyBorder="1" applyAlignment="1">
      <alignment horizontal="right" vertical="center" wrapText="1" indent="2"/>
    </xf>
    <xf numFmtId="3" fontId="10" fillId="5" borderId="11" xfId="1" applyNumberFormat="1" applyFont="1" applyFill="1" applyBorder="1" applyAlignment="1">
      <alignment horizontal="left" vertical="center" wrapText="1"/>
    </xf>
    <xf numFmtId="3" fontId="10" fillId="5" borderId="11" xfId="1" applyNumberFormat="1" applyFont="1" applyFill="1" applyBorder="1" applyAlignment="1">
      <alignment horizontal="right" vertical="center" wrapText="1" indent="2"/>
    </xf>
    <xf numFmtId="3" fontId="11" fillId="7" borderId="11" xfId="0" applyNumberFormat="1" applyFont="1" applyFill="1" applyBorder="1" applyAlignment="1">
      <alignment horizontal="right" vertical="center" wrapText="1" indent="2"/>
    </xf>
    <xf numFmtId="3" fontId="10" fillId="8" borderId="10" xfId="1" applyNumberFormat="1" applyFont="1" applyFill="1" applyBorder="1" applyAlignment="1">
      <alignment horizontal="left" vertical="center" wrapText="1"/>
    </xf>
    <xf numFmtId="3" fontId="10" fillId="8" borderId="10" xfId="1" applyNumberFormat="1" applyFont="1" applyFill="1" applyBorder="1" applyAlignment="1">
      <alignment horizontal="right" vertical="center" wrapText="1" indent="2"/>
    </xf>
    <xf numFmtId="4" fontId="27" fillId="0" borderId="0" xfId="1" applyNumberFormat="1" applyFont="1" applyFill="1" applyBorder="1" applyAlignment="1">
      <alignment horizontal="left" vertical="center"/>
    </xf>
    <xf numFmtId="4" fontId="27" fillId="0" borderId="0" xfId="1" applyNumberFormat="1" applyFont="1" applyFill="1" applyBorder="1" applyAlignment="1">
      <alignment horizontal="center" vertical="center"/>
    </xf>
    <xf numFmtId="4" fontId="2" fillId="0" borderId="0" xfId="0" applyNumberFormat="1" applyFont="1"/>
    <xf numFmtId="166" fontId="27" fillId="0" borderId="0" xfId="1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right" vertical="center" wrapText="1" indent="4"/>
    </xf>
    <xf numFmtId="3" fontId="8" fillId="5" borderId="2" xfId="0" applyNumberFormat="1" applyFont="1" applyFill="1" applyBorder="1" applyAlignment="1">
      <alignment horizontal="right" vertical="center" wrapText="1" indent="4"/>
    </xf>
    <xf numFmtId="3" fontId="10" fillId="8" borderId="0" xfId="1" applyNumberFormat="1" applyFont="1" applyFill="1" applyBorder="1" applyAlignment="1">
      <alignment horizontal="right" vertical="center" indent="4"/>
    </xf>
    <xf numFmtId="3" fontId="10" fillId="5" borderId="0" xfId="1" applyNumberFormat="1" applyFont="1" applyFill="1" applyBorder="1" applyAlignment="1">
      <alignment horizontal="right" vertical="center" indent="4"/>
    </xf>
    <xf numFmtId="3" fontId="10" fillId="5" borderId="7" xfId="1" applyNumberFormat="1" applyFont="1" applyFill="1" applyBorder="1" applyAlignment="1">
      <alignment horizontal="right" vertical="center" indent="4"/>
    </xf>
    <xf numFmtId="0" fontId="5" fillId="0" borderId="0" xfId="0" applyFont="1" applyAlignment="1">
      <alignment horizontal="left" vertical="top" wrapText="1"/>
    </xf>
    <xf numFmtId="2" fontId="6" fillId="0" borderId="0" xfId="0" applyNumberFormat="1" applyFont="1"/>
    <xf numFmtId="3" fontId="10" fillId="8" borderId="11" xfId="1" applyNumberFormat="1" applyFont="1" applyFill="1" applyBorder="1" applyAlignment="1">
      <alignment horizontal="right" vertical="center" indent="2"/>
    </xf>
    <xf numFmtId="3" fontId="10" fillId="5" borderId="11" xfId="1" applyNumberFormat="1" applyFont="1" applyFill="1" applyBorder="1" applyAlignment="1">
      <alignment horizontal="right" vertical="center" indent="2"/>
    </xf>
    <xf numFmtId="3" fontId="10" fillId="5" borderId="10" xfId="1" applyNumberFormat="1" applyFont="1" applyFill="1" applyBorder="1" applyAlignment="1">
      <alignment horizontal="right" vertical="center" indent="2"/>
    </xf>
    <xf numFmtId="3" fontId="27" fillId="5" borderId="0" xfId="1" applyNumberFormat="1" applyFont="1" applyFill="1" applyBorder="1" applyAlignment="1">
      <alignment horizontal="left" vertical="center"/>
    </xf>
    <xf numFmtId="166" fontId="28" fillId="5" borderId="0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5" xfId="0" applyFont="1" applyBorder="1" applyAlignment="1">
      <alignment vertical="center" wrapText="1"/>
    </xf>
    <xf numFmtId="3" fontId="16" fillId="0" borderId="6" xfId="0" applyNumberFormat="1" applyFont="1" applyBorder="1" applyAlignment="1">
      <alignment vertical="center" wrapText="1"/>
    </xf>
    <xf numFmtId="3" fontId="16" fillId="0" borderId="7" xfId="0" applyNumberFormat="1" applyFont="1" applyBorder="1" applyAlignment="1">
      <alignment vertical="center" wrapText="1"/>
    </xf>
    <xf numFmtId="3" fontId="16" fillId="0" borderId="8" xfId="0" applyNumberFormat="1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3" borderId="0" xfId="2" applyFill="1" applyBorder="1" applyAlignment="1" applyProtection="1"/>
    <xf numFmtId="3" fontId="8" fillId="5" borderId="9" xfId="0" applyNumberFormat="1" applyFont="1" applyFill="1" applyBorder="1" applyAlignment="1">
      <alignment horizontal="right" vertical="center" wrapText="1" indent="4"/>
    </xf>
    <xf numFmtId="3" fontId="10" fillId="8" borderId="11" xfId="1" applyNumberFormat="1" applyFont="1" applyFill="1" applyBorder="1" applyAlignment="1">
      <alignment horizontal="right" vertical="center" wrapText="1" indent="4"/>
    </xf>
    <xf numFmtId="3" fontId="10" fillId="5" borderId="11" xfId="1" applyNumberFormat="1" applyFont="1" applyFill="1" applyBorder="1" applyAlignment="1">
      <alignment horizontal="right" vertical="center" wrapText="1" indent="4"/>
    </xf>
    <xf numFmtId="3" fontId="11" fillId="7" borderId="11" xfId="0" applyNumberFormat="1" applyFont="1" applyFill="1" applyBorder="1" applyAlignment="1">
      <alignment horizontal="right" vertical="center" wrapText="1" indent="4"/>
    </xf>
    <xf numFmtId="3" fontId="10" fillId="8" borderId="10" xfId="1" applyNumberFormat="1" applyFont="1" applyFill="1" applyBorder="1" applyAlignment="1">
      <alignment horizontal="right" vertical="center" wrapText="1" indent="4"/>
    </xf>
    <xf numFmtId="0" fontId="14" fillId="0" borderId="0" xfId="0" applyFont="1" applyBorder="1" applyAlignment="1">
      <alignment horizontal="left" vertical="center"/>
    </xf>
    <xf numFmtId="3" fontId="10" fillId="8" borderId="11" xfId="1" applyNumberFormat="1" applyFont="1" applyFill="1" applyBorder="1" applyAlignment="1">
      <alignment horizontal="left" vertical="center"/>
    </xf>
    <xf numFmtId="3" fontId="10" fillId="5" borderId="11" xfId="1" applyNumberFormat="1" applyFont="1" applyFill="1" applyBorder="1" applyAlignment="1">
      <alignment horizontal="left" vertical="center"/>
    </xf>
    <xf numFmtId="3" fontId="10" fillId="5" borderId="10" xfId="1" applyNumberFormat="1" applyFont="1" applyFill="1" applyBorder="1" applyAlignment="1">
      <alignment horizontal="left" vertical="center"/>
    </xf>
    <xf numFmtId="3" fontId="10" fillId="8" borderId="11" xfId="1" applyNumberFormat="1" applyFont="1" applyFill="1" applyBorder="1" applyAlignment="1">
      <alignment horizontal="right" vertical="center" indent="4"/>
    </xf>
    <xf numFmtId="3" fontId="10" fillId="5" borderId="11" xfId="1" applyNumberFormat="1" applyFont="1" applyFill="1" applyBorder="1" applyAlignment="1">
      <alignment horizontal="right" vertical="center" indent="4"/>
    </xf>
    <xf numFmtId="3" fontId="10" fillId="5" borderId="10" xfId="1" applyNumberFormat="1" applyFont="1" applyFill="1" applyBorder="1" applyAlignment="1">
      <alignment horizontal="right" vertical="center" indent="4"/>
    </xf>
  </cellXfs>
  <cellStyles count="4">
    <cellStyle name="Hipervínculo" xfId="2" builtinId="8"/>
    <cellStyle name="Millares [0]" xfId="1" builtinId="6"/>
    <cellStyle name="Millares [0] 2" xfId="3" xr:uid="{A804F469-CBBF-415E-A760-079A9830A32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38099</xdr:rowOff>
    </xdr:from>
    <xdr:to>
      <xdr:col>7</xdr:col>
      <xdr:colOff>9525</xdr:colOff>
      <xdr:row>2</xdr:row>
      <xdr:rowOff>83818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C4CB435B-7511-47C5-A282-89D34FE9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00124"/>
          <a:ext cx="101155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133350</xdr:rowOff>
    </xdr:from>
    <xdr:to>
      <xdr:col>2</xdr:col>
      <xdr:colOff>285750</xdr:colOff>
      <xdr:row>1</xdr:row>
      <xdr:rowOff>647700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2BEDE321-E25D-4CE8-8B84-FA6A2114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7175"/>
          <a:ext cx="1476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1609725</xdr:colOff>
      <xdr:row>1</xdr:row>
      <xdr:rowOff>85725</xdr:rowOff>
    </xdr:from>
    <xdr:ext cx="2533650" cy="638175"/>
    <xdr:pic>
      <xdr:nvPicPr>
        <xdr:cNvPr id="4" name="Imagen 4">
          <a:extLst>
            <a:ext uri="{FF2B5EF4-FFF2-40B4-BE49-F238E27FC236}">
              <a16:creationId xmlns:a16="http://schemas.microsoft.com/office/drawing/2014/main" id="{FCE4D888-8886-4872-B724-8BA4FD4F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209550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152399</xdr:rowOff>
    </xdr:from>
    <xdr:to>
      <xdr:col>1</xdr:col>
      <xdr:colOff>1524001</xdr:colOff>
      <xdr:row>1</xdr:row>
      <xdr:rowOff>733424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5B582D7E-F969-48E4-89BE-D4215B47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276224"/>
          <a:ext cx="1476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200026</xdr:colOff>
      <xdr:row>1</xdr:row>
      <xdr:rowOff>104775</xdr:rowOff>
    </xdr:from>
    <xdr:ext cx="2533650" cy="638175"/>
    <xdr:pic>
      <xdr:nvPicPr>
        <xdr:cNvPr id="9" name="Imagen 4">
          <a:extLst>
            <a:ext uri="{FF2B5EF4-FFF2-40B4-BE49-F238E27FC236}">
              <a16:creationId xmlns:a16="http://schemas.microsoft.com/office/drawing/2014/main" id="{213F164A-6CDC-47AB-92CB-DF837C79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28600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9525</xdr:colOff>
      <xdr:row>2</xdr:row>
      <xdr:rowOff>38101</xdr:rowOff>
    </xdr:from>
    <xdr:to>
      <xdr:col>4</xdr:col>
      <xdr:colOff>962025</xdr:colOff>
      <xdr:row>2</xdr:row>
      <xdr:rowOff>88609</xdr:rowOff>
    </xdr:to>
    <xdr:pic>
      <xdr:nvPicPr>
        <xdr:cNvPr id="10" name="Imagen 2" descr="linea">
          <a:extLst>
            <a:ext uri="{FF2B5EF4-FFF2-40B4-BE49-F238E27FC236}">
              <a16:creationId xmlns:a16="http://schemas.microsoft.com/office/drawing/2014/main" id="{2922942D-81BE-47F9-B5DF-74539AC0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00126"/>
          <a:ext cx="8239125" cy="50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104777</xdr:colOff>
      <xdr:row>1</xdr:row>
      <xdr:rowOff>66674</xdr:rowOff>
    </xdr:from>
    <xdr:to>
      <xdr:col>2</xdr:col>
      <xdr:colOff>133352</xdr:colOff>
      <xdr:row>1</xdr:row>
      <xdr:rowOff>647699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B6935DA2-0556-44CC-A113-AE918A9E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7" y="190499"/>
          <a:ext cx="1476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285752</xdr:colOff>
      <xdr:row>1</xdr:row>
      <xdr:rowOff>104775</xdr:rowOff>
    </xdr:from>
    <xdr:ext cx="2533650" cy="638175"/>
    <xdr:pic>
      <xdr:nvPicPr>
        <xdr:cNvPr id="6" name="Imagen 4">
          <a:extLst>
            <a:ext uri="{FF2B5EF4-FFF2-40B4-BE49-F238E27FC236}">
              <a16:creationId xmlns:a16="http://schemas.microsoft.com/office/drawing/2014/main" id="{7ED76B40-63BC-4AC6-8840-F2FAFAF7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2" y="228600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28574</xdr:colOff>
      <xdr:row>2</xdr:row>
      <xdr:rowOff>9524</xdr:rowOff>
    </xdr:from>
    <xdr:to>
      <xdr:col>5</xdr:col>
      <xdr:colOff>1066799</xdr:colOff>
      <xdr:row>2</xdr:row>
      <xdr:rowOff>69436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id="{8FA7A70F-7F6D-4EBE-A3AE-ADEB24F7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971549"/>
          <a:ext cx="10144125" cy="59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161924</xdr:rowOff>
    </xdr:from>
    <xdr:to>
      <xdr:col>1</xdr:col>
      <xdr:colOff>1524001</xdr:colOff>
      <xdr:row>1</xdr:row>
      <xdr:rowOff>742949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42FFBE66-44FC-4854-8E14-3F259704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285749"/>
          <a:ext cx="1476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114301</xdr:colOff>
      <xdr:row>1</xdr:row>
      <xdr:rowOff>123825</xdr:rowOff>
    </xdr:from>
    <xdr:ext cx="2533650" cy="638175"/>
    <xdr:pic>
      <xdr:nvPicPr>
        <xdr:cNvPr id="6" name="Imagen 4">
          <a:extLst>
            <a:ext uri="{FF2B5EF4-FFF2-40B4-BE49-F238E27FC236}">
              <a16:creationId xmlns:a16="http://schemas.microsoft.com/office/drawing/2014/main" id="{0B9B712F-EB66-43D7-AA58-B09FBB1C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1" y="247650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9525</xdr:colOff>
      <xdr:row>2</xdr:row>
      <xdr:rowOff>47626</xdr:rowOff>
    </xdr:from>
    <xdr:to>
      <xdr:col>4</xdr:col>
      <xdr:colOff>962025</xdr:colOff>
      <xdr:row>2</xdr:row>
      <xdr:rowOff>106978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id="{9D984B72-D1BF-4E3A-9A81-CC482C60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09651"/>
          <a:ext cx="9077325" cy="59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142874</xdr:rowOff>
    </xdr:from>
    <xdr:to>
      <xdr:col>1</xdr:col>
      <xdr:colOff>1543050</xdr:colOff>
      <xdr:row>1</xdr:row>
      <xdr:rowOff>723899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6C434731-6D8C-42FB-B753-2F7754CC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6699"/>
          <a:ext cx="1476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180974</xdr:colOff>
      <xdr:row>2</xdr:row>
      <xdr:rowOff>57150</xdr:rowOff>
    </xdr:from>
    <xdr:to>
      <xdr:col>8</xdr:col>
      <xdr:colOff>981074</xdr:colOff>
      <xdr:row>2</xdr:row>
      <xdr:rowOff>114300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D0D647B-6AAB-4534-BAF6-84DBADEE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1019175"/>
          <a:ext cx="119538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1295400</xdr:colOff>
      <xdr:row>1</xdr:row>
      <xdr:rowOff>57150</xdr:rowOff>
    </xdr:from>
    <xdr:ext cx="2533650" cy="638175"/>
    <xdr:pic>
      <xdr:nvPicPr>
        <xdr:cNvPr id="7" name="Imagen 4">
          <a:extLst>
            <a:ext uri="{FF2B5EF4-FFF2-40B4-BE49-F238E27FC236}">
              <a16:creationId xmlns:a16="http://schemas.microsoft.com/office/drawing/2014/main" id="{A7119AC7-5F49-4EEC-8227-F45D92B1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180975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123824</xdr:rowOff>
    </xdr:from>
    <xdr:to>
      <xdr:col>1</xdr:col>
      <xdr:colOff>1562100</xdr:colOff>
      <xdr:row>1</xdr:row>
      <xdr:rowOff>704849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33E26D0-B0AE-4371-8CC2-43A7EE31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7649"/>
          <a:ext cx="1476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819150</xdr:colOff>
      <xdr:row>1</xdr:row>
      <xdr:rowOff>114300</xdr:rowOff>
    </xdr:from>
    <xdr:ext cx="2533650" cy="638175"/>
    <xdr:pic>
      <xdr:nvPicPr>
        <xdr:cNvPr id="6" name="Imagen 4">
          <a:extLst>
            <a:ext uri="{FF2B5EF4-FFF2-40B4-BE49-F238E27FC236}">
              <a16:creationId xmlns:a16="http://schemas.microsoft.com/office/drawing/2014/main" id="{0562DD5E-7E9D-47DD-9B00-1008FCB5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238125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2</xdr:row>
      <xdr:rowOff>28574</xdr:rowOff>
    </xdr:from>
    <xdr:to>
      <xdr:col>8</xdr:col>
      <xdr:colOff>878417</xdr:colOff>
      <xdr:row>2</xdr:row>
      <xdr:rowOff>87281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id="{5F0E5B13-291D-459F-A2F7-FC6FC957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991657"/>
          <a:ext cx="12287250" cy="5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133349</xdr:rowOff>
    </xdr:from>
    <xdr:to>
      <xdr:col>1</xdr:col>
      <xdr:colOff>1495425</xdr:colOff>
      <xdr:row>1</xdr:row>
      <xdr:rowOff>714374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5CE6B6D5-0008-4BF1-9C6B-C48EA16D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57174"/>
          <a:ext cx="1476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1028700</xdr:colOff>
      <xdr:row>1</xdr:row>
      <xdr:rowOff>114300</xdr:rowOff>
    </xdr:from>
    <xdr:ext cx="2533650" cy="638175"/>
    <xdr:pic>
      <xdr:nvPicPr>
        <xdr:cNvPr id="6" name="Imagen 4">
          <a:extLst>
            <a:ext uri="{FF2B5EF4-FFF2-40B4-BE49-F238E27FC236}">
              <a16:creationId xmlns:a16="http://schemas.microsoft.com/office/drawing/2014/main" id="{695FF22D-D7F3-4DFD-9527-9D9046F3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238125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304799</xdr:colOff>
      <xdr:row>2</xdr:row>
      <xdr:rowOff>38100</xdr:rowOff>
    </xdr:from>
    <xdr:to>
      <xdr:col>7</xdr:col>
      <xdr:colOff>1295399</xdr:colOff>
      <xdr:row>2</xdr:row>
      <xdr:rowOff>98243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id="{78BBBFFD-6187-41C2-9578-CBFA3797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1000125"/>
          <a:ext cx="10772775" cy="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47626</xdr:rowOff>
    </xdr:from>
    <xdr:to>
      <xdr:col>5</xdr:col>
      <xdr:colOff>19050</xdr:colOff>
      <xdr:row>2</xdr:row>
      <xdr:rowOff>104382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5F225F65-C7AB-4A70-A4AA-0CB4AA18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09651"/>
          <a:ext cx="9258300" cy="5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</xdr:row>
      <xdr:rowOff>123825</xdr:rowOff>
    </xdr:from>
    <xdr:to>
      <xdr:col>1</xdr:col>
      <xdr:colOff>1495425</xdr:colOff>
      <xdr:row>1</xdr:row>
      <xdr:rowOff>704850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78A3C317-4446-43DA-B650-90B8CB5F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1476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123825</xdr:colOff>
      <xdr:row>1</xdr:row>
      <xdr:rowOff>104776</xdr:rowOff>
    </xdr:from>
    <xdr:ext cx="2533650" cy="638175"/>
    <xdr:pic>
      <xdr:nvPicPr>
        <xdr:cNvPr id="7" name="Imagen 4">
          <a:extLst>
            <a:ext uri="{FF2B5EF4-FFF2-40B4-BE49-F238E27FC236}">
              <a16:creationId xmlns:a16="http://schemas.microsoft.com/office/drawing/2014/main" id="{82AF42C4-2615-4087-874A-E0BC2165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28601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180974</xdr:rowOff>
    </xdr:from>
    <xdr:to>
      <xdr:col>2</xdr:col>
      <xdr:colOff>285750</xdr:colOff>
      <xdr:row>1</xdr:row>
      <xdr:rowOff>761999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BFD69BBC-4665-445B-84DE-32498CAF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04799"/>
          <a:ext cx="1476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1200150</xdr:colOff>
      <xdr:row>1</xdr:row>
      <xdr:rowOff>142875</xdr:rowOff>
    </xdr:from>
    <xdr:ext cx="2533650" cy="638175"/>
    <xdr:pic>
      <xdr:nvPicPr>
        <xdr:cNvPr id="3" name="Imagen 4">
          <a:extLst>
            <a:ext uri="{FF2B5EF4-FFF2-40B4-BE49-F238E27FC236}">
              <a16:creationId xmlns:a16="http://schemas.microsoft.com/office/drawing/2014/main" id="{B422850B-76C3-4BBC-83AE-276627C8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266700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9524</xdr:colOff>
      <xdr:row>2</xdr:row>
      <xdr:rowOff>47625</xdr:rowOff>
    </xdr:from>
    <xdr:to>
      <xdr:col>9</xdr:col>
      <xdr:colOff>1276349</xdr:colOff>
      <xdr:row>2</xdr:row>
      <xdr:rowOff>95251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CDB20B75-2D74-4338-9843-0A74AB12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1009650"/>
          <a:ext cx="12296775" cy="47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</xdr:row>
      <xdr:rowOff>180974</xdr:rowOff>
    </xdr:from>
    <xdr:to>
      <xdr:col>1</xdr:col>
      <xdr:colOff>1504951</xdr:colOff>
      <xdr:row>1</xdr:row>
      <xdr:rowOff>761999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AB9E6666-E964-4342-8EA5-E1E10B08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304799"/>
          <a:ext cx="1476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200026</xdr:colOff>
      <xdr:row>1</xdr:row>
      <xdr:rowOff>104775</xdr:rowOff>
    </xdr:from>
    <xdr:ext cx="2533650" cy="638175"/>
    <xdr:pic>
      <xdr:nvPicPr>
        <xdr:cNvPr id="6" name="Imagen 4">
          <a:extLst>
            <a:ext uri="{FF2B5EF4-FFF2-40B4-BE49-F238E27FC236}">
              <a16:creationId xmlns:a16="http://schemas.microsoft.com/office/drawing/2014/main" id="{F750C2D2-C419-4FF6-AA10-9987C09B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6" y="228600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2</xdr:row>
      <xdr:rowOff>47624</xdr:rowOff>
    </xdr:from>
    <xdr:to>
      <xdr:col>8</xdr:col>
      <xdr:colOff>0</xdr:colOff>
      <xdr:row>2</xdr:row>
      <xdr:rowOff>107557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id="{7E2E36BC-3C5E-4C56-8F1D-37130BA4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09649"/>
          <a:ext cx="11410950" cy="5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1</xdr:row>
      <xdr:rowOff>104774</xdr:rowOff>
    </xdr:from>
    <xdr:to>
      <xdr:col>1</xdr:col>
      <xdr:colOff>1562101</xdr:colOff>
      <xdr:row>1</xdr:row>
      <xdr:rowOff>685799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64B4B6C1-7C8B-4446-BF00-0286E782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257174"/>
          <a:ext cx="1476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285751</xdr:colOff>
      <xdr:row>1</xdr:row>
      <xdr:rowOff>114300</xdr:rowOff>
    </xdr:from>
    <xdr:ext cx="2533650" cy="638175"/>
    <xdr:pic>
      <xdr:nvPicPr>
        <xdr:cNvPr id="9" name="Imagen 4">
          <a:extLst>
            <a:ext uri="{FF2B5EF4-FFF2-40B4-BE49-F238E27FC236}">
              <a16:creationId xmlns:a16="http://schemas.microsoft.com/office/drawing/2014/main" id="{3362C7C8-DB9A-4339-ABC8-79803FDE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1" y="266700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9525</xdr:colOff>
      <xdr:row>2</xdr:row>
      <xdr:rowOff>47624</xdr:rowOff>
    </xdr:from>
    <xdr:to>
      <xdr:col>4</xdr:col>
      <xdr:colOff>990600</xdr:colOff>
      <xdr:row>2</xdr:row>
      <xdr:rowOff>95851</xdr:rowOff>
    </xdr:to>
    <xdr:pic>
      <xdr:nvPicPr>
        <xdr:cNvPr id="10" name="Imagen 2" descr="linea">
          <a:extLst>
            <a:ext uri="{FF2B5EF4-FFF2-40B4-BE49-F238E27FC236}">
              <a16:creationId xmlns:a16="http://schemas.microsoft.com/office/drawing/2014/main" id="{980EAB0F-64AC-4B82-A4A8-1FE84CA1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38224"/>
          <a:ext cx="9182100" cy="4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1</xdr:row>
      <xdr:rowOff>85725</xdr:rowOff>
    </xdr:from>
    <xdr:to>
      <xdr:col>2</xdr:col>
      <xdr:colOff>342901</xdr:colOff>
      <xdr:row>1</xdr:row>
      <xdr:rowOff>666750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C522B842-12FE-48BD-89A8-D2ECF606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209550"/>
          <a:ext cx="1476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1847851</xdr:colOff>
      <xdr:row>1</xdr:row>
      <xdr:rowOff>47626</xdr:rowOff>
    </xdr:from>
    <xdr:ext cx="2533650" cy="638175"/>
    <xdr:pic>
      <xdr:nvPicPr>
        <xdr:cNvPr id="6" name="Imagen 4">
          <a:extLst>
            <a:ext uri="{FF2B5EF4-FFF2-40B4-BE49-F238E27FC236}">
              <a16:creationId xmlns:a16="http://schemas.microsoft.com/office/drawing/2014/main" id="{CD0E7B2D-5462-4FC8-A50E-4ACAFE69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1" y="171451"/>
          <a:ext cx="2533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19049</xdr:colOff>
      <xdr:row>2</xdr:row>
      <xdr:rowOff>28575</xdr:rowOff>
    </xdr:from>
    <xdr:to>
      <xdr:col>5</xdr:col>
      <xdr:colOff>952499</xdr:colOff>
      <xdr:row>2</xdr:row>
      <xdr:rowOff>82355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id="{52842FA5-D637-4968-9737-D1E9DD16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990600"/>
          <a:ext cx="10239375" cy="53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_EAI2021%2022_04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Cuadro 27"/>
      <sheetName val="Cuadro 28"/>
      <sheetName val="Cuadro 29"/>
      <sheetName val="Cuadro 30"/>
      <sheetName val="Cuadro 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3">
          <cell r="F13">
            <v>13.444890358494717</v>
          </cell>
          <cell r="I13">
            <v>-0.86145714491048864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E8AE1-65BC-45B6-B52B-AC873EDF0237}">
  <dimension ref="A1:L32"/>
  <sheetViews>
    <sheetView tabSelected="1" workbookViewId="0"/>
  </sheetViews>
  <sheetFormatPr baseColWidth="10" defaultColWidth="9.140625" defaultRowHeight="14.25" x14ac:dyDescent="0.25"/>
  <cols>
    <col min="1" max="1" width="7.5703125" style="91" customWidth="1"/>
    <col min="2" max="2" width="12" style="90" customWidth="1"/>
    <col min="3" max="3" width="14.42578125" style="90" customWidth="1"/>
    <col min="4" max="5" width="25.140625" style="90" customWidth="1"/>
    <col min="6" max="6" width="14.42578125" style="90" customWidth="1"/>
    <col min="7" max="7" width="62.42578125" style="90" customWidth="1"/>
    <col min="8" max="8" width="14.42578125" style="90" customWidth="1"/>
    <col min="9" max="10" width="9.140625" style="90"/>
    <col min="11" max="11" width="11.5703125" style="90" customWidth="1"/>
    <col min="12" max="12" width="12" style="90" customWidth="1"/>
    <col min="13" max="16384" width="9.140625" style="90"/>
  </cols>
  <sheetData>
    <row r="1" spans="1:12" ht="9.9499999999999993" customHeight="1" x14ac:dyDescent="0.25"/>
    <row r="2" spans="1:12" ht="66" customHeight="1" x14ac:dyDescent="0.25">
      <c r="A2" s="119"/>
      <c r="B2" s="119"/>
      <c r="C2" s="119"/>
      <c r="D2" s="119"/>
      <c r="E2" s="119"/>
      <c r="F2" s="119"/>
      <c r="G2" s="119"/>
    </row>
    <row r="3" spans="1:12" ht="9.9499999999999993" customHeight="1" x14ac:dyDescent="0.25">
      <c r="A3" s="118"/>
      <c r="B3" s="118"/>
      <c r="C3" s="118"/>
      <c r="D3" s="118"/>
      <c r="E3" s="118"/>
      <c r="F3" s="118"/>
      <c r="G3" s="118"/>
    </row>
    <row r="4" spans="1:12" x14ac:dyDescent="0.25">
      <c r="A4" s="117" t="s">
        <v>42</v>
      </c>
      <c r="B4" s="116"/>
      <c r="C4" s="116"/>
      <c r="D4" s="116"/>
      <c r="E4" s="116"/>
      <c r="F4" s="116"/>
      <c r="G4" s="115"/>
    </row>
    <row r="5" spans="1:12" x14ac:dyDescent="0.25">
      <c r="A5" s="114"/>
      <c r="B5" s="113"/>
      <c r="C5" s="113"/>
      <c r="D5" s="113"/>
      <c r="E5" s="113"/>
      <c r="F5" s="113"/>
      <c r="G5" s="112"/>
    </row>
    <row r="6" spans="1:12" ht="21.95" customHeight="1" x14ac:dyDescent="0.25">
      <c r="A6" s="111" t="s">
        <v>44</v>
      </c>
      <c r="B6" s="110"/>
      <c r="C6" s="110"/>
      <c r="D6" s="110"/>
      <c r="E6" s="110"/>
      <c r="F6" s="110"/>
      <c r="G6" s="109"/>
    </row>
    <row r="7" spans="1:12" s="98" customFormat="1" ht="21.95" customHeight="1" x14ac:dyDescent="0.2">
      <c r="A7" s="108"/>
      <c r="B7" s="107"/>
      <c r="C7" s="107"/>
      <c r="D7" s="107"/>
      <c r="E7" s="107"/>
      <c r="F7" s="107"/>
      <c r="G7" s="106"/>
    </row>
    <row r="8" spans="1:12" s="98" customFormat="1" ht="18" customHeight="1" x14ac:dyDescent="0.3">
      <c r="A8" s="104" t="s">
        <v>41</v>
      </c>
      <c r="B8" s="120" t="s">
        <v>40</v>
      </c>
      <c r="G8" s="102"/>
    </row>
    <row r="9" spans="1:12" s="98" customFormat="1" ht="18" customHeight="1" x14ac:dyDescent="0.2">
      <c r="A9" s="101"/>
      <c r="B9" s="121" t="s">
        <v>43</v>
      </c>
      <c r="C9" s="100"/>
      <c r="D9" s="100"/>
      <c r="E9" s="100"/>
      <c r="F9" s="100"/>
      <c r="G9" s="99"/>
    </row>
    <row r="10" spans="1:12" s="98" customFormat="1" ht="18" customHeight="1" x14ac:dyDescent="0.3">
      <c r="A10" s="104" t="s">
        <v>39</v>
      </c>
      <c r="B10" s="208" t="s">
        <v>38</v>
      </c>
      <c r="C10" s="208"/>
      <c r="G10" s="102"/>
      <c r="L10" s="105"/>
    </row>
    <row r="11" spans="1:12" s="98" customFormat="1" ht="18" customHeight="1" x14ac:dyDescent="0.2">
      <c r="A11" s="101"/>
      <c r="B11" s="100" t="s">
        <v>69</v>
      </c>
      <c r="C11" s="100"/>
      <c r="D11" s="100"/>
      <c r="E11" s="100"/>
      <c r="F11" s="100"/>
      <c r="G11" s="99"/>
    </row>
    <row r="12" spans="1:12" s="98" customFormat="1" ht="18" customHeight="1" x14ac:dyDescent="0.3">
      <c r="A12" s="104" t="s">
        <v>37</v>
      </c>
      <c r="B12" s="120" t="s">
        <v>36</v>
      </c>
      <c r="C12" s="103"/>
      <c r="G12" s="102"/>
    </row>
    <row r="13" spans="1:12" s="98" customFormat="1" ht="18" customHeight="1" x14ac:dyDescent="0.2">
      <c r="A13" s="101"/>
      <c r="B13" s="100" t="s">
        <v>91</v>
      </c>
      <c r="C13" s="100"/>
      <c r="D13" s="100"/>
      <c r="E13" s="100"/>
      <c r="F13" s="100"/>
      <c r="G13" s="99"/>
    </row>
    <row r="14" spans="1:12" s="98" customFormat="1" ht="18" customHeight="1" x14ac:dyDescent="0.3">
      <c r="A14" s="104" t="s">
        <v>35</v>
      </c>
      <c r="B14" s="120" t="s">
        <v>34</v>
      </c>
      <c r="C14" s="103"/>
      <c r="G14" s="102"/>
    </row>
    <row r="15" spans="1:12" s="98" customFormat="1" ht="18" customHeight="1" x14ac:dyDescent="0.2">
      <c r="A15" s="101"/>
      <c r="B15" s="100" t="s">
        <v>108</v>
      </c>
      <c r="C15" s="100"/>
      <c r="D15" s="100"/>
      <c r="E15" s="100"/>
      <c r="F15" s="100"/>
      <c r="G15" s="99"/>
    </row>
    <row r="16" spans="1:12" s="98" customFormat="1" ht="18" customHeight="1" x14ac:dyDescent="0.3">
      <c r="A16" s="104" t="s">
        <v>33</v>
      </c>
      <c r="B16" s="120" t="s">
        <v>32</v>
      </c>
      <c r="C16" s="103"/>
      <c r="G16" s="102"/>
    </row>
    <row r="17" spans="1:7" s="98" customFormat="1" ht="18" customHeight="1" x14ac:dyDescent="0.2">
      <c r="A17" s="101"/>
      <c r="B17" s="100" t="s">
        <v>120</v>
      </c>
      <c r="C17" s="100"/>
      <c r="D17" s="100"/>
      <c r="E17" s="100"/>
      <c r="F17" s="100"/>
      <c r="G17" s="99"/>
    </row>
    <row r="18" spans="1:7" s="98" customFormat="1" ht="18" customHeight="1" x14ac:dyDescent="0.3">
      <c r="A18" s="104" t="s">
        <v>92</v>
      </c>
      <c r="B18" s="120" t="s">
        <v>109</v>
      </c>
      <c r="C18" s="103"/>
      <c r="G18" s="102"/>
    </row>
    <row r="19" spans="1:7" s="98" customFormat="1" ht="18" customHeight="1" x14ac:dyDescent="0.2">
      <c r="A19" s="101"/>
      <c r="B19" s="100" t="s">
        <v>135</v>
      </c>
      <c r="C19" s="100"/>
      <c r="D19" s="100"/>
      <c r="E19" s="100"/>
      <c r="F19" s="100"/>
      <c r="G19" s="99"/>
    </row>
    <row r="20" spans="1:7" s="98" customFormat="1" ht="18" customHeight="1" x14ac:dyDescent="0.3">
      <c r="A20" s="104" t="s">
        <v>93</v>
      </c>
      <c r="B20" s="120" t="s">
        <v>110</v>
      </c>
      <c r="C20" s="103"/>
      <c r="G20" s="102"/>
    </row>
    <row r="21" spans="1:7" s="98" customFormat="1" ht="18" customHeight="1" x14ac:dyDescent="0.2">
      <c r="A21" s="101"/>
      <c r="B21" s="100" t="s">
        <v>134</v>
      </c>
      <c r="C21" s="100"/>
      <c r="D21" s="100"/>
      <c r="E21" s="100"/>
      <c r="F21" s="100"/>
      <c r="G21" s="99"/>
    </row>
    <row r="22" spans="1:7" s="98" customFormat="1" ht="18" customHeight="1" x14ac:dyDescent="0.3">
      <c r="A22" s="104" t="s">
        <v>94</v>
      </c>
      <c r="B22" s="120" t="s">
        <v>111</v>
      </c>
      <c r="C22" s="120"/>
      <c r="G22" s="102"/>
    </row>
    <row r="23" spans="1:7" s="98" customFormat="1" ht="18" customHeight="1" x14ac:dyDescent="0.2">
      <c r="A23" s="101"/>
      <c r="B23" s="100" t="s">
        <v>137</v>
      </c>
      <c r="C23" s="100"/>
      <c r="D23" s="100"/>
      <c r="E23" s="100"/>
      <c r="F23" s="100"/>
      <c r="G23" s="99"/>
    </row>
    <row r="24" spans="1:7" s="98" customFormat="1" ht="18" customHeight="1" x14ac:dyDescent="0.3">
      <c r="A24" s="104" t="s">
        <v>95</v>
      </c>
      <c r="B24" s="120" t="s">
        <v>112</v>
      </c>
      <c r="C24" s="103"/>
      <c r="G24" s="102"/>
    </row>
    <row r="25" spans="1:7" s="98" customFormat="1" ht="18" customHeight="1" x14ac:dyDescent="0.2">
      <c r="A25" s="101"/>
      <c r="B25" s="100" t="s">
        <v>136</v>
      </c>
      <c r="C25" s="100"/>
      <c r="D25" s="100"/>
      <c r="E25" s="100"/>
      <c r="F25" s="100"/>
      <c r="G25" s="99"/>
    </row>
    <row r="26" spans="1:7" s="98" customFormat="1" ht="18" customHeight="1" x14ac:dyDescent="0.3">
      <c r="A26" s="104" t="s">
        <v>96</v>
      </c>
      <c r="B26" s="120" t="s">
        <v>113</v>
      </c>
      <c r="C26" s="103"/>
      <c r="G26" s="102"/>
    </row>
    <row r="27" spans="1:7" s="98" customFormat="1" ht="18" customHeight="1" x14ac:dyDescent="0.2">
      <c r="A27" s="101"/>
      <c r="B27" s="100" t="s">
        <v>151</v>
      </c>
      <c r="C27" s="100"/>
      <c r="D27" s="100"/>
      <c r="E27" s="100"/>
      <c r="F27" s="100"/>
      <c r="G27" s="99"/>
    </row>
    <row r="28" spans="1:7" s="98" customFormat="1" ht="18" customHeight="1" x14ac:dyDescent="0.3">
      <c r="A28" s="104" t="s">
        <v>138</v>
      </c>
      <c r="B28" s="120" t="s">
        <v>139</v>
      </c>
      <c r="C28" s="103"/>
      <c r="G28" s="102"/>
    </row>
    <row r="29" spans="1:7" s="98" customFormat="1" ht="18" customHeight="1" x14ac:dyDescent="0.2">
      <c r="A29" s="101"/>
      <c r="B29" s="100" t="s">
        <v>150</v>
      </c>
      <c r="C29" s="100"/>
      <c r="D29" s="100"/>
      <c r="E29" s="100"/>
      <c r="F29" s="100"/>
      <c r="G29" s="99"/>
    </row>
    <row r="30" spans="1:7" x14ac:dyDescent="0.25">
      <c r="A30" s="97"/>
      <c r="B30" s="96"/>
      <c r="C30" s="96"/>
      <c r="D30" s="96"/>
      <c r="E30" s="96"/>
      <c r="F30" s="96"/>
      <c r="G30" s="95"/>
    </row>
    <row r="31" spans="1:7" ht="14.25" customHeight="1" x14ac:dyDescent="0.25">
      <c r="A31" s="94" t="s">
        <v>31</v>
      </c>
      <c r="B31" s="94"/>
      <c r="C31" s="94"/>
      <c r="D31" s="94"/>
      <c r="E31" s="94"/>
      <c r="F31" s="94"/>
      <c r="G31" s="94"/>
    </row>
    <row r="32" spans="1:7" x14ac:dyDescent="0.25">
      <c r="A32" s="93" t="s">
        <v>27</v>
      </c>
      <c r="B32" s="92"/>
      <c r="C32" s="92"/>
      <c r="D32" s="92"/>
      <c r="E32" s="92"/>
      <c r="F32" s="92"/>
      <c r="G32" s="92"/>
    </row>
  </sheetData>
  <mergeCells count="6">
    <mergeCell ref="A2:G2"/>
    <mergeCell ref="A4:G5"/>
    <mergeCell ref="B10:C10"/>
    <mergeCell ref="A31:G31"/>
    <mergeCell ref="A32:G32"/>
    <mergeCell ref="A6:G7"/>
  </mergeCells>
  <hyperlinks>
    <hyperlink ref="C12" location="Item 2'!A1" display="Item 2" xr:uid="{F0B2161B-7411-4415-92FD-EA36696554A2}"/>
    <hyperlink ref="C14" location="Item 2'!A1" display="Item 2" xr:uid="{9CE49BE0-881E-4A0C-A18D-9016E0D204A0}"/>
    <hyperlink ref="C16" location="Item 2'!A1" display="Item 2" xr:uid="{19483625-A27E-441C-AE5F-4D3D6BFCD792}"/>
    <hyperlink ref="B8" location="'Cuadro 1'!A1" display="Cuadro 1 " xr:uid="{0B05CD4B-D1AF-4D71-9490-D74ECF9523C8}"/>
    <hyperlink ref="B10:C10" location="'Cuadro 2'!A1" display="Cuadro 2" xr:uid="{45CB09B3-7E81-45F5-9894-252A1ABB7747}"/>
    <hyperlink ref="C18" location="Item 2'!A1" display="Item 2" xr:uid="{3379B6DC-A410-4DED-A3BB-635D8A509311}"/>
    <hyperlink ref="C20" location="Item 2'!A1" display="Item 2" xr:uid="{8566D187-A799-45DA-B47A-88B805006F76}"/>
    <hyperlink ref="C22" location="Item 2'!A1" display="Item 2" xr:uid="{D8B07AB0-597C-47CB-B266-F428E13FB0B2}"/>
    <hyperlink ref="C24" location="Item 2'!A1" display="Item 2" xr:uid="{1CBF8941-83F9-41C0-9DF8-834D12AFE54A}"/>
    <hyperlink ref="C26" location="Item 2'!A1" display="Item 2" xr:uid="{15C61D00-8DE6-44C6-83A9-04AFF4A0A8B8}"/>
    <hyperlink ref="B12" location="'Cuadro 3'!A1" display="Cuadro 3" xr:uid="{0A251D46-A409-4836-A608-8B6A57BE362D}"/>
    <hyperlink ref="B14" location="'Cuadro 4'!A1" display="Cuadro 4" xr:uid="{C25E0A1C-3A58-4C71-8384-A057D6FC4CA3}"/>
    <hyperlink ref="B16" location="'Cuadro 5'!A1" display="Cuadro 5" xr:uid="{F0F06C14-ED17-4129-98BE-802ED9955F65}"/>
    <hyperlink ref="B20" location="'Cuadro 7'!A1" display="Cuadro 7" xr:uid="{7C76159A-B2D0-4602-860F-66D1A5CF41DB}"/>
    <hyperlink ref="B18" location="'Cuadro 6'!A1" display="Cuadro 6" xr:uid="{33F83F4A-8AE8-4209-ACB1-B247E61D4946}"/>
    <hyperlink ref="B22" location="'Cuadro 8'!A1" display="Cuadro 8" xr:uid="{24C0A8DE-8AC2-45E2-9822-E37A82364EBF}"/>
    <hyperlink ref="B24" location="'Cuadro 9'!A1" display="Cuadro 9" xr:uid="{4E10A2DB-6DA9-439E-89EB-82CEB6B49272}"/>
    <hyperlink ref="C28" location="Item 2'!A1" display="Item 2" xr:uid="{902E7A8D-CA15-4226-92C6-16A38DC3DF95}"/>
    <hyperlink ref="B28" location="'Cuadro 11'!A1" display="Cuadro 11" xr:uid="{8011DCB1-CB83-4E2D-9375-0BEE029CCD89}"/>
    <hyperlink ref="B26" location="'Cuadro 10'!A1" display="Cuadro 10" xr:uid="{848CDEB6-1455-484B-AFBB-161F31A15153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47CE6-C37C-445D-87CB-EB54707877E9}">
  <dimension ref="B1:G36"/>
  <sheetViews>
    <sheetView showGridLines="0" workbookViewId="0">
      <selection activeCell="G4" sqref="G4"/>
    </sheetView>
  </sheetViews>
  <sheetFormatPr baseColWidth="10" defaultColWidth="11.42578125" defaultRowHeight="12.75" x14ac:dyDescent="0.2"/>
  <cols>
    <col min="1" max="1" width="4" customWidth="1"/>
    <col min="2" max="2" width="48.140625" customWidth="1"/>
    <col min="3" max="4" width="26.7109375" customWidth="1"/>
    <col min="5" max="5" width="14.85546875" customWidth="1"/>
    <col min="6" max="6" width="2.5703125" customWidth="1"/>
  </cols>
  <sheetData>
    <row r="1" spans="2:7" s="2" customFormat="1" ht="9.9499999999999993" customHeight="1" x14ac:dyDescent="0.2">
      <c r="B1" s="66"/>
      <c r="C1" s="66"/>
      <c r="D1" s="66"/>
      <c r="E1" s="66"/>
    </row>
    <row r="2" spans="2:7" s="2" customFormat="1" ht="66" customHeight="1" x14ac:dyDescent="0.2">
      <c r="B2" s="66"/>
      <c r="C2" s="66"/>
      <c r="D2" s="66"/>
      <c r="E2" s="66"/>
    </row>
    <row r="3" spans="2:7" s="2" customFormat="1" ht="9.9499999999999993" customHeight="1" x14ac:dyDescent="0.2">
      <c r="B3" s="66"/>
      <c r="C3" s="66"/>
      <c r="D3" s="66"/>
      <c r="E3" s="66"/>
    </row>
    <row r="4" spans="2:7" s="2" customFormat="1" ht="11.45" customHeight="1" x14ac:dyDescent="0.2">
      <c r="B4" s="67" t="s">
        <v>0</v>
      </c>
      <c r="C4" s="68"/>
      <c r="D4" s="68"/>
      <c r="E4" s="69"/>
      <c r="G4" s="3" t="s">
        <v>1</v>
      </c>
    </row>
    <row r="5" spans="2:7" s="2" customFormat="1" ht="12" x14ac:dyDescent="0.2">
      <c r="B5" s="70"/>
      <c r="C5" s="71"/>
      <c r="D5" s="71"/>
      <c r="E5" s="72"/>
    </row>
    <row r="6" spans="2:7" s="4" customFormat="1" ht="12" x14ac:dyDescent="0.2">
      <c r="B6" s="82" t="s">
        <v>142</v>
      </c>
      <c r="C6" s="83"/>
      <c r="D6" s="83"/>
      <c r="E6" s="84"/>
    </row>
    <row r="7" spans="2:7" s="4" customFormat="1" ht="12" x14ac:dyDescent="0.2">
      <c r="B7" s="82"/>
      <c r="C7" s="83"/>
      <c r="D7" s="83"/>
      <c r="E7" s="84"/>
    </row>
    <row r="8" spans="2:7" s="4" customFormat="1" ht="12" x14ac:dyDescent="0.2">
      <c r="B8" s="82"/>
      <c r="C8" s="83"/>
      <c r="D8" s="83"/>
      <c r="E8" s="84"/>
    </row>
    <row r="9" spans="2:7" s="4" customFormat="1" ht="12" x14ac:dyDescent="0.2">
      <c r="B9" s="85"/>
      <c r="C9" s="86"/>
      <c r="D9" s="86"/>
      <c r="E9" s="87"/>
    </row>
    <row r="10" spans="2:7" s="4" customFormat="1" ht="6.75" customHeight="1" x14ac:dyDescent="0.2">
      <c r="B10" s="293"/>
      <c r="C10" s="293"/>
      <c r="D10" s="293"/>
      <c r="E10" s="293"/>
    </row>
    <row r="11" spans="2:7" s="4" customFormat="1" ht="12" x14ac:dyDescent="0.2">
      <c r="B11" s="79" t="s">
        <v>70</v>
      </c>
      <c r="C11" s="124" t="s">
        <v>133</v>
      </c>
      <c r="D11" s="124" t="s">
        <v>132</v>
      </c>
      <c r="E11" s="124" t="s">
        <v>121</v>
      </c>
    </row>
    <row r="12" spans="2:7" s="4" customFormat="1" ht="26.25" customHeight="1" x14ac:dyDescent="0.2">
      <c r="B12" s="172"/>
      <c r="C12" s="125"/>
      <c r="D12" s="125"/>
      <c r="E12" s="125"/>
    </row>
    <row r="13" spans="2:7" s="4" customFormat="1" ht="18" customHeight="1" x14ac:dyDescent="0.2">
      <c r="B13" s="11" t="s">
        <v>71</v>
      </c>
      <c r="C13" s="276">
        <v>291172879.88604963</v>
      </c>
      <c r="D13" s="276">
        <v>278131983.8643803</v>
      </c>
      <c r="E13" s="268">
        <v>-4.4787467935794183</v>
      </c>
      <c r="F13" s="294"/>
    </row>
    <row r="14" spans="2:7" s="4" customFormat="1" ht="18" customHeight="1" x14ac:dyDescent="0.2">
      <c r="B14" s="176" t="s">
        <v>72</v>
      </c>
      <c r="C14" s="295">
        <v>1126912</v>
      </c>
      <c r="D14" s="295">
        <v>1179725</v>
      </c>
      <c r="E14" s="225">
        <v>4.686523881190368</v>
      </c>
      <c r="F14" s="294"/>
    </row>
    <row r="15" spans="2:7" s="4" customFormat="1" ht="18" customHeight="1" x14ac:dyDescent="0.2">
      <c r="B15" s="179" t="s">
        <v>73</v>
      </c>
      <c r="C15" s="296">
        <v>14333406.479239373</v>
      </c>
      <c r="D15" s="296">
        <v>12352292.103806797</v>
      </c>
      <c r="E15" s="269">
        <v>-13.821657665971017</v>
      </c>
      <c r="F15" s="294"/>
    </row>
    <row r="16" spans="2:7" s="4" customFormat="1" ht="18" customHeight="1" x14ac:dyDescent="0.2">
      <c r="B16" s="176" t="s">
        <v>74</v>
      </c>
      <c r="C16" s="295">
        <v>51306284.490079366</v>
      </c>
      <c r="D16" s="295">
        <v>49050208.271825403</v>
      </c>
      <c r="E16" s="225">
        <v>-4.3972707060676015</v>
      </c>
      <c r="F16" s="294"/>
    </row>
    <row r="17" spans="2:6" s="4" customFormat="1" ht="18" customHeight="1" x14ac:dyDescent="0.2">
      <c r="B17" s="179" t="s">
        <v>75</v>
      </c>
      <c r="C17" s="296">
        <v>42485703.093062356</v>
      </c>
      <c r="D17" s="296">
        <v>37296432.652077578</v>
      </c>
      <c r="E17" s="269">
        <v>-12.214156912074628</v>
      </c>
      <c r="F17" s="294"/>
    </row>
    <row r="18" spans="2:6" s="2" customFormat="1" ht="18" customHeight="1" x14ac:dyDescent="0.2">
      <c r="B18" s="176" t="s">
        <v>76</v>
      </c>
      <c r="C18" s="295">
        <v>66253242.288274042</v>
      </c>
      <c r="D18" s="295">
        <v>62668359.886478923</v>
      </c>
      <c r="E18" s="225">
        <v>-5.4108784385177131</v>
      </c>
      <c r="F18" s="294"/>
    </row>
    <row r="19" spans="2:6" s="2" customFormat="1" ht="18" customHeight="1" x14ac:dyDescent="0.2">
      <c r="B19" s="182" t="s">
        <v>77</v>
      </c>
      <c r="C19" s="297">
        <v>115667331.5353945</v>
      </c>
      <c r="D19" s="297">
        <v>115584965.95019157</v>
      </c>
      <c r="E19" s="270">
        <v>-7.1209030336902401E-2</v>
      </c>
      <c r="F19" s="294"/>
    </row>
    <row r="20" spans="2:6" s="2" customFormat="1" ht="7.5" customHeight="1" x14ac:dyDescent="0.2">
      <c r="B20" s="298"/>
      <c r="C20" s="298"/>
      <c r="D20" s="298"/>
      <c r="E20" s="299"/>
    </row>
    <row r="21" spans="2:6" s="2" customFormat="1" ht="7.5" customHeight="1" x14ac:dyDescent="0.2">
      <c r="B21" s="298"/>
      <c r="C21" s="298"/>
      <c r="D21" s="298"/>
      <c r="E21" s="299"/>
    </row>
    <row r="22" spans="2:6" s="27" customFormat="1" ht="12" x14ac:dyDescent="0.2">
      <c r="B22" s="300" t="s">
        <v>16</v>
      </c>
      <c r="C22" s="301"/>
      <c r="D22" s="301"/>
      <c r="E22" s="302"/>
    </row>
    <row r="23" spans="2:6" s="27" customFormat="1" ht="9" customHeight="1" x14ac:dyDescent="0.2">
      <c r="B23" s="309"/>
      <c r="C23" s="310"/>
      <c r="D23" s="310"/>
      <c r="E23" s="33"/>
    </row>
    <row r="24" spans="2:6" s="27" customFormat="1" ht="18" customHeight="1" x14ac:dyDescent="0.2">
      <c r="B24" s="53" t="s">
        <v>107</v>
      </c>
      <c r="C24" s="88"/>
      <c r="D24" s="88"/>
      <c r="E24" s="55"/>
    </row>
    <row r="25" spans="2:6" s="2" customFormat="1" ht="12" x14ac:dyDescent="0.2">
      <c r="B25" s="50" t="s">
        <v>78</v>
      </c>
      <c r="C25" s="51"/>
      <c r="D25" s="51"/>
      <c r="E25" s="52"/>
    </row>
    <row r="26" spans="2:6" s="2" customFormat="1" ht="12" x14ac:dyDescent="0.2">
      <c r="B26" s="50" t="s">
        <v>79</v>
      </c>
      <c r="C26" s="51"/>
      <c r="D26" s="51"/>
      <c r="E26" s="52"/>
    </row>
    <row r="27" spans="2:6" s="2" customFormat="1" ht="12" x14ac:dyDescent="0.2">
      <c r="B27" s="50" t="s">
        <v>80</v>
      </c>
      <c r="C27" s="51"/>
      <c r="D27" s="51"/>
      <c r="E27" s="52"/>
    </row>
    <row r="28" spans="2:6" s="27" customFormat="1" ht="12" x14ac:dyDescent="0.2">
      <c r="B28" s="50" t="s">
        <v>81</v>
      </c>
      <c r="C28" s="51"/>
      <c r="D28" s="51"/>
      <c r="E28" s="52"/>
    </row>
    <row r="29" spans="2:6" s="27" customFormat="1" ht="12" x14ac:dyDescent="0.2">
      <c r="B29" s="31" t="s">
        <v>82</v>
      </c>
      <c r="C29" s="32"/>
      <c r="D29" s="32"/>
      <c r="E29" s="33"/>
    </row>
    <row r="30" spans="2:6" s="27" customFormat="1" ht="12" x14ac:dyDescent="0.2">
      <c r="B30" s="50" t="s">
        <v>83</v>
      </c>
      <c r="C30" s="51"/>
      <c r="D30" s="51"/>
      <c r="E30" s="52"/>
    </row>
    <row r="31" spans="2:6" s="27" customFormat="1" ht="21" customHeight="1" x14ac:dyDescent="0.2">
      <c r="B31" s="50" t="s">
        <v>131</v>
      </c>
      <c r="C31" s="51"/>
      <c r="D31" s="51"/>
      <c r="E31" s="52"/>
    </row>
    <row r="32" spans="2:6" s="27" customFormat="1" ht="18" customHeight="1" x14ac:dyDescent="0.15">
      <c r="B32" s="192" t="s">
        <v>26</v>
      </c>
      <c r="C32" s="193"/>
      <c r="D32" s="193"/>
      <c r="E32" s="194"/>
    </row>
    <row r="33" spans="2:5" s="27" customFormat="1" ht="12" x14ac:dyDescent="0.2">
      <c r="B33" s="303"/>
      <c r="C33" s="304"/>
      <c r="D33" s="304"/>
      <c r="E33" s="305"/>
    </row>
    <row r="34" spans="2:5" s="27" customFormat="1" ht="12" x14ac:dyDescent="0.2">
      <c r="B34" s="306" t="s">
        <v>27</v>
      </c>
      <c r="C34" s="307"/>
      <c r="D34" s="307"/>
      <c r="E34" s="308"/>
    </row>
    <row r="35" spans="2:5" s="27" customFormat="1" ht="12" x14ac:dyDescent="0.2">
      <c r="B35" s="2"/>
      <c r="C35" s="2"/>
      <c r="D35" s="2"/>
      <c r="E35" s="2"/>
    </row>
    <row r="36" spans="2:5" s="2" customFormat="1" x14ac:dyDescent="0.2">
      <c r="B36"/>
      <c r="C36"/>
      <c r="D36"/>
      <c r="E36"/>
    </row>
  </sheetData>
  <mergeCells count="17">
    <mergeCell ref="B32:E32"/>
    <mergeCell ref="B34:E34"/>
    <mergeCell ref="C11:C12"/>
    <mergeCell ref="D11:D12"/>
    <mergeCell ref="B24:E24"/>
    <mergeCell ref="B25:E25"/>
    <mergeCell ref="B26:E26"/>
    <mergeCell ref="B27:E27"/>
    <mergeCell ref="B28:E28"/>
    <mergeCell ref="B30:E30"/>
    <mergeCell ref="B31:E31"/>
    <mergeCell ref="B1:E3"/>
    <mergeCell ref="B4:E5"/>
    <mergeCell ref="B6:E9"/>
    <mergeCell ref="B11:B12"/>
    <mergeCell ref="E11:E12"/>
    <mergeCell ref="B22:E22"/>
  </mergeCells>
  <hyperlinks>
    <hyperlink ref="G4" location="Índice!A1" display="Inicio" xr:uid="{D7BF43A7-BCAA-4232-A274-A699C22ECE64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EAED0-D6FF-4BC8-81F5-7B68AB4A3275}">
  <dimension ref="B1:H32"/>
  <sheetViews>
    <sheetView showGridLines="0" workbookViewId="0">
      <selection activeCell="H4" sqref="H4"/>
    </sheetView>
  </sheetViews>
  <sheetFormatPr baseColWidth="10" defaultColWidth="11.42578125" defaultRowHeight="12.75" x14ac:dyDescent="0.2"/>
  <cols>
    <col min="1" max="1" width="2.85546875" customWidth="1"/>
    <col min="2" max="2" width="21.7109375" customWidth="1"/>
    <col min="3" max="3" width="65" customWidth="1"/>
    <col min="4" max="5" width="26.7109375" customWidth="1"/>
    <col min="6" max="6" width="16.42578125" customWidth="1"/>
    <col min="7" max="7" width="2.85546875" customWidth="1"/>
  </cols>
  <sheetData>
    <row r="1" spans="2:8" s="2" customFormat="1" ht="9.9499999999999993" customHeight="1" x14ac:dyDescent="0.2">
      <c r="B1" s="66"/>
      <c r="C1" s="66"/>
      <c r="D1" s="66"/>
      <c r="E1" s="66"/>
      <c r="F1" s="66"/>
    </row>
    <row r="2" spans="2:8" s="2" customFormat="1" ht="66" customHeight="1" x14ac:dyDescent="0.2">
      <c r="B2" s="66"/>
      <c r="C2" s="66"/>
      <c r="D2" s="66"/>
      <c r="E2" s="66"/>
      <c r="F2" s="66"/>
    </row>
    <row r="3" spans="2:8" s="2" customFormat="1" ht="9.9499999999999993" customHeight="1" x14ac:dyDescent="0.2">
      <c r="B3" s="66"/>
      <c r="C3" s="66"/>
      <c r="D3" s="66"/>
      <c r="E3" s="66"/>
      <c r="F3" s="66"/>
    </row>
    <row r="4" spans="2:8" s="2" customFormat="1" ht="11.45" customHeight="1" x14ac:dyDescent="0.2">
      <c r="B4" s="67" t="s">
        <v>0</v>
      </c>
      <c r="C4" s="68"/>
      <c r="D4" s="68"/>
      <c r="E4" s="68"/>
      <c r="F4" s="69"/>
      <c r="H4" s="311" t="s">
        <v>1</v>
      </c>
    </row>
    <row r="5" spans="2:8" s="2" customFormat="1" ht="12" x14ac:dyDescent="0.2">
      <c r="B5" s="70"/>
      <c r="C5" s="71"/>
      <c r="D5" s="71"/>
      <c r="E5" s="71"/>
      <c r="F5" s="72"/>
    </row>
    <row r="6" spans="2:8" s="4" customFormat="1" ht="12" x14ac:dyDescent="0.2">
      <c r="B6" s="82" t="s">
        <v>141</v>
      </c>
      <c r="C6" s="83"/>
      <c r="D6" s="83"/>
      <c r="E6" s="83"/>
      <c r="F6" s="84"/>
    </row>
    <row r="7" spans="2:8" s="4" customFormat="1" ht="12" x14ac:dyDescent="0.2">
      <c r="B7" s="82"/>
      <c r="C7" s="83"/>
      <c r="D7" s="83"/>
      <c r="E7" s="83"/>
      <c r="F7" s="84"/>
    </row>
    <row r="8" spans="2:8" s="4" customFormat="1" ht="12" x14ac:dyDescent="0.2">
      <c r="B8" s="82"/>
      <c r="C8" s="83"/>
      <c r="D8" s="83"/>
      <c r="E8" s="83"/>
      <c r="F8" s="84"/>
    </row>
    <row r="9" spans="2:8" s="4" customFormat="1" ht="12" x14ac:dyDescent="0.2">
      <c r="B9" s="85"/>
      <c r="C9" s="86"/>
      <c r="D9" s="86"/>
      <c r="E9" s="86"/>
      <c r="F9" s="87"/>
    </row>
    <row r="10" spans="2:8" s="4" customFormat="1" ht="12" customHeight="1" x14ac:dyDescent="0.2">
      <c r="B10" s="123"/>
      <c r="C10" s="123"/>
      <c r="D10" s="123"/>
      <c r="E10" s="123"/>
      <c r="F10" s="123"/>
    </row>
    <row r="11" spans="2:8" s="4" customFormat="1" ht="12" x14ac:dyDescent="0.2">
      <c r="B11" s="124" t="s">
        <v>45</v>
      </c>
      <c r="C11" s="124" t="s">
        <v>114</v>
      </c>
      <c r="D11" s="124" t="s">
        <v>133</v>
      </c>
      <c r="E11" s="124" t="s">
        <v>132</v>
      </c>
      <c r="F11" s="271" t="s">
        <v>121</v>
      </c>
    </row>
    <row r="12" spans="2:8" s="4" customFormat="1" ht="39" customHeight="1" x14ac:dyDescent="0.2">
      <c r="B12" s="125"/>
      <c r="C12" s="125"/>
      <c r="D12" s="125"/>
      <c r="E12" s="125"/>
      <c r="F12" s="271"/>
    </row>
    <row r="13" spans="2:8" s="4" customFormat="1" ht="18" customHeight="1" x14ac:dyDescent="0.2">
      <c r="B13" s="126"/>
      <c r="C13" s="126" t="s">
        <v>7</v>
      </c>
      <c r="D13" s="312">
        <v>195716100.63639256</v>
      </c>
      <c r="E13" s="312">
        <v>188800797.1748043</v>
      </c>
      <c r="F13" s="268">
        <v>-3.5333339664454542</v>
      </c>
      <c r="G13" s="294"/>
    </row>
    <row r="14" spans="2:8" s="4" customFormat="1" ht="18" customHeight="1" x14ac:dyDescent="0.2">
      <c r="B14" s="130" t="s">
        <v>46</v>
      </c>
      <c r="C14" s="277" t="s">
        <v>47</v>
      </c>
      <c r="D14" s="313">
        <v>75296949.276525363</v>
      </c>
      <c r="E14" s="313">
        <v>71399293.514268264</v>
      </c>
      <c r="F14" s="225">
        <v>-5.1763793881517017</v>
      </c>
      <c r="G14" s="294"/>
    </row>
    <row r="15" spans="2:8" s="4" customFormat="1" ht="28.5" x14ac:dyDescent="0.2">
      <c r="B15" s="138">
        <v>19</v>
      </c>
      <c r="C15" s="279" t="s">
        <v>48</v>
      </c>
      <c r="D15" s="314">
        <v>13936219</v>
      </c>
      <c r="E15" s="314">
        <v>17180910</v>
      </c>
      <c r="F15" s="222">
        <v>23.282434066227012</v>
      </c>
      <c r="G15" s="294"/>
    </row>
    <row r="16" spans="2:8" s="4" customFormat="1" ht="18" customHeight="1" x14ac:dyDescent="0.2">
      <c r="B16" s="130">
        <v>22</v>
      </c>
      <c r="C16" s="277" t="s">
        <v>49</v>
      </c>
      <c r="D16" s="313">
        <v>1456154.7700691118</v>
      </c>
      <c r="E16" s="313">
        <v>1376879.9224703172</v>
      </c>
      <c r="F16" s="225">
        <v>-5.4441223713487545</v>
      </c>
      <c r="G16" s="294"/>
    </row>
    <row r="17" spans="2:7" s="4" customFormat="1" ht="18" customHeight="1" x14ac:dyDescent="0.2">
      <c r="B17" s="138" t="s">
        <v>50</v>
      </c>
      <c r="C17" s="279" t="s">
        <v>51</v>
      </c>
      <c r="D17" s="314">
        <v>23136564.081818186</v>
      </c>
      <c r="E17" s="314">
        <v>24095330.463636361</v>
      </c>
      <c r="F17" s="269">
        <v>4.1439445305174729</v>
      </c>
      <c r="G17" s="294"/>
    </row>
    <row r="18" spans="2:7" s="4" customFormat="1" ht="28.5" x14ac:dyDescent="0.2">
      <c r="B18" s="130" t="s">
        <v>52</v>
      </c>
      <c r="C18" s="130" t="s">
        <v>53</v>
      </c>
      <c r="D18" s="315">
        <v>56334065.325494319</v>
      </c>
      <c r="E18" s="315">
        <v>55197843.299910299</v>
      </c>
      <c r="F18" s="225">
        <v>-2.0169359676405634</v>
      </c>
      <c r="G18" s="294"/>
    </row>
    <row r="19" spans="2:7" s="4" customFormat="1" ht="18" customHeight="1" x14ac:dyDescent="0.2">
      <c r="B19" s="138">
        <v>23</v>
      </c>
      <c r="C19" s="279" t="s">
        <v>54</v>
      </c>
      <c r="D19" s="314">
        <v>2751546.2541666664</v>
      </c>
      <c r="E19" s="314">
        <v>2369826.1625000001</v>
      </c>
      <c r="F19" s="269">
        <v>-13.872930214733898</v>
      </c>
      <c r="G19" s="294"/>
    </row>
    <row r="20" spans="2:7" s="4" customFormat="1" ht="18" customHeight="1" x14ac:dyDescent="0.2">
      <c r="B20" s="130" t="s">
        <v>55</v>
      </c>
      <c r="C20" s="277" t="s">
        <v>56</v>
      </c>
      <c r="D20" s="313">
        <v>7609909.2659134446</v>
      </c>
      <c r="E20" s="313">
        <v>5631223.3856234765</v>
      </c>
      <c r="F20" s="225">
        <v>-26.001438534266924</v>
      </c>
      <c r="G20" s="294"/>
    </row>
    <row r="21" spans="2:7" s="4" customFormat="1" ht="18" customHeight="1" x14ac:dyDescent="0.2">
      <c r="B21" s="138" t="s">
        <v>57</v>
      </c>
      <c r="C21" s="279" t="s">
        <v>58</v>
      </c>
      <c r="D21" s="314">
        <v>12944718.794362744</v>
      </c>
      <c r="E21" s="314">
        <v>9526261.5012254901</v>
      </c>
      <c r="F21" s="269">
        <v>-26.408123246570241</v>
      </c>
      <c r="G21" s="294"/>
    </row>
    <row r="22" spans="2:7" s="4" customFormat="1" ht="28.5" x14ac:dyDescent="0.2">
      <c r="B22" s="149" t="s">
        <v>59</v>
      </c>
      <c r="C22" s="282" t="s">
        <v>60</v>
      </c>
      <c r="D22" s="316">
        <v>2249973.8680426716</v>
      </c>
      <c r="E22" s="316">
        <v>2023228.9251700677</v>
      </c>
      <c r="F22" s="229">
        <v>-10.077670060668623</v>
      </c>
      <c r="G22" s="294"/>
    </row>
    <row r="23" spans="2:7" s="2" customFormat="1" ht="7.5" customHeight="1" x14ac:dyDescent="0.2">
      <c r="B23" s="230"/>
      <c r="C23" s="230"/>
      <c r="D23" s="230"/>
      <c r="E23" s="230"/>
      <c r="F23" s="287"/>
    </row>
    <row r="24" spans="2:7" s="2" customFormat="1" ht="7.5" customHeight="1" x14ac:dyDescent="0.2">
      <c r="B24" s="230"/>
      <c r="C24" s="230"/>
      <c r="D24" s="230"/>
      <c r="E24" s="230"/>
      <c r="F24" s="287"/>
    </row>
    <row r="25" spans="2:7" s="27" customFormat="1" ht="12" x14ac:dyDescent="0.2">
      <c r="B25" s="157" t="s">
        <v>16</v>
      </c>
      <c r="C25" s="158"/>
      <c r="D25" s="158"/>
      <c r="E25" s="158"/>
      <c r="F25" s="159"/>
    </row>
    <row r="26" spans="2:7" s="27" customFormat="1" ht="12" x14ac:dyDescent="0.2">
      <c r="B26" s="164"/>
      <c r="C26" s="165"/>
      <c r="D26" s="165"/>
      <c r="E26" s="165"/>
      <c r="F26" s="39"/>
    </row>
    <row r="27" spans="2:7" s="27" customFormat="1" ht="18" customHeight="1" x14ac:dyDescent="0.2">
      <c r="B27" s="45" t="s">
        <v>107</v>
      </c>
      <c r="C27" s="317"/>
      <c r="D27" s="317"/>
      <c r="E27" s="317"/>
      <c r="F27" s="47"/>
    </row>
    <row r="28" spans="2:7" s="27" customFormat="1" ht="24.75" customHeight="1" x14ac:dyDescent="0.2">
      <c r="B28" s="53" t="s">
        <v>116</v>
      </c>
      <c r="C28" s="54"/>
      <c r="D28" s="54"/>
      <c r="E28" s="54"/>
      <c r="F28" s="55"/>
    </row>
    <row r="29" spans="2:7" s="27" customFormat="1" ht="18" customHeight="1" x14ac:dyDescent="0.2">
      <c r="B29" s="53" t="s">
        <v>26</v>
      </c>
      <c r="C29" s="54"/>
      <c r="D29" s="54"/>
      <c r="E29" s="54"/>
      <c r="F29" s="55"/>
    </row>
    <row r="30" spans="2:7" s="27" customFormat="1" ht="12" x14ac:dyDescent="0.2">
      <c r="B30" s="40"/>
      <c r="C30" s="41"/>
      <c r="D30" s="41"/>
      <c r="E30" s="41"/>
      <c r="F30" s="42"/>
    </row>
    <row r="31" spans="2:7" s="27" customFormat="1" ht="12" x14ac:dyDescent="0.2">
      <c r="B31" s="160" t="s">
        <v>27</v>
      </c>
      <c r="C31" s="161"/>
      <c r="D31" s="161"/>
      <c r="E31" s="161"/>
      <c r="F31" s="162"/>
    </row>
    <row r="32" spans="2:7" s="2" customFormat="1" ht="12" x14ac:dyDescent="0.2"/>
  </sheetData>
  <mergeCells count="13">
    <mergeCell ref="B25:F25"/>
    <mergeCell ref="B28:F28"/>
    <mergeCell ref="B29:F29"/>
    <mergeCell ref="B31:F31"/>
    <mergeCell ref="B27:F27"/>
    <mergeCell ref="D11:D12"/>
    <mergeCell ref="E11:E12"/>
    <mergeCell ref="B1:F3"/>
    <mergeCell ref="B4:F5"/>
    <mergeCell ref="B6:F9"/>
    <mergeCell ref="B11:B12"/>
    <mergeCell ref="C11:C12"/>
    <mergeCell ref="F11:F12"/>
  </mergeCells>
  <hyperlinks>
    <hyperlink ref="H4" location="Índice!A1" display="Inicio" xr:uid="{049EFF6C-C621-4EBC-8108-63484EB165D5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BB60-D74D-4D21-8D92-2F5D78AB1661}">
  <dimension ref="B1:G35"/>
  <sheetViews>
    <sheetView showGridLines="0" workbookViewId="0">
      <selection activeCell="G4" sqref="G4"/>
    </sheetView>
  </sheetViews>
  <sheetFormatPr baseColWidth="10" defaultColWidth="11.42578125" defaultRowHeight="12.75" x14ac:dyDescent="0.2"/>
  <cols>
    <col min="1" max="1" width="2.140625" customWidth="1"/>
    <col min="2" max="2" width="70.42578125" customWidth="1"/>
    <col min="3" max="4" width="25.7109375" customWidth="1"/>
    <col min="5" max="5" width="14.85546875" customWidth="1"/>
    <col min="6" max="6" width="2.28515625" customWidth="1"/>
  </cols>
  <sheetData>
    <row r="1" spans="2:7" s="2" customFormat="1" ht="9.9499999999999993" customHeight="1" x14ac:dyDescent="0.2">
      <c r="B1" s="66"/>
      <c r="C1" s="66"/>
      <c r="D1" s="66"/>
      <c r="E1" s="66"/>
    </row>
    <row r="2" spans="2:7" s="2" customFormat="1" ht="66" customHeight="1" x14ac:dyDescent="0.2">
      <c r="B2" s="66"/>
      <c r="C2" s="66"/>
      <c r="D2" s="66"/>
      <c r="E2" s="66"/>
    </row>
    <row r="3" spans="2:7" s="2" customFormat="1" ht="9.9499999999999993" customHeight="1" x14ac:dyDescent="0.2">
      <c r="B3" s="66"/>
      <c r="C3" s="66"/>
      <c r="D3" s="66"/>
      <c r="E3" s="66"/>
    </row>
    <row r="4" spans="2:7" s="2" customFormat="1" ht="11.45" customHeight="1" x14ac:dyDescent="0.2">
      <c r="B4" s="67" t="s">
        <v>0</v>
      </c>
      <c r="C4" s="68"/>
      <c r="D4" s="68"/>
      <c r="E4" s="69"/>
      <c r="G4" s="3" t="s">
        <v>1</v>
      </c>
    </row>
    <row r="5" spans="2:7" s="2" customFormat="1" ht="12" x14ac:dyDescent="0.2">
      <c r="B5" s="70"/>
      <c r="C5" s="71"/>
      <c r="D5" s="71"/>
      <c r="E5" s="72"/>
    </row>
    <row r="6" spans="2:7" s="4" customFormat="1" ht="12" x14ac:dyDescent="0.2">
      <c r="B6" s="82" t="s">
        <v>140</v>
      </c>
      <c r="C6" s="83"/>
      <c r="D6" s="83"/>
      <c r="E6" s="84"/>
    </row>
    <row r="7" spans="2:7" s="4" customFormat="1" ht="12" x14ac:dyDescent="0.2">
      <c r="B7" s="82"/>
      <c r="C7" s="83"/>
      <c r="D7" s="83"/>
      <c r="E7" s="84"/>
    </row>
    <row r="8" spans="2:7" s="4" customFormat="1" ht="12" x14ac:dyDescent="0.2">
      <c r="B8" s="82"/>
      <c r="C8" s="83"/>
      <c r="D8" s="83"/>
      <c r="E8" s="84"/>
    </row>
    <row r="9" spans="2:7" s="4" customFormat="1" ht="12" x14ac:dyDescent="0.2">
      <c r="B9" s="85"/>
      <c r="C9" s="86"/>
      <c r="D9" s="86"/>
      <c r="E9" s="87"/>
    </row>
    <row r="10" spans="2:7" s="4" customFormat="1" ht="10.5" customHeight="1" x14ac:dyDescent="0.2">
      <c r="B10" s="293"/>
      <c r="C10" s="293"/>
      <c r="D10" s="293"/>
      <c r="E10" s="293"/>
    </row>
    <row r="11" spans="2:7" s="4" customFormat="1" ht="16.5" customHeight="1" x14ac:dyDescent="0.2">
      <c r="B11" s="124" t="s">
        <v>70</v>
      </c>
      <c r="C11" s="124" t="s">
        <v>133</v>
      </c>
      <c r="D11" s="124" t="s">
        <v>132</v>
      </c>
      <c r="E11" s="124" t="s">
        <v>121</v>
      </c>
    </row>
    <row r="12" spans="2:7" s="4" customFormat="1" ht="27.75" customHeight="1" x14ac:dyDescent="0.2">
      <c r="B12" s="125"/>
      <c r="C12" s="125"/>
      <c r="D12" s="125"/>
      <c r="E12" s="125"/>
    </row>
    <row r="13" spans="2:7" s="4" customFormat="1" ht="18" customHeight="1" x14ac:dyDescent="0.2">
      <c r="B13" s="126" t="s">
        <v>71</v>
      </c>
      <c r="C13" s="312">
        <v>195716100.6363925</v>
      </c>
      <c r="D13" s="312">
        <v>188800797.17480427</v>
      </c>
      <c r="E13" s="268">
        <v>-3.5333339664454684</v>
      </c>
      <c r="F13" s="294"/>
    </row>
    <row r="14" spans="2:7" s="4" customFormat="1" ht="18" customHeight="1" x14ac:dyDescent="0.2">
      <c r="B14" s="318" t="s">
        <v>72</v>
      </c>
      <c r="C14" s="321">
        <v>439844</v>
      </c>
      <c r="D14" s="321">
        <v>433023</v>
      </c>
      <c r="E14" s="225">
        <v>-1.5507770936968512</v>
      </c>
      <c r="F14" s="294"/>
    </row>
    <row r="15" spans="2:7" s="4" customFormat="1" ht="18" customHeight="1" x14ac:dyDescent="0.2">
      <c r="B15" s="319" t="s">
        <v>73</v>
      </c>
      <c r="C15" s="322">
        <v>9965563.0659619849</v>
      </c>
      <c r="D15" s="322">
        <v>8180184.483924143</v>
      </c>
      <c r="E15" s="269">
        <v>-17.915481244967651</v>
      </c>
      <c r="F15" s="294"/>
    </row>
    <row r="16" spans="2:7" s="4" customFormat="1" ht="18" customHeight="1" x14ac:dyDescent="0.2">
      <c r="B16" s="318" t="s">
        <v>74</v>
      </c>
      <c r="C16" s="321">
        <v>30930734.767857146</v>
      </c>
      <c r="D16" s="321">
        <v>28426663.896825399</v>
      </c>
      <c r="E16" s="225">
        <v>-8.0957367803429889</v>
      </c>
      <c r="F16" s="294"/>
    </row>
    <row r="17" spans="2:6" s="4" customFormat="1" ht="18" customHeight="1" x14ac:dyDescent="0.2">
      <c r="B17" s="319" t="s">
        <v>75</v>
      </c>
      <c r="C17" s="322">
        <v>28222111.21748535</v>
      </c>
      <c r="D17" s="322">
        <v>23104457.150230642</v>
      </c>
      <c r="E17" s="269">
        <v>-18.13349124669314</v>
      </c>
      <c r="F17" s="294"/>
    </row>
    <row r="18" spans="2:6" s="2" customFormat="1" ht="18" customHeight="1" x14ac:dyDescent="0.2">
      <c r="B18" s="318" t="s">
        <v>76</v>
      </c>
      <c r="C18" s="321">
        <v>32126065.300395258</v>
      </c>
      <c r="D18" s="321">
        <v>35784520.601955108</v>
      </c>
      <c r="E18" s="225">
        <v>11.387810076806517</v>
      </c>
      <c r="F18" s="294"/>
    </row>
    <row r="19" spans="2:6" s="2" customFormat="1" ht="18" customHeight="1" x14ac:dyDescent="0.2">
      <c r="B19" s="320" t="s">
        <v>77</v>
      </c>
      <c r="C19" s="323">
        <v>94031782.284692764</v>
      </c>
      <c r="D19" s="323">
        <v>92871948.041869</v>
      </c>
      <c r="E19" s="270">
        <v>-1.2334491749951439</v>
      </c>
      <c r="F19" s="294"/>
    </row>
    <row r="20" spans="2:6" s="2" customFormat="1" ht="7.5" customHeight="1" x14ac:dyDescent="0.2">
      <c r="B20" s="298"/>
      <c r="C20" s="298"/>
      <c r="D20" s="298"/>
      <c r="E20" s="299"/>
    </row>
    <row r="21" spans="2:6" s="2" customFormat="1" ht="7.5" customHeight="1" x14ac:dyDescent="0.2">
      <c r="B21" s="298"/>
      <c r="C21" s="298"/>
      <c r="D21" s="298"/>
      <c r="E21" s="299"/>
    </row>
    <row r="22" spans="2:6" s="27" customFormat="1" ht="12" x14ac:dyDescent="0.2">
      <c r="B22" s="300" t="s">
        <v>16</v>
      </c>
      <c r="C22" s="301"/>
      <c r="D22" s="301"/>
      <c r="E22" s="302"/>
    </row>
    <row r="23" spans="2:6" s="27" customFormat="1" ht="9" customHeight="1" x14ac:dyDescent="0.2">
      <c r="B23" s="309"/>
      <c r="C23" s="310"/>
      <c r="D23" s="310"/>
      <c r="E23" s="33"/>
    </row>
    <row r="24" spans="2:6" s="27" customFormat="1" ht="18" customHeight="1" x14ac:dyDescent="0.2">
      <c r="B24" s="53" t="s">
        <v>107</v>
      </c>
      <c r="C24" s="88"/>
      <c r="D24" s="88"/>
      <c r="E24" s="55"/>
    </row>
    <row r="25" spans="2:6" s="2" customFormat="1" ht="12" x14ac:dyDescent="0.2">
      <c r="B25" s="50" t="s">
        <v>78</v>
      </c>
      <c r="C25" s="51"/>
      <c r="D25" s="51"/>
      <c r="E25" s="52"/>
    </row>
    <row r="26" spans="2:6" s="2" customFormat="1" ht="12" x14ac:dyDescent="0.2">
      <c r="B26" s="50" t="s">
        <v>79</v>
      </c>
      <c r="C26" s="51"/>
      <c r="D26" s="51"/>
      <c r="E26" s="52"/>
    </row>
    <row r="27" spans="2:6" s="2" customFormat="1" ht="12" x14ac:dyDescent="0.2">
      <c r="B27" s="50" t="s">
        <v>80</v>
      </c>
      <c r="C27" s="51"/>
      <c r="D27" s="51"/>
      <c r="E27" s="52"/>
    </row>
    <row r="28" spans="2:6" s="27" customFormat="1" ht="12" x14ac:dyDescent="0.2">
      <c r="B28" s="50" t="s">
        <v>81</v>
      </c>
      <c r="C28" s="51"/>
      <c r="D28" s="51"/>
      <c r="E28" s="52"/>
    </row>
    <row r="29" spans="2:6" s="27" customFormat="1" ht="12" x14ac:dyDescent="0.2">
      <c r="B29" s="31" t="s">
        <v>82</v>
      </c>
      <c r="C29" s="32"/>
      <c r="D29" s="32"/>
      <c r="E29" s="33"/>
    </row>
    <row r="30" spans="2:6" s="27" customFormat="1" ht="12" x14ac:dyDescent="0.2">
      <c r="B30" s="50" t="s">
        <v>83</v>
      </c>
      <c r="C30" s="51"/>
      <c r="D30" s="51"/>
      <c r="E30" s="52"/>
    </row>
    <row r="31" spans="2:6" s="27" customFormat="1" ht="21" customHeight="1" x14ac:dyDescent="0.2">
      <c r="B31" s="50" t="s">
        <v>131</v>
      </c>
      <c r="C31" s="51"/>
      <c r="D31" s="51"/>
      <c r="E31" s="52"/>
    </row>
    <row r="32" spans="2:6" s="27" customFormat="1" ht="18" customHeight="1" x14ac:dyDescent="0.15">
      <c r="B32" s="192" t="s">
        <v>26</v>
      </c>
      <c r="C32" s="193"/>
      <c r="D32" s="193"/>
      <c r="E32" s="194"/>
    </row>
    <row r="33" spans="2:5" s="27" customFormat="1" ht="12" x14ac:dyDescent="0.2">
      <c r="B33" s="303"/>
      <c r="C33" s="304"/>
      <c r="D33" s="304"/>
      <c r="E33" s="305"/>
    </row>
    <row r="34" spans="2:5" s="27" customFormat="1" ht="12" x14ac:dyDescent="0.2">
      <c r="B34" s="306" t="s">
        <v>27</v>
      </c>
      <c r="C34" s="307"/>
      <c r="D34" s="307"/>
      <c r="E34" s="308"/>
    </row>
    <row r="35" spans="2:5" s="27" customFormat="1" ht="12" x14ac:dyDescent="0.2">
      <c r="B35" s="2"/>
      <c r="C35" s="2"/>
      <c r="D35" s="2"/>
      <c r="E35" s="2"/>
    </row>
  </sheetData>
  <mergeCells count="17">
    <mergeCell ref="B30:E30"/>
    <mergeCell ref="B31:E31"/>
    <mergeCell ref="B32:E32"/>
    <mergeCell ref="B34:E34"/>
    <mergeCell ref="B25:E25"/>
    <mergeCell ref="B26:E26"/>
    <mergeCell ref="B28:E28"/>
    <mergeCell ref="C11:C12"/>
    <mergeCell ref="D11:D12"/>
    <mergeCell ref="B24:E24"/>
    <mergeCell ref="B27:E27"/>
    <mergeCell ref="B1:E3"/>
    <mergeCell ref="B4:E5"/>
    <mergeCell ref="B6:E9"/>
    <mergeCell ref="B11:B12"/>
    <mergeCell ref="E11:E12"/>
    <mergeCell ref="B22:E22"/>
  </mergeCells>
  <hyperlinks>
    <hyperlink ref="G4" location="Índice!A1" display="Inicio" xr:uid="{1DCB5514-D6A6-4E87-95ED-731292669F52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1B63-3C68-49EF-B9DF-9E940EF1E8A1}">
  <dimension ref="B1:J37"/>
  <sheetViews>
    <sheetView showGridLines="0" zoomScaleNormal="100" workbookViewId="0">
      <selection activeCell="B1" sqref="B1:I2"/>
    </sheetView>
  </sheetViews>
  <sheetFormatPr baseColWidth="10" defaultColWidth="11.42578125" defaultRowHeight="12.75" x14ac:dyDescent="0.2"/>
  <cols>
    <col min="1" max="1" width="2.7109375" customWidth="1"/>
    <col min="2" max="2" width="63" customWidth="1"/>
    <col min="3" max="3" width="2.28515625" customWidth="1"/>
    <col min="4" max="4" width="20.5703125" customWidth="1"/>
    <col min="5" max="5" width="20.7109375" customWidth="1"/>
    <col min="6" max="6" width="15.140625" customWidth="1"/>
    <col min="7" max="8" width="21.42578125" customWidth="1"/>
    <col min="9" max="9" width="15" customWidth="1"/>
  </cols>
  <sheetData>
    <row r="1" spans="2:10" s="2" customFormat="1" ht="9.9499999999999993" customHeight="1" x14ac:dyDescent="0.2">
      <c r="B1" s="66"/>
      <c r="C1" s="66"/>
      <c r="D1" s="66"/>
      <c r="E1" s="66"/>
      <c r="F1" s="66"/>
      <c r="G1" s="66"/>
      <c r="H1" s="66"/>
      <c r="I1" s="66"/>
    </row>
    <row r="2" spans="2:10" s="2" customFormat="1" ht="66" customHeight="1" x14ac:dyDescent="0.2">
      <c r="B2" s="66"/>
      <c r="C2" s="66"/>
      <c r="D2" s="66"/>
      <c r="E2" s="66"/>
      <c r="F2" s="66"/>
      <c r="G2" s="66"/>
      <c r="H2" s="66"/>
      <c r="I2" s="66"/>
    </row>
    <row r="3" spans="2:10" s="2" customFormat="1" ht="9.9499999999999993" customHeight="1" x14ac:dyDescent="0.2">
      <c r="B3" s="1"/>
      <c r="C3" s="1"/>
      <c r="D3" s="1"/>
      <c r="E3" s="1"/>
      <c r="F3" s="1"/>
      <c r="G3" s="1"/>
      <c r="H3" s="1"/>
      <c r="I3" s="1"/>
    </row>
    <row r="4" spans="2:10" s="2" customFormat="1" ht="11.45" customHeight="1" x14ac:dyDescent="0.2">
      <c r="B4" s="67" t="s">
        <v>0</v>
      </c>
      <c r="C4" s="68"/>
      <c r="D4" s="68"/>
      <c r="E4" s="68"/>
      <c r="F4" s="68"/>
      <c r="G4" s="68"/>
      <c r="H4" s="68"/>
      <c r="I4" s="69"/>
      <c r="J4" s="3" t="s">
        <v>1</v>
      </c>
    </row>
    <row r="5" spans="2:10" s="2" customFormat="1" ht="17.100000000000001" customHeight="1" x14ac:dyDescent="0.2">
      <c r="B5" s="70"/>
      <c r="C5" s="71"/>
      <c r="D5" s="71"/>
      <c r="E5" s="71"/>
      <c r="F5" s="71"/>
      <c r="G5" s="71"/>
      <c r="H5" s="71"/>
      <c r="I5" s="72"/>
    </row>
    <row r="6" spans="2:10" s="4" customFormat="1" ht="24.95" customHeight="1" x14ac:dyDescent="0.2">
      <c r="B6" s="82" t="s">
        <v>149</v>
      </c>
      <c r="C6" s="83"/>
      <c r="D6" s="83"/>
      <c r="E6" s="83"/>
      <c r="F6" s="83"/>
      <c r="G6" s="83"/>
      <c r="H6" s="83"/>
      <c r="I6" s="84"/>
    </row>
    <row r="7" spans="2:10" s="4" customFormat="1" ht="24.95" customHeight="1" x14ac:dyDescent="0.2">
      <c r="B7" s="85"/>
      <c r="C7" s="86"/>
      <c r="D7" s="86"/>
      <c r="E7" s="86"/>
      <c r="F7" s="86"/>
      <c r="G7" s="86"/>
      <c r="H7" s="86"/>
      <c r="I7" s="87"/>
    </row>
    <row r="8" spans="2:10" s="4" customFormat="1" ht="7.5" customHeight="1" x14ac:dyDescent="0.2">
      <c r="B8" s="73"/>
      <c r="C8" s="73"/>
      <c r="D8" s="74"/>
      <c r="E8" s="74"/>
      <c r="F8" s="74"/>
      <c r="G8" s="73"/>
      <c r="H8" s="73"/>
      <c r="I8" s="73"/>
    </row>
    <row r="9" spans="2:10" s="4" customFormat="1" ht="27" customHeight="1" x14ac:dyDescent="0.2">
      <c r="B9" s="75" t="s">
        <v>2</v>
      </c>
      <c r="C9" s="76"/>
      <c r="D9" s="79" t="s">
        <v>3</v>
      </c>
      <c r="E9" s="80"/>
      <c r="F9" s="81"/>
      <c r="G9" s="79" t="s">
        <v>4</v>
      </c>
      <c r="H9" s="80"/>
      <c r="I9" s="81"/>
    </row>
    <row r="10" spans="2:10" s="4" customFormat="1" ht="44.25" customHeight="1" x14ac:dyDescent="0.2">
      <c r="B10" s="77"/>
      <c r="C10" s="78"/>
      <c r="D10" s="5" t="s">
        <v>29</v>
      </c>
      <c r="E10" s="6" t="s">
        <v>5</v>
      </c>
      <c r="F10" s="7" t="s">
        <v>6</v>
      </c>
      <c r="G10" s="5" t="s">
        <v>29</v>
      </c>
      <c r="H10" s="9" t="s">
        <v>5</v>
      </c>
      <c r="I10" s="10" t="s">
        <v>6</v>
      </c>
    </row>
    <row r="11" spans="2:10" s="4" customFormat="1" ht="18" customHeight="1" x14ac:dyDescent="0.2">
      <c r="B11" s="64" t="s">
        <v>7</v>
      </c>
      <c r="C11" s="65"/>
      <c r="D11" s="12">
        <v>412125167.48263514</v>
      </c>
      <c r="E11" s="13">
        <v>467534944.39043814</v>
      </c>
      <c r="F11" s="14">
        <v>13.444890358494717</v>
      </c>
      <c r="G11" s="12">
        <v>676234683.38074541</v>
      </c>
      <c r="H11" s="13">
        <v>670409211.38439918</v>
      </c>
      <c r="I11" s="14">
        <v>-0.86145714491048864</v>
      </c>
      <c r="J11" s="15"/>
    </row>
    <row r="12" spans="2:10" s="4" customFormat="1" ht="18" customHeight="1" x14ac:dyDescent="0.2">
      <c r="B12" s="58" t="s">
        <v>8</v>
      </c>
      <c r="C12" s="59"/>
      <c r="D12" s="16">
        <v>110589797.86983894</v>
      </c>
      <c r="E12" s="17">
        <v>56259079.371091567</v>
      </c>
      <c r="F12" s="18">
        <v>-49.128147030970325</v>
      </c>
      <c r="G12" s="16">
        <v>35301771.406086087</v>
      </c>
      <c r="H12" s="17">
        <v>32730286.489119209</v>
      </c>
      <c r="I12" s="18">
        <v>-7.2842942848005379</v>
      </c>
      <c r="J12" s="15"/>
    </row>
    <row r="13" spans="2:10" s="4" customFormat="1" ht="18" customHeight="1" x14ac:dyDescent="0.2">
      <c r="B13" s="56" t="s">
        <v>9</v>
      </c>
      <c r="C13" s="57"/>
      <c r="D13" s="19">
        <v>79000939.0933889</v>
      </c>
      <c r="E13" s="20">
        <v>69639192.253327519</v>
      </c>
      <c r="F13" s="21">
        <v>-11.850171589725818</v>
      </c>
      <c r="G13" s="19">
        <v>102051391.57095562</v>
      </c>
      <c r="H13" s="20">
        <v>117271002.83225456</v>
      </c>
      <c r="I13" s="21">
        <v>14.913673421804205</v>
      </c>
      <c r="J13" s="15"/>
    </row>
    <row r="14" spans="2:10" s="4" customFormat="1" ht="18" customHeight="1" x14ac:dyDescent="0.2">
      <c r="B14" s="58" t="s">
        <v>10</v>
      </c>
      <c r="C14" s="59"/>
      <c r="D14" s="16">
        <v>168063648.36690509</v>
      </c>
      <c r="E14" s="17">
        <v>315799436.828556</v>
      </c>
      <c r="F14" s="18">
        <v>87.904665819894745</v>
      </c>
      <c r="G14" s="16">
        <v>293570539.36968631</v>
      </c>
      <c r="H14" s="17">
        <v>312030425.37506843</v>
      </c>
      <c r="I14" s="18">
        <v>6.2880580745658676</v>
      </c>
      <c r="J14" s="15"/>
    </row>
    <row r="15" spans="2:10" s="4" customFormat="1" ht="18" customHeight="1" x14ac:dyDescent="0.2">
      <c r="B15" s="56" t="s">
        <v>11</v>
      </c>
      <c r="C15" s="57"/>
      <c r="D15" s="19">
        <v>22001050.612865783</v>
      </c>
      <c r="E15" s="20">
        <v>9240972.9997384921</v>
      </c>
      <c r="F15" s="21">
        <v>-57.997583104806125</v>
      </c>
      <c r="G15" s="19">
        <v>175400675.37186337</v>
      </c>
      <c r="H15" s="20">
        <v>143913061.73958161</v>
      </c>
      <c r="I15" s="21">
        <v>-17.951820063135742</v>
      </c>
      <c r="J15" s="15"/>
    </row>
    <row r="16" spans="2:10" s="4" customFormat="1" ht="18" customHeight="1" x14ac:dyDescent="0.2">
      <c r="B16" s="58" t="s">
        <v>12</v>
      </c>
      <c r="C16" s="59"/>
      <c r="D16" s="16">
        <v>25353252</v>
      </c>
      <c r="E16" s="17">
        <v>10735081</v>
      </c>
      <c r="F16" s="18">
        <v>-57.657972239616441</v>
      </c>
      <c r="G16" s="16">
        <v>61977498.43181818</v>
      </c>
      <c r="H16" s="17">
        <v>57420619.359649129</v>
      </c>
      <c r="I16" s="18">
        <v>-7.3524733773856781</v>
      </c>
      <c r="J16" s="15"/>
    </row>
    <row r="17" spans="2:10" s="4" customFormat="1" ht="18" customHeight="1" x14ac:dyDescent="0.2">
      <c r="B17" s="56" t="s">
        <v>13</v>
      </c>
      <c r="C17" s="57"/>
      <c r="D17" s="19">
        <v>4497760.5446869545</v>
      </c>
      <c r="E17" s="20">
        <v>2380999.0510951458</v>
      </c>
      <c r="F17" s="21">
        <v>-47.062565304688455</v>
      </c>
      <c r="G17" s="19">
        <v>4724513.8970026914</v>
      </c>
      <c r="H17" s="20">
        <v>2994549.5887262709</v>
      </c>
      <c r="I17" s="21">
        <v>-36.61676832772018</v>
      </c>
      <c r="J17" s="15"/>
    </row>
    <row r="18" spans="2:10" s="4" customFormat="1" ht="18" customHeight="1" x14ac:dyDescent="0.2">
      <c r="B18" s="58" t="s">
        <v>14</v>
      </c>
      <c r="C18" s="59"/>
      <c r="D18" s="16">
        <v>654458.72222222225</v>
      </c>
      <c r="E18" s="17">
        <v>244830.61111111112</v>
      </c>
      <c r="F18" s="18">
        <v>-62.590366237341001</v>
      </c>
      <c r="G18" s="16">
        <v>3208293.3333333335</v>
      </c>
      <c r="H18" s="17">
        <v>4049266</v>
      </c>
      <c r="I18" s="18">
        <v>26.212461869654476</v>
      </c>
      <c r="J18" s="15"/>
    </row>
    <row r="19" spans="2:10" s="2" customFormat="1" ht="18" customHeight="1" x14ac:dyDescent="0.2">
      <c r="B19" s="60" t="s">
        <v>15</v>
      </c>
      <c r="C19" s="61"/>
      <c r="D19" s="22">
        <v>1964260.2727272727</v>
      </c>
      <c r="E19" s="23">
        <v>3235352.2755183415</v>
      </c>
      <c r="F19" s="24">
        <v>64.710976464754509</v>
      </c>
      <c r="G19" s="22"/>
      <c r="H19" s="23"/>
      <c r="I19" s="24"/>
      <c r="J19" s="15"/>
    </row>
    <row r="20" spans="2:10" s="2" customFormat="1" ht="7.5" customHeight="1" x14ac:dyDescent="0.2"/>
    <row r="21" spans="2:10" s="2" customFormat="1" ht="7.5" customHeight="1" x14ac:dyDescent="0.2"/>
    <row r="22" spans="2:10" s="27" customFormat="1" ht="15" customHeight="1" x14ac:dyDescent="0.2">
      <c r="B22" s="62" t="s">
        <v>16</v>
      </c>
      <c r="C22" s="63"/>
      <c r="D22" s="63"/>
      <c r="E22" s="63"/>
      <c r="F22" s="63"/>
      <c r="G22" s="25"/>
      <c r="H22" s="25"/>
      <c r="I22" s="26"/>
    </row>
    <row r="23" spans="2:10" s="27" customFormat="1" ht="9" customHeight="1" x14ac:dyDescent="0.2">
      <c r="B23" s="28"/>
      <c r="C23" s="29"/>
      <c r="D23" s="29"/>
      <c r="E23" s="29"/>
      <c r="F23" s="29"/>
      <c r="G23" s="29"/>
      <c r="H23" s="29"/>
      <c r="I23" s="30"/>
    </row>
    <row r="24" spans="2:10" s="27" customFormat="1" ht="18" customHeight="1" x14ac:dyDescent="0.2">
      <c r="B24" s="50" t="s">
        <v>17</v>
      </c>
      <c r="C24" s="51"/>
      <c r="D24" s="51"/>
      <c r="E24" s="51"/>
      <c r="F24" s="51"/>
      <c r="G24" s="51"/>
      <c r="H24" s="51"/>
      <c r="I24" s="52"/>
    </row>
    <row r="25" spans="2:10" s="27" customFormat="1" ht="18" customHeight="1" x14ac:dyDescent="0.2">
      <c r="B25" s="50" t="s">
        <v>18</v>
      </c>
      <c r="C25" s="51"/>
      <c r="D25" s="51"/>
      <c r="E25" s="51"/>
      <c r="F25" s="51"/>
      <c r="G25" s="51"/>
      <c r="H25" s="51"/>
      <c r="I25" s="52"/>
    </row>
    <row r="26" spans="2:10" s="27" customFormat="1" ht="18" customHeight="1" x14ac:dyDescent="0.2">
      <c r="B26" s="50" t="s">
        <v>19</v>
      </c>
      <c r="C26" s="51"/>
      <c r="D26" s="51"/>
      <c r="E26" s="51"/>
      <c r="F26" s="51"/>
      <c r="G26" s="51"/>
      <c r="H26" s="51"/>
      <c r="I26" s="52"/>
    </row>
    <row r="27" spans="2:10" s="27" customFormat="1" ht="18" customHeight="1" x14ac:dyDescent="0.2">
      <c r="B27" s="53" t="s">
        <v>30</v>
      </c>
      <c r="C27" s="88"/>
      <c r="D27" s="88"/>
      <c r="E27" s="88"/>
      <c r="F27" s="88"/>
      <c r="G27" s="88"/>
      <c r="H27" s="88"/>
      <c r="I27" s="55"/>
    </row>
    <row r="28" spans="2:10" s="27" customFormat="1" ht="12" customHeight="1" x14ac:dyDescent="0.2">
      <c r="B28" s="50" t="s">
        <v>20</v>
      </c>
      <c r="C28" s="51"/>
      <c r="D28" s="51"/>
      <c r="E28" s="51"/>
      <c r="F28" s="51"/>
      <c r="G28" s="51"/>
      <c r="H28" s="51"/>
      <c r="I28" s="52"/>
    </row>
    <row r="29" spans="2:10" s="27" customFormat="1" ht="12" customHeight="1" x14ac:dyDescent="0.2">
      <c r="B29" s="50" t="s">
        <v>21</v>
      </c>
      <c r="C29" s="51"/>
      <c r="D29" s="51"/>
      <c r="E29" s="51"/>
      <c r="F29" s="51"/>
      <c r="G29" s="51"/>
      <c r="H29" s="51"/>
      <c r="I29" s="52"/>
    </row>
    <row r="30" spans="2:10" s="27" customFormat="1" ht="12" customHeight="1" x14ac:dyDescent="0.2">
      <c r="B30" s="50" t="s">
        <v>22</v>
      </c>
      <c r="C30" s="51"/>
      <c r="D30" s="51"/>
      <c r="E30" s="51"/>
      <c r="F30" s="51"/>
      <c r="G30" s="51"/>
      <c r="H30" s="51"/>
      <c r="I30" s="52"/>
    </row>
    <row r="31" spans="2:10" s="27" customFormat="1" ht="12" customHeight="1" x14ac:dyDescent="0.2">
      <c r="B31" s="50" t="s">
        <v>23</v>
      </c>
      <c r="C31" s="51"/>
      <c r="D31" s="51"/>
      <c r="E31" s="51"/>
      <c r="F31" s="51"/>
      <c r="G31" s="51"/>
      <c r="H31" s="51"/>
      <c r="I31" s="52"/>
    </row>
    <row r="32" spans="2:10" s="2" customFormat="1" ht="21" customHeight="1" x14ac:dyDescent="0.2">
      <c r="B32" s="53" t="s">
        <v>24</v>
      </c>
      <c r="C32" s="54"/>
      <c r="D32" s="54"/>
      <c r="E32" s="54"/>
      <c r="F32" s="54"/>
      <c r="G32" s="54"/>
      <c r="H32" s="54"/>
      <c r="I32" s="55"/>
    </row>
    <row r="33" spans="2:9" s="2" customFormat="1" ht="12" customHeight="1" x14ac:dyDescent="0.2">
      <c r="B33" s="45" t="s">
        <v>25</v>
      </c>
      <c r="C33" s="46"/>
      <c r="D33" s="46"/>
      <c r="E33" s="46"/>
      <c r="F33" s="46"/>
      <c r="G33" s="46"/>
      <c r="H33" s="46"/>
      <c r="I33" s="47"/>
    </row>
    <row r="34" spans="2:9" s="89" customFormat="1" ht="18" customHeight="1" x14ac:dyDescent="0.25">
      <c r="B34" s="53" t="s">
        <v>28</v>
      </c>
      <c r="C34" s="54"/>
      <c r="D34" s="54"/>
      <c r="E34" s="54"/>
      <c r="F34" s="54"/>
      <c r="G34" s="54"/>
      <c r="H34" s="54"/>
      <c r="I34" s="55"/>
    </row>
    <row r="35" spans="2:9" ht="15" customHeight="1" x14ac:dyDescent="0.2">
      <c r="B35" s="40"/>
      <c r="C35" s="41"/>
      <c r="D35" s="41"/>
      <c r="E35" s="41"/>
      <c r="F35" s="41"/>
      <c r="G35" s="41"/>
      <c r="H35" s="41"/>
      <c r="I35" s="42"/>
    </row>
    <row r="36" spans="2:9" ht="15" customHeight="1" x14ac:dyDescent="0.2">
      <c r="B36" s="48" t="s">
        <v>27</v>
      </c>
      <c r="C36" s="49"/>
      <c r="D36" s="49"/>
      <c r="E36" s="49"/>
      <c r="F36" s="49"/>
      <c r="G36" s="43"/>
      <c r="H36" s="43"/>
      <c r="I36" s="44"/>
    </row>
    <row r="37" spans="2:9" x14ac:dyDescent="0.2">
      <c r="B37" s="2"/>
      <c r="C37" s="2"/>
      <c r="D37" s="2"/>
      <c r="E37" s="2"/>
      <c r="F37" s="2"/>
      <c r="G37" s="2"/>
      <c r="H37" s="2"/>
    </row>
  </sheetData>
  <mergeCells count="29">
    <mergeCell ref="B1:I2"/>
    <mergeCell ref="B4:I5"/>
    <mergeCell ref="B6:I7"/>
    <mergeCell ref="B8:I8"/>
    <mergeCell ref="B9:C10"/>
    <mergeCell ref="D9:F9"/>
    <mergeCell ref="G9:I9"/>
    <mergeCell ref="B25:I2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2:F22"/>
    <mergeCell ref="B24:I24"/>
    <mergeCell ref="B33:I33"/>
    <mergeCell ref="B34:I34"/>
    <mergeCell ref="B36:F36"/>
    <mergeCell ref="B26:I26"/>
    <mergeCell ref="B28:I28"/>
    <mergeCell ref="B29:I29"/>
    <mergeCell ref="B30:I30"/>
    <mergeCell ref="B31:I31"/>
    <mergeCell ref="B32:I32"/>
    <mergeCell ref="B27:I27"/>
  </mergeCells>
  <hyperlinks>
    <hyperlink ref="J4" location="Índice!A1" display="Inicio" xr:uid="{76CBD3AF-868A-4280-8DB5-EBB185418E01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DB70-E180-4D22-B0E4-4FC5C6C90F5D}">
  <dimension ref="B1:J37"/>
  <sheetViews>
    <sheetView showGridLines="0" zoomScaleNormal="100" workbookViewId="0">
      <selection activeCell="B19" sqref="B19"/>
    </sheetView>
  </sheetViews>
  <sheetFormatPr baseColWidth="10" defaultColWidth="29.140625" defaultRowHeight="12.75" x14ac:dyDescent="0.2"/>
  <cols>
    <col min="1" max="1" width="3.5703125" customWidth="1"/>
    <col min="3" max="3" width="52.140625" customWidth="1"/>
    <col min="4" max="4" width="18.85546875" customWidth="1"/>
    <col min="5" max="5" width="20.85546875" customWidth="1"/>
    <col min="6" max="6" width="12.85546875" customWidth="1"/>
    <col min="7" max="7" width="18.140625" customWidth="1"/>
    <col min="8" max="8" width="19" customWidth="1"/>
    <col min="9" max="9" width="13.5703125" customWidth="1"/>
  </cols>
  <sheetData>
    <row r="1" spans="2:10" s="2" customFormat="1" ht="9.9499999999999993" customHeight="1" x14ac:dyDescent="0.2">
      <c r="B1" s="66"/>
      <c r="C1" s="66"/>
      <c r="D1" s="66"/>
      <c r="E1" s="66"/>
      <c r="F1" s="66"/>
      <c r="G1" s="66"/>
      <c r="H1" s="66"/>
      <c r="I1" s="66"/>
    </row>
    <row r="2" spans="2:10" s="2" customFormat="1" ht="66" customHeight="1" x14ac:dyDescent="0.2">
      <c r="B2" s="66"/>
      <c r="C2" s="66"/>
      <c r="D2" s="66"/>
      <c r="E2" s="66"/>
      <c r="F2" s="66"/>
      <c r="G2" s="66"/>
      <c r="H2" s="66"/>
      <c r="I2" s="66"/>
    </row>
    <row r="3" spans="2:10" s="2" customFormat="1" ht="9.9499999999999993" customHeight="1" x14ac:dyDescent="0.2">
      <c r="B3" s="66"/>
      <c r="C3" s="66"/>
      <c r="D3" s="66"/>
      <c r="E3" s="66"/>
      <c r="F3" s="66"/>
      <c r="G3" s="66"/>
      <c r="H3" s="66"/>
      <c r="I3" s="66"/>
    </row>
    <row r="4" spans="2:10" s="2" customFormat="1" ht="11.45" customHeight="1" x14ac:dyDescent="0.2">
      <c r="B4" s="67" t="s">
        <v>0</v>
      </c>
      <c r="C4" s="68"/>
      <c r="D4" s="68"/>
      <c r="E4" s="68"/>
      <c r="F4" s="68"/>
      <c r="G4" s="68"/>
      <c r="H4" s="68"/>
      <c r="I4" s="69"/>
      <c r="J4" s="3" t="s">
        <v>1</v>
      </c>
    </row>
    <row r="5" spans="2:10" s="2" customFormat="1" ht="12" x14ac:dyDescent="0.2">
      <c r="B5" s="70"/>
      <c r="C5" s="71"/>
      <c r="D5" s="71"/>
      <c r="E5" s="71"/>
      <c r="F5" s="71"/>
      <c r="G5" s="71"/>
      <c r="H5" s="71"/>
      <c r="I5" s="72"/>
    </row>
    <row r="6" spans="2:10" s="4" customFormat="1" ht="26.1" customHeight="1" x14ac:dyDescent="0.2">
      <c r="B6" s="82" t="s">
        <v>68</v>
      </c>
      <c r="C6" s="163"/>
      <c r="D6" s="163"/>
      <c r="E6" s="163"/>
      <c r="F6" s="163"/>
      <c r="G6" s="163"/>
      <c r="H6" s="163"/>
      <c r="I6" s="84"/>
    </row>
    <row r="7" spans="2:10" s="4" customFormat="1" ht="26.1" customHeight="1" x14ac:dyDescent="0.2">
      <c r="B7" s="85"/>
      <c r="C7" s="86"/>
      <c r="D7" s="86"/>
      <c r="E7" s="86"/>
      <c r="F7" s="86"/>
      <c r="G7" s="86"/>
      <c r="H7" s="86"/>
      <c r="I7" s="87"/>
    </row>
    <row r="8" spans="2:10" s="4" customFormat="1" ht="7.5" customHeight="1" x14ac:dyDescent="0.2">
      <c r="B8" s="122"/>
      <c r="C8" s="123"/>
      <c r="D8" s="123"/>
      <c r="E8" s="123"/>
      <c r="F8" s="123"/>
      <c r="G8" s="123"/>
      <c r="H8" s="123"/>
      <c r="I8" s="123"/>
    </row>
    <row r="9" spans="2:10" s="4" customFormat="1" ht="14.25" x14ac:dyDescent="0.2">
      <c r="B9" s="124" t="s">
        <v>45</v>
      </c>
      <c r="C9" s="124" t="s">
        <v>65</v>
      </c>
      <c r="D9" s="79" t="s">
        <v>3</v>
      </c>
      <c r="E9" s="80"/>
      <c r="F9" s="80"/>
      <c r="G9" s="79" t="s">
        <v>4</v>
      </c>
      <c r="H9" s="80"/>
      <c r="I9" s="81"/>
    </row>
    <row r="10" spans="2:10" s="4" customFormat="1" ht="44.25" x14ac:dyDescent="0.2">
      <c r="B10" s="125"/>
      <c r="C10" s="125"/>
      <c r="D10" s="8" t="s">
        <v>66</v>
      </c>
      <c r="E10" s="9" t="s">
        <v>5</v>
      </c>
      <c r="F10" s="9" t="s">
        <v>6</v>
      </c>
      <c r="G10" s="8" t="s">
        <v>66</v>
      </c>
      <c r="H10" s="9" t="s">
        <v>5</v>
      </c>
      <c r="I10" s="10" t="s">
        <v>6</v>
      </c>
    </row>
    <row r="11" spans="2:10" s="4" customFormat="1" ht="18" customHeight="1" x14ac:dyDescent="0.2">
      <c r="B11" s="167"/>
      <c r="C11" s="168" t="s">
        <v>7</v>
      </c>
      <c r="D11" s="169">
        <v>412125167.48263514</v>
      </c>
      <c r="E11" s="170">
        <v>467534944.39043814</v>
      </c>
      <c r="F11" s="171">
        <v>13.444890358494717</v>
      </c>
      <c r="G11" s="127">
        <v>676234683.38074541</v>
      </c>
      <c r="H11" s="128">
        <v>670409211.38439918</v>
      </c>
      <c r="I11" s="129">
        <v>-0.86145714491048864</v>
      </c>
      <c r="J11" s="15"/>
    </row>
    <row r="12" spans="2:10" s="4" customFormat="1" ht="18" customHeight="1" x14ac:dyDescent="0.2">
      <c r="B12" s="130" t="s">
        <v>46</v>
      </c>
      <c r="C12" s="131" t="s">
        <v>47</v>
      </c>
      <c r="D12" s="132">
        <v>159490850.53499979</v>
      </c>
      <c r="E12" s="133">
        <v>106507114.97821109</v>
      </c>
      <c r="F12" s="134">
        <v>-33.22054862649415</v>
      </c>
      <c r="G12" s="135">
        <v>207613610.46008399</v>
      </c>
      <c r="H12" s="136">
        <v>217882245.32985947</v>
      </c>
      <c r="I12" s="137">
        <v>4.9460316435996532</v>
      </c>
      <c r="J12" s="15"/>
    </row>
    <row r="13" spans="2:10" s="4" customFormat="1" ht="28.5" x14ac:dyDescent="0.2">
      <c r="B13" s="138">
        <v>19</v>
      </c>
      <c r="C13" s="139" t="s">
        <v>48</v>
      </c>
      <c r="D13" s="140">
        <v>54819616</v>
      </c>
      <c r="E13" s="141">
        <v>204102517</v>
      </c>
      <c r="F13" s="142">
        <v>272.31657551194809</v>
      </c>
      <c r="G13" s="143">
        <v>132842199</v>
      </c>
      <c r="H13" s="144">
        <v>158586009</v>
      </c>
      <c r="I13" s="145">
        <v>19.37924107986197</v>
      </c>
      <c r="J13" s="15"/>
    </row>
    <row r="14" spans="2:10" s="4" customFormat="1" ht="18" customHeight="1" x14ac:dyDescent="0.2">
      <c r="B14" s="130">
        <v>22</v>
      </c>
      <c r="C14" s="131" t="s">
        <v>49</v>
      </c>
      <c r="D14" s="132">
        <v>7313058.3918128647</v>
      </c>
      <c r="E14" s="133">
        <v>5966035.3531809319</v>
      </c>
      <c r="F14" s="134">
        <v>-18.419421348255014</v>
      </c>
      <c r="G14" s="135">
        <v>20600027.78903066</v>
      </c>
      <c r="H14" s="136">
        <v>22168928.949229136</v>
      </c>
      <c r="I14" s="137">
        <v>7.6160147756397834</v>
      </c>
      <c r="J14" s="15"/>
    </row>
    <row r="15" spans="2:10" s="4" customFormat="1" ht="18" customHeight="1" x14ac:dyDescent="0.2">
      <c r="B15" s="138" t="s">
        <v>50</v>
      </c>
      <c r="C15" s="139" t="s">
        <v>51</v>
      </c>
      <c r="D15" s="140">
        <v>51857408.13636364</v>
      </c>
      <c r="E15" s="141">
        <v>35000051.812121212</v>
      </c>
      <c r="F15" s="142">
        <v>-32.5071324041389</v>
      </c>
      <c r="G15" s="143">
        <v>72688930.812121212</v>
      </c>
      <c r="H15" s="144">
        <v>72504898.481818184</v>
      </c>
      <c r="I15" s="145">
        <v>-0.25317792990888677</v>
      </c>
      <c r="J15" s="15"/>
    </row>
    <row r="16" spans="2:10" s="4" customFormat="1" ht="28.5" x14ac:dyDescent="0.2">
      <c r="B16" s="130" t="s">
        <v>52</v>
      </c>
      <c r="C16" s="146" t="s">
        <v>53</v>
      </c>
      <c r="D16" s="147">
        <v>34136571.52455052</v>
      </c>
      <c r="E16" s="148">
        <v>25424419.537537538</v>
      </c>
      <c r="F16" s="134">
        <v>-25.521461581891231</v>
      </c>
      <c r="G16" s="135">
        <v>55447192.523692526</v>
      </c>
      <c r="H16" s="136">
        <v>50901344.969482474</v>
      </c>
      <c r="I16" s="137">
        <v>-8.1985170886111405</v>
      </c>
      <c r="J16" s="15"/>
    </row>
    <row r="17" spans="2:10" s="4" customFormat="1" ht="18" customHeight="1" x14ac:dyDescent="0.2">
      <c r="B17" s="138">
        <v>23</v>
      </c>
      <c r="C17" s="139" t="s">
        <v>54</v>
      </c>
      <c r="D17" s="140">
        <v>47436920.020833328</v>
      </c>
      <c r="E17" s="141">
        <v>13102735.320833335</v>
      </c>
      <c r="F17" s="142">
        <v>-72.378612871411377</v>
      </c>
      <c r="G17" s="143">
        <v>36816079.083333328</v>
      </c>
      <c r="H17" s="144">
        <v>29564646.816666663</v>
      </c>
      <c r="I17" s="145">
        <v>-19.696373017487886</v>
      </c>
      <c r="J17" s="15"/>
    </row>
    <row r="18" spans="2:10" s="2" customFormat="1" ht="18" customHeight="1" x14ac:dyDescent="0.2">
      <c r="B18" s="130" t="s">
        <v>55</v>
      </c>
      <c r="C18" s="131" t="s">
        <v>56</v>
      </c>
      <c r="D18" s="132">
        <v>17641844.880877741</v>
      </c>
      <c r="E18" s="133">
        <v>24445235.861720655</v>
      </c>
      <c r="F18" s="134">
        <v>38.563942868680442</v>
      </c>
      <c r="G18" s="135">
        <v>37111815.128853187</v>
      </c>
      <c r="H18" s="136">
        <v>36680590.570859455</v>
      </c>
      <c r="I18" s="137">
        <v>-1.1619602988873368</v>
      </c>
      <c r="J18" s="15"/>
    </row>
    <row r="19" spans="2:10" s="2" customFormat="1" ht="18" customHeight="1" x14ac:dyDescent="0.2">
      <c r="B19" s="138" t="s">
        <v>57</v>
      </c>
      <c r="C19" s="139" t="s">
        <v>58</v>
      </c>
      <c r="D19" s="140">
        <v>13092049.666666666</v>
      </c>
      <c r="E19" s="141">
        <v>11526211.007352941</v>
      </c>
      <c r="F19" s="142">
        <v>-11.960225474094159</v>
      </c>
      <c r="G19" s="143">
        <v>74235538.677941173</v>
      </c>
      <c r="H19" s="144">
        <v>55216576.306372546</v>
      </c>
      <c r="I19" s="145">
        <v>-25.619753975355806</v>
      </c>
      <c r="J19" s="15"/>
    </row>
    <row r="20" spans="2:10" s="2" customFormat="1" ht="18" customHeight="1" x14ac:dyDescent="0.2">
      <c r="B20" s="149" t="s">
        <v>59</v>
      </c>
      <c r="C20" s="150" t="s">
        <v>60</v>
      </c>
      <c r="D20" s="151">
        <v>26336848.326530613</v>
      </c>
      <c r="E20" s="152">
        <v>41460623.519480519</v>
      </c>
      <c r="F20" s="153">
        <v>57.424392643499658</v>
      </c>
      <c r="G20" s="154">
        <v>38879289.905689545</v>
      </c>
      <c r="H20" s="155">
        <v>26903970.96011132</v>
      </c>
      <c r="I20" s="156">
        <v>-30.801279999267095</v>
      </c>
      <c r="J20" s="15"/>
    </row>
    <row r="21" spans="2:10" s="2" customFormat="1" ht="7.5" customHeight="1" x14ac:dyDescent="0.2"/>
    <row r="22" spans="2:10" s="2" customFormat="1" ht="7.5" customHeight="1" x14ac:dyDescent="0.2"/>
    <row r="23" spans="2:10" s="27" customFormat="1" ht="12" x14ac:dyDescent="0.2">
      <c r="B23" s="157" t="s">
        <v>16</v>
      </c>
      <c r="C23" s="158"/>
      <c r="D23" s="158"/>
      <c r="E23" s="158"/>
      <c r="F23" s="158"/>
      <c r="G23" s="158"/>
      <c r="H23" s="158"/>
      <c r="I23" s="159"/>
    </row>
    <row r="24" spans="2:10" s="27" customFormat="1" ht="8.25" customHeight="1" x14ac:dyDescent="0.2">
      <c r="B24" s="164"/>
      <c r="C24" s="165"/>
      <c r="D24" s="165"/>
      <c r="E24" s="165"/>
      <c r="F24" s="165"/>
      <c r="G24" s="165"/>
      <c r="H24" s="165"/>
      <c r="I24" s="39"/>
    </row>
    <row r="25" spans="2:10" s="27" customFormat="1" ht="18" customHeight="1" x14ac:dyDescent="0.2">
      <c r="B25" s="37" t="s">
        <v>67</v>
      </c>
      <c r="C25" s="38"/>
      <c r="D25" s="38"/>
      <c r="E25" s="38"/>
      <c r="F25" s="38"/>
      <c r="G25" s="38"/>
      <c r="H25" s="38"/>
      <c r="I25" s="39"/>
    </row>
    <row r="26" spans="2:10" s="27" customFormat="1" ht="12" x14ac:dyDescent="0.2">
      <c r="B26" s="53" t="s">
        <v>20</v>
      </c>
      <c r="C26" s="54"/>
      <c r="D26" s="54"/>
      <c r="E26" s="54"/>
      <c r="F26" s="54"/>
      <c r="G26" s="35"/>
      <c r="H26" s="35"/>
      <c r="I26" s="30"/>
    </row>
    <row r="27" spans="2:10" s="27" customFormat="1" ht="12" x14ac:dyDescent="0.2">
      <c r="B27" s="53" t="s">
        <v>61</v>
      </c>
      <c r="C27" s="54"/>
      <c r="D27" s="54"/>
      <c r="E27" s="54"/>
      <c r="F27" s="54"/>
      <c r="G27" s="54"/>
      <c r="H27" s="54"/>
      <c r="I27" s="55"/>
    </row>
    <row r="28" spans="2:10" s="27" customFormat="1" ht="12" x14ac:dyDescent="0.2">
      <c r="B28" s="53" t="s">
        <v>22</v>
      </c>
      <c r="C28" s="54"/>
      <c r="D28" s="54"/>
      <c r="E28" s="54"/>
      <c r="F28" s="54"/>
      <c r="G28" s="54"/>
      <c r="H28" s="54"/>
      <c r="I28" s="55"/>
    </row>
    <row r="29" spans="2:10" s="27" customFormat="1" ht="12" x14ac:dyDescent="0.2">
      <c r="B29" s="53" t="s">
        <v>62</v>
      </c>
      <c r="C29" s="54"/>
      <c r="D29" s="54"/>
      <c r="E29" s="54"/>
      <c r="F29" s="54"/>
      <c r="G29" s="54"/>
      <c r="H29" s="54"/>
      <c r="I29" s="55"/>
    </row>
    <row r="30" spans="2:10" s="27" customFormat="1" ht="12" x14ac:dyDescent="0.2">
      <c r="B30" s="53" t="s">
        <v>63</v>
      </c>
      <c r="C30" s="54"/>
      <c r="D30" s="54"/>
      <c r="E30" s="54"/>
      <c r="F30" s="54"/>
      <c r="G30" s="54"/>
      <c r="H30" s="54"/>
      <c r="I30" s="55"/>
    </row>
    <row r="31" spans="2:10" s="27" customFormat="1" ht="22.5" customHeight="1" x14ac:dyDescent="0.2">
      <c r="B31" s="53" t="s">
        <v>24</v>
      </c>
      <c r="C31" s="54"/>
      <c r="D31" s="54"/>
      <c r="E31" s="54"/>
      <c r="F31" s="54"/>
      <c r="G31" s="54"/>
      <c r="H31" s="54"/>
      <c r="I31" s="55"/>
    </row>
    <row r="32" spans="2:10" s="27" customFormat="1" ht="25.5" customHeight="1" x14ac:dyDescent="0.2">
      <c r="B32" s="53" t="s">
        <v>64</v>
      </c>
      <c r="C32" s="54"/>
      <c r="D32" s="54"/>
      <c r="E32" s="54"/>
      <c r="F32" s="54"/>
      <c r="G32" s="54"/>
      <c r="H32" s="54"/>
      <c r="I32" s="55"/>
    </row>
    <row r="33" spans="2:9" s="166" customFormat="1" ht="17.25" customHeight="1" x14ac:dyDescent="0.2">
      <c r="B33" s="53" t="s">
        <v>26</v>
      </c>
      <c r="C33" s="54"/>
      <c r="D33" s="54"/>
      <c r="E33" s="54"/>
      <c r="F33" s="54"/>
      <c r="G33" s="54"/>
      <c r="H33" s="54"/>
      <c r="I33" s="55"/>
    </row>
    <row r="34" spans="2:9" s="27" customFormat="1" ht="12" x14ac:dyDescent="0.2">
      <c r="B34" s="40"/>
      <c r="C34" s="41"/>
      <c r="D34" s="41"/>
      <c r="E34" s="41"/>
      <c r="F34" s="41"/>
      <c r="G34" s="41"/>
      <c r="H34" s="41"/>
      <c r="I34" s="42"/>
    </row>
    <row r="35" spans="2:9" s="27" customFormat="1" ht="12" x14ac:dyDescent="0.2">
      <c r="B35" s="160" t="s">
        <v>27</v>
      </c>
      <c r="C35" s="161"/>
      <c r="D35" s="161"/>
      <c r="E35" s="161"/>
      <c r="F35" s="161"/>
      <c r="G35" s="161"/>
      <c r="H35" s="161"/>
      <c r="I35" s="162"/>
    </row>
    <row r="36" spans="2:9" s="2" customFormat="1" ht="12" x14ac:dyDescent="0.2"/>
    <row r="37" spans="2:9" ht="13.5" customHeight="1" x14ac:dyDescent="0.2"/>
  </sheetData>
  <mergeCells count="17">
    <mergeCell ref="B31:I31"/>
    <mergeCell ref="B32:I32"/>
    <mergeCell ref="B33:I33"/>
    <mergeCell ref="B35:I35"/>
    <mergeCell ref="B6:I7"/>
    <mergeCell ref="B23:I23"/>
    <mergeCell ref="B26:F26"/>
    <mergeCell ref="B27:I27"/>
    <mergeCell ref="B28:I28"/>
    <mergeCell ref="B29:I29"/>
    <mergeCell ref="B30:I30"/>
    <mergeCell ref="B1:I3"/>
    <mergeCell ref="B4:I5"/>
    <mergeCell ref="B9:B10"/>
    <mergeCell ref="C9:C10"/>
    <mergeCell ref="D9:F9"/>
    <mergeCell ref="G9:I9"/>
  </mergeCells>
  <hyperlinks>
    <hyperlink ref="J4" location="Índice!A1" display="Inicio" xr:uid="{769DB9AB-744A-4C3F-8B2F-D2E80E16DD8C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30023-350E-4DA4-8612-97679148E387}">
  <dimension ref="B1:J38"/>
  <sheetViews>
    <sheetView showGridLines="0" workbookViewId="0">
      <selection activeCell="K6" sqref="K6"/>
    </sheetView>
  </sheetViews>
  <sheetFormatPr baseColWidth="10" defaultColWidth="11.42578125" defaultRowHeight="12.75" x14ac:dyDescent="0.2"/>
  <cols>
    <col min="1" max="1" width="4.7109375" customWidth="1"/>
    <col min="2" max="2" width="33.5703125" customWidth="1"/>
    <col min="3" max="3" width="20.28515625" customWidth="1"/>
    <col min="4" max="4" width="22.140625" customWidth="1"/>
    <col min="5" max="5" width="17.42578125" customWidth="1"/>
    <col min="6" max="6" width="19.140625" customWidth="1"/>
    <col min="7" max="7" width="20" customWidth="1"/>
    <col min="8" max="8" width="14.42578125" customWidth="1"/>
    <col min="9" max="9" width="8.28515625" style="204" hidden="1" customWidth="1"/>
  </cols>
  <sheetData>
    <row r="1" spans="2:10" s="2" customFormat="1" ht="9.9499999999999993" customHeight="1" x14ac:dyDescent="0.2">
      <c r="B1" s="66"/>
      <c r="C1" s="66"/>
      <c r="D1" s="66"/>
      <c r="E1" s="66"/>
      <c r="F1" s="66"/>
      <c r="G1" s="66"/>
      <c r="H1" s="66"/>
      <c r="I1" s="195"/>
    </row>
    <row r="2" spans="2:10" s="2" customFormat="1" ht="66" customHeight="1" x14ac:dyDescent="0.2">
      <c r="B2" s="66"/>
      <c r="C2" s="66"/>
      <c r="D2" s="66"/>
      <c r="E2" s="66"/>
      <c r="F2" s="66"/>
      <c r="G2" s="66"/>
      <c r="H2" s="66"/>
      <c r="I2" s="195"/>
    </row>
    <row r="3" spans="2:10" s="2" customFormat="1" ht="9.9499999999999993" customHeight="1" x14ac:dyDescent="0.2">
      <c r="B3" s="66"/>
      <c r="C3" s="66"/>
      <c r="D3" s="66"/>
      <c r="E3" s="66"/>
      <c r="F3" s="66"/>
      <c r="G3" s="66"/>
      <c r="H3" s="66"/>
      <c r="I3" s="195"/>
    </row>
    <row r="4" spans="2:10" s="2" customFormat="1" x14ac:dyDescent="0.2">
      <c r="B4" s="67" t="s">
        <v>0</v>
      </c>
      <c r="C4" s="68"/>
      <c r="D4" s="68"/>
      <c r="E4" s="68"/>
      <c r="F4" s="68"/>
      <c r="G4" s="68"/>
      <c r="H4" s="69"/>
      <c r="I4" s="195"/>
      <c r="J4" s="3" t="s">
        <v>1</v>
      </c>
    </row>
    <row r="5" spans="2:10" s="2" customFormat="1" ht="12" x14ac:dyDescent="0.2">
      <c r="B5" s="70"/>
      <c r="C5" s="71"/>
      <c r="D5" s="71"/>
      <c r="E5" s="71"/>
      <c r="F5" s="71"/>
      <c r="G5" s="71"/>
      <c r="H5" s="72"/>
      <c r="I5" s="195"/>
    </row>
    <row r="6" spans="2:10" s="4" customFormat="1" ht="50.25" customHeight="1" x14ac:dyDescent="0.2">
      <c r="B6" s="85" t="s">
        <v>148</v>
      </c>
      <c r="C6" s="86"/>
      <c r="D6" s="86"/>
      <c r="E6" s="86"/>
      <c r="F6" s="86"/>
      <c r="G6" s="86"/>
      <c r="H6" s="87"/>
      <c r="I6" s="196"/>
    </row>
    <row r="7" spans="2:10" s="4" customFormat="1" ht="8.25" customHeight="1" x14ac:dyDescent="0.2">
      <c r="B7" s="122"/>
      <c r="C7" s="122"/>
      <c r="D7" s="122"/>
      <c r="E7" s="123"/>
      <c r="F7" s="123"/>
      <c r="G7" s="123"/>
      <c r="H7" s="123"/>
      <c r="I7" s="196"/>
    </row>
    <row r="8" spans="2:10" s="4" customFormat="1" ht="14.25" x14ac:dyDescent="0.2">
      <c r="B8" s="79" t="s">
        <v>70</v>
      </c>
      <c r="C8" s="79" t="s">
        <v>3</v>
      </c>
      <c r="D8" s="80"/>
      <c r="E8" s="81"/>
      <c r="F8" s="79" t="s">
        <v>4</v>
      </c>
      <c r="G8" s="80"/>
      <c r="H8" s="81"/>
      <c r="I8" s="196"/>
    </row>
    <row r="9" spans="2:10" s="4" customFormat="1" ht="53.25" x14ac:dyDescent="0.2">
      <c r="B9" s="172"/>
      <c r="C9" s="8" t="s">
        <v>66</v>
      </c>
      <c r="D9" s="9" t="s">
        <v>5</v>
      </c>
      <c r="E9" s="10" t="s">
        <v>6</v>
      </c>
      <c r="F9" s="8" t="s">
        <v>66</v>
      </c>
      <c r="G9" s="9" t="s">
        <v>5</v>
      </c>
      <c r="H9" s="10" t="s">
        <v>6</v>
      </c>
      <c r="I9" s="197" t="s">
        <v>89</v>
      </c>
    </row>
    <row r="10" spans="2:10" s="4" customFormat="1" ht="18" customHeight="1" x14ac:dyDescent="0.2">
      <c r="B10" s="11" t="s">
        <v>71</v>
      </c>
      <c r="C10" s="173">
        <v>412125167.48263514</v>
      </c>
      <c r="D10" s="174">
        <v>467534944.39043832</v>
      </c>
      <c r="E10" s="175">
        <f>+'[1]Cuadro 22'!F13</f>
        <v>13.444890358494717</v>
      </c>
      <c r="F10" s="209">
        <v>676234683.38074541</v>
      </c>
      <c r="G10" s="210">
        <v>670409211.38439918</v>
      </c>
      <c r="H10" s="175">
        <f>+'[1]Cuadro 22'!I13</f>
        <v>-0.86145714491048864</v>
      </c>
      <c r="I10" s="198"/>
      <c r="J10" s="15"/>
    </row>
    <row r="11" spans="2:10" s="4" customFormat="1" ht="18" customHeight="1" x14ac:dyDescent="0.2">
      <c r="B11" s="176" t="s">
        <v>72</v>
      </c>
      <c r="C11" s="177">
        <v>1080991</v>
      </c>
      <c r="D11" s="178">
        <v>296670</v>
      </c>
      <c r="E11" s="137">
        <v>-72.55573820688609</v>
      </c>
      <c r="F11" s="211">
        <v>2573473</v>
      </c>
      <c r="G11" s="212">
        <v>2318508</v>
      </c>
      <c r="H11" s="137">
        <v>-9.9074285994063302</v>
      </c>
      <c r="I11" s="199" t="s">
        <v>72</v>
      </c>
      <c r="J11" s="15"/>
    </row>
    <row r="12" spans="2:10" s="4" customFormat="1" ht="18" customHeight="1" x14ac:dyDescent="0.2">
      <c r="B12" s="179" t="s">
        <v>73</v>
      </c>
      <c r="C12" s="180">
        <v>23181047.797976196</v>
      </c>
      <c r="D12" s="181">
        <v>13365267.359695904</v>
      </c>
      <c r="E12" s="145">
        <v>-42.343989468574627</v>
      </c>
      <c r="F12" s="213">
        <v>114722813.35463378</v>
      </c>
      <c r="G12" s="214">
        <v>108499056.91024762</v>
      </c>
      <c r="H12" s="145">
        <v>-5.4250381963238112</v>
      </c>
      <c r="I12" s="199" t="s">
        <v>73</v>
      </c>
      <c r="J12" s="15"/>
    </row>
    <row r="13" spans="2:10" s="4" customFormat="1" ht="18" customHeight="1" x14ac:dyDescent="0.2">
      <c r="B13" s="176" t="s">
        <v>74</v>
      </c>
      <c r="C13" s="177">
        <v>52886871.325396828</v>
      </c>
      <c r="D13" s="178">
        <v>27789108.166666668</v>
      </c>
      <c r="E13" s="137">
        <v>-47.45556416886766</v>
      </c>
      <c r="F13" s="211">
        <v>80619637.53174603</v>
      </c>
      <c r="G13" s="212">
        <v>73646160.023809537</v>
      </c>
      <c r="H13" s="137">
        <v>-8.6498497406298895</v>
      </c>
      <c r="I13" s="199" t="s">
        <v>90</v>
      </c>
      <c r="J13" s="15"/>
    </row>
    <row r="14" spans="2:10" s="4" customFormat="1" ht="18" customHeight="1" x14ac:dyDescent="0.2">
      <c r="B14" s="179" t="s">
        <v>75</v>
      </c>
      <c r="C14" s="180">
        <v>73974096.693996295</v>
      </c>
      <c r="D14" s="181">
        <v>93462729.601215139</v>
      </c>
      <c r="E14" s="145">
        <v>26.345212416497858</v>
      </c>
      <c r="F14" s="213">
        <v>140161954.11698496</v>
      </c>
      <c r="G14" s="214">
        <v>125832433.58580835</v>
      </c>
      <c r="H14" s="145">
        <v>-10.223545056468467</v>
      </c>
      <c r="I14" s="199" t="s">
        <v>75</v>
      </c>
      <c r="J14" s="15"/>
    </row>
    <row r="15" spans="2:10" s="4" customFormat="1" ht="18" customHeight="1" x14ac:dyDescent="0.2">
      <c r="B15" s="176" t="s">
        <v>76</v>
      </c>
      <c r="C15" s="177">
        <v>109453117.76679841</v>
      </c>
      <c r="D15" s="178">
        <v>252570116.20670059</v>
      </c>
      <c r="E15" s="137">
        <v>130.75643833630056</v>
      </c>
      <c r="F15" s="211">
        <v>222161297.38180643</v>
      </c>
      <c r="G15" s="212">
        <v>243401371.16165301</v>
      </c>
      <c r="H15" s="137">
        <v>9.5606543669680661</v>
      </c>
      <c r="I15" s="199" t="s">
        <v>76</v>
      </c>
      <c r="J15" s="15"/>
    </row>
    <row r="16" spans="2:10" s="4" customFormat="1" ht="18" customHeight="1" x14ac:dyDescent="0.2">
      <c r="B16" s="182" t="s">
        <v>77</v>
      </c>
      <c r="C16" s="183">
        <v>151549042.89846745</v>
      </c>
      <c r="D16" s="184">
        <v>80051053.056159988</v>
      </c>
      <c r="E16" s="185">
        <v>-47.178120346301768</v>
      </c>
      <c r="F16" s="215">
        <v>115995507.99557441</v>
      </c>
      <c r="G16" s="216">
        <v>116711681.70288071</v>
      </c>
      <c r="H16" s="185">
        <v>0.6174150358767605</v>
      </c>
      <c r="I16" s="200" t="s">
        <v>77</v>
      </c>
      <c r="J16" s="15"/>
    </row>
    <row r="17" spans="2:10" s="4" customFormat="1" ht="7.5" customHeight="1" x14ac:dyDescent="0.2">
      <c r="B17" s="186"/>
      <c r="C17" s="181"/>
      <c r="D17" s="181"/>
      <c r="E17" s="187"/>
      <c r="F17" s="181"/>
      <c r="G17" s="181"/>
      <c r="H17" s="187"/>
      <c r="I17" s="201"/>
      <c r="J17" s="15"/>
    </row>
    <row r="18" spans="2:10" s="2" customFormat="1" ht="7.5" customHeight="1" x14ac:dyDescent="0.2">
      <c r="I18" s="195"/>
    </row>
    <row r="19" spans="2:10" s="27" customFormat="1" ht="12" x14ac:dyDescent="0.2">
      <c r="B19" s="157" t="s">
        <v>16</v>
      </c>
      <c r="C19" s="188"/>
      <c r="D19" s="188"/>
      <c r="E19" s="158"/>
      <c r="F19" s="158"/>
      <c r="G19" s="158"/>
      <c r="H19" s="159"/>
      <c r="I19" s="202"/>
    </row>
    <row r="20" spans="2:10" s="27" customFormat="1" ht="5.25" customHeight="1" x14ac:dyDescent="0.2">
      <c r="B20" s="164"/>
      <c r="C20" s="205"/>
      <c r="D20" s="205"/>
      <c r="E20" s="165"/>
      <c r="F20" s="165"/>
      <c r="G20" s="165"/>
      <c r="H20" s="39"/>
      <c r="I20" s="202"/>
    </row>
    <row r="21" spans="2:10" s="207" customFormat="1" ht="20.100000000000001" customHeight="1" x14ac:dyDescent="0.2">
      <c r="B21" s="37" t="s">
        <v>67</v>
      </c>
      <c r="C21" s="205"/>
      <c r="D21" s="205"/>
      <c r="E21" s="165"/>
      <c r="F21" s="165"/>
      <c r="G21" s="165"/>
      <c r="H21" s="39"/>
      <c r="I21" s="206"/>
    </row>
    <row r="22" spans="2:10" s="27" customFormat="1" ht="12" x14ac:dyDescent="0.2">
      <c r="B22" s="53" t="s">
        <v>20</v>
      </c>
      <c r="C22" s="54"/>
      <c r="D22" s="54"/>
      <c r="E22" s="54"/>
      <c r="F22" s="54"/>
      <c r="G22" s="54"/>
      <c r="H22" s="55"/>
      <c r="I22" s="203"/>
    </row>
    <row r="23" spans="2:10" s="27" customFormat="1" ht="12" x14ac:dyDescent="0.2">
      <c r="B23" s="53" t="s">
        <v>78</v>
      </c>
      <c r="C23" s="54"/>
      <c r="D23" s="54"/>
      <c r="E23" s="54"/>
      <c r="F23" s="54"/>
      <c r="G23" s="54"/>
      <c r="H23" s="55"/>
      <c r="I23" s="202"/>
    </row>
    <row r="24" spans="2:10" s="27" customFormat="1" ht="12" x14ac:dyDescent="0.15">
      <c r="B24" s="189" t="s">
        <v>79</v>
      </c>
      <c r="C24" s="190"/>
      <c r="D24" s="190"/>
      <c r="E24" s="190"/>
      <c r="F24" s="190"/>
      <c r="G24" s="190"/>
      <c r="H24" s="191"/>
      <c r="I24" s="202"/>
    </row>
    <row r="25" spans="2:10" s="27" customFormat="1" ht="12" x14ac:dyDescent="0.15">
      <c r="B25" s="189" t="s">
        <v>80</v>
      </c>
      <c r="C25" s="190"/>
      <c r="D25" s="190"/>
      <c r="E25" s="190"/>
      <c r="F25" s="190"/>
      <c r="G25" s="190"/>
      <c r="H25" s="191"/>
      <c r="I25" s="202"/>
    </row>
    <row r="26" spans="2:10" s="27" customFormat="1" ht="12" x14ac:dyDescent="0.15">
      <c r="B26" s="189" t="s">
        <v>81</v>
      </c>
      <c r="C26" s="190"/>
      <c r="D26" s="190"/>
      <c r="E26" s="190"/>
      <c r="F26" s="190"/>
      <c r="G26" s="190"/>
      <c r="H26" s="191"/>
      <c r="I26" s="202"/>
    </row>
    <row r="27" spans="2:10" s="27" customFormat="1" ht="12" x14ac:dyDescent="0.15">
      <c r="B27" s="189" t="s">
        <v>82</v>
      </c>
      <c r="C27" s="190"/>
      <c r="D27" s="190"/>
      <c r="E27" s="190"/>
      <c r="F27" s="190"/>
      <c r="G27" s="190"/>
      <c r="H27" s="191"/>
      <c r="I27" s="202"/>
    </row>
    <row r="28" spans="2:10" s="27" customFormat="1" ht="12" x14ac:dyDescent="0.15">
      <c r="B28" s="192" t="s">
        <v>83</v>
      </c>
      <c r="C28" s="193"/>
      <c r="D28" s="193"/>
      <c r="E28" s="193"/>
      <c r="F28" s="193"/>
      <c r="G28" s="193"/>
      <c r="H28" s="194"/>
      <c r="I28" s="202"/>
    </row>
    <row r="29" spans="2:10" s="27" customFormat="1" ht="12" x14ac:dyDescent="0.2">
      <c r="B29" s="53" t="s">
        <v>84</v>
      </c>
      <c r="C29" s="54"/>
      <c r="D29" s="54"/>
      <c r="E29" s="54"/>
      <c r="F29" s="54"/>
      <c r="G29" s="54"/>
      <c r="H29" s="55"/>
      <c r="I29" s="202"/>
    </row>
    <row r="30" spans="2:10" s="27" customFormat="1" ht="12" x14ac:dyDescent="0.2">
      <c r="B30" s="53" t="s">
        <v>85</v>
      </c>
      <c r="C30" s="54"/>
      <c r="D30" s="54"/>
      <c r="E30" s="54"/>
      <c r="F30" s="54"/>
      <c r="G30" s="54"/>
      <c r="H30" s="55"/>
      <c r="I30" s="202"/>
    </row>
    <row r="31" spans="2:10" s="27" customFormat="1" ht="12" x14ac:dyDescent="0.2">
      <c r="B31" s="53" t="s">
        <v>86</v>
      </c>
      <c r="C31" s="54"/>
      <c r="D31" s="54"/>
      <c r="E31" s="54"/>
      <c r="F31" s="54"/>
      <c r="G31" s="54"/>
      <c r="H31" s="55"/>
      <c r="I31" s="202"/>
    </row>
    <row r="32" spans="2:10" s="27" customFormat="1" ht="12" x14ac:dyDescent="0.2">
      <c r="B32" s="53" t="s">
        <v>87</v>
      </c>
      <c r="C32" s="54"/>
      <c r="D32" s="54"/>
      <c r="E32" s="54"/>
      <c r="F32" s="54"/>
      <c r="G32" s="54"/>
      <c r="H32" s="55"/>
      <c r="I32" s="202"/>
    </row>
    <row r="33" spans="2:9" s="27" customFormat="1" ht="12" x14ac:dyDescent="0.2">
      <c r="B33" s="53" t="s">
        <v>88</v>
      </c>
      <c r="C33" s="54"/>
      <c r="D33" s="54"/>
      <c r="E33" s="54"/>
      <c r="F33" s="54"/>
      <c r="G33" s="54"/>
      <c r="H33" s="55"/>
      <c r="I33" s="202"/>
    </row>
    <row r="34" spans="2:9" s="27" customFormat="1" ht="24" customHeight="1" x14ac:dyDescent="0.2">
      <c r="B34" s="53" t="s">
        <v>24</v>
      </c>
      <c r="C34" s="54"/>
      <c r="D34" s="54"/>
      <c r="E34" s="54"/>
      <c r="F34" s="54"/>
      <c r="G34" s="54"/>
      <c r="H34" s="55"/>
      <c r="I34" s="202"/>
    </row>
    <row r="35" spans="2:9" s="27" customFormat="1" ht="18" customHeight="1" x14ac:dyDescent="0.2">
      <c r="B35" s="53" t="s">
        <v>26</v>
      </c>
      <c r="C35" s="54"/>
      <c r="D35" s="54"/>
      <c r="E35" s="54"/>
      <c r="F35" s="54"/>
      <c r="G35" s="54"/>
      <c r="H35" s="55"/>
      <c r="I35" s="202"/>
    </row>
    <row r="36" spans="2:9" s="27" customFormat="1" ht="12" x14ac:dyDescent="0.2">
      <c r="B36" s="40"/>
      <c r="C36" s="41"/>
      <c r="D36" s="41"/>
      <c r="E36" s="41"/>
      <c r="F36" s="41"/>
      <c r="G36" s="41"/>
      <c r="H36" s="42"/>
      <c r="I36" s="202"/>
    </row>
    <row r="37" spans="2:9" s="27" customFormat="1" ht="12" x14ac:dyDescent="0.2">
      <c r="B37" s="160" t="s">
        <v>27</v>
      </c>
      <c r="C37" s="161"/>
      <c r="D37" s="161"/>
      <c r="E37" s="161"/>
      <c r="F37" s="161"/>
      <c r="G37" s="161"/>
      <c r="H37" s="162"/>
      <c r="I37" s="202"/>
    </row>
    <row r="38" spans="2:9" s="2" customFormat="1" ht="12" x14ac:dyDescent="0.2">
      <c r="I38" s="195"/>
    </row>
  </sheetData>
  <mergeCells count="18">
    <mergeCell ref="B32:H32"/>
    <mergeCell ref="B33:H33"/>
    <mergeCell ref="B34:H34"/>
    <mergeCell ref="B35:H35"/>
    <mergeCell ref="B37:H37"/>
    <mergeCell ref="B1:H3"/>
    <mergeCell ref="B22:H22"/>
    <mergeCell ref="B23:H23"/>
    <mergeCell ref="B28:H28"/>
    <mergeCell ref="B29:H29"/>
    <mergeCell ref="B30:H30"/>
    <mergeCell ref="B31:H31"/>
    <mergeCell ref="B4:H5"/>
    <mergeCell ref="B6:H6"/>
    <mergeCell ref="B8:B9"/>
    <mergeCell ref="C8:E8"/>
    <mergeCell ref="F8:H8"/>
    <mergeCell ref="B19:H19"/>
  </mergeCells>
  <hyperlinks>
    <hyperlink ref="J4" location="Índice!A1" display="Inicio" xr:uid="{FFABAFE8-7AC8-49C8-BD82-9AFE8325ED73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DE51-8BDB-4354-AC96-EC7E125707CD}">
  <dimension ref="B1:I31"/>
  <sheetViews>
    <sheetView showGridLines="0" workbookViewId="0">
      <selection activeCell="B9" sqref="B9"/>
    </sheetView>
  </sheetViews>
  <sheetFormatPr baseColWidth="10" defaultColWidth="11.42578125" defaultRowHeight="12.75" x14ac:dyDescent="0.2"/>
  <cols>
    <col min="1" max="1" width="1.7109375" customWidth="1"/>
    <col min="2" max="2" width="76.140625" customWidth="1"/>
    <col min="3" max="3" width="22.42578125" customWidth="1"/>
    <col min="4" max="4" width="21.85546875" customWidth="1"/>
    <col min="5" max="5" width="18.140625" customWidth="1"/>
    <col min="6" max="6" width="3" customWidth="1"/>
  </cols>
  <sheetData>
    <row r="1" spans="2:9" s="2" customFormat="1" ht="9.9499999999999993" customHeight="1" x14ac:dyDescent="0.2">
      <c r="B1" s="66"/>
      <c r="C1" s="66"/>
      <c r="D1" s="66"/>
      <c r="E1" s="66"/>
    </row>
    <row r="2" spans="2:9" s="2" customFormat="1" ht="66" customHeight="1" x14ac:dyDescent="0.2">
      <c r="B2" s="66"/>
      <c r="C2" s="66"/>
      <c r="D2" s="66"/>
      <c r="E2" s="66"/>
    </row>
    <row r="3" spans="2:9" s="2" customFormat="1" ht="9.9499999999999993" customHeight="1" x14ac:dyDescent="0.2">
      <c r="B3" s="66"/>
      <c r="C3" s="66"/>
      <c r="D3" s="66"/>
      <c r="E3" s="66"/>
    </row>
    <row r="4" spans="2:9" s="2" customFormat="1" ht="11.45" customHeight="1" x14ac:dyDescent="0.2">
      <c r="B4" s="67" t="s">
        <v>0</v>
      </c>
      <c r="C4" s="68"/>
      <c r="D4" s="68"/>
      <c r="E4" s="69"/>
      <c r="G4" s="3" t="s">
        <v>1</v>
      </c>
    </row>
    <row r="5" spans="2:9" s="2" customFormat="1" ht="12" x14ac:dyDescent="0.2">
      <c r="B5" s="70"/>
      <c r="C5" s="71"/>
      <c r="D5" s="71"/>
      <c r="E5" s="72"/>
    </row>
    <row r="6" spans="2:9" s="4" customFormat="1" ht="18" customHeight="1" x14ac:dyDescent="0.2">
      <c r="B6" s="82" t="s">
        <v>147</v>
      </c>
      <c r="C6" s="163"/>
      <c r="D6" s="163"/>
      <c r="E6" s="84"/>
    </row>
    <row r="7" spans="2:9" s="4" customFormat="1" ht="16.5" customHeight="1" x14ac:dyDescent="0.2">
      <c r="B7" s="82"/>
      <c r="C7" s="163"/>
      <c r="D7" s="163"/>
      <c r="E7" s="84"/>
    </row>
    <row r="8" spans="2:9" s="4" customFormat="1" ht="22.5" customHeight="1" x14ac:dyDescent="0.2">
      <c r="B8" s="85"/>
      <c r="C8" s="86"/>
      <c r="D8" s="86"/>
      <c r="E8" s="87"/>
    </row>
    <row r="9" spans="2:9" s="4" customFormat="1" ht="9" customHeight="1" x14ac:dyDescent="0.2">
      <c r="B9" s="123"/>
      <c r="C9" s="123"/>
      <c r="D9" s="123"/>
      <c r="E9" s="123"/>
    </row>
    <row r="10" spans="2:9" s="4" customFormat="1" ht="14.25" customHeight="1" x14ac:dyDescent="0.2">
      <c r="B10" s="217" t="s">
        <v>97</v>
      </c>
      <c r="C10" s="124" t="s">
        <v>66</v>
      </c>
      <c r="D10" s="124" t="s">
        <v>5</v>
      </c>
      <c r="E10" s="124" t="s">
        <v>6</v>
      </c>
      <c r="I10" s="15"/>
    </row>
    <row r="11" spans="2:9" s="4" customFormat="1" ht="32.25" customHeight="1" x14ac:dyDescent="0.2">
      <c r="B11" s="218"/>
      <c r="C11" s="125"/>
      <c r="D11" s="218"/>
      <c r="E11" s="125"/>
    </row>
    <row r="12" spans="2:9" s="4" customFormat="1" ht="18" customHeight="1" x14ac:dyDescent="0.2">
      <c r="B12" s="176" t="s">
        <v>98</v>
      </c>
      <c r="C12" s="219">
        <v>21724113.134683967</v>
      </c>
      <c r="D12" s="219">
        <v>21103615.823087469</v>
      </c>
      <c r="E12" s="220">
        <v>-2.8562607262702642</v>
      </c>
    </row>
    <row r="13" spans="2:9" s="4" customFormat="1" ht="18" customHeight="1" x14ac:dyDescent="0.2">
      <c r="B13" s="179" t="s">
        <v>99</v>
      </c>
      <c r="C13" s="221">
        <v>4135925.6667206236</v>
      </c>
      <c r="D13" s="221">
        <v>2958955.2539461437</v>
      </c>
      <c r="E13" s="222">
        <v>-28.457242891110752</v>
      </c>
    </row>
    <row r="14" spans="2:9" s="4" customFormat="1" ht="18" customHeight="1" x14ac:dyDescent="0.2">
      <c r="B14" s="176" t="s">
        <v>100</v>
      </c>
      <c r="C14" s="219">
        <v>8176553.3056757031</v>
      </c>
      <c r="D14" s="219">
        <v>7644422.5900873058</v>
      </c>
      <c r="E14" s="223">
        <v>-6.508007661602619</v>
      </c>
    </row>
    <row r="15" spans="2:9" s="4" customFormat="1" ht="18" customHeight="1" x14ac:dyDescent="0.2">
      <c r="B15" s="179" t="s">
        <v>101</v>
      </c>
      <c r="C15" s="221">
        <v>2613989</v>
      </c>
      <c r="D15" s="221">
        <v>2242397.3170731706</v>
      </c>
      <c r="E15" s="222">
        <v>-14.215502931604902</v>
      </c>
    </row>
    <row r="16" spans="2:9" s="4" customFormat="1" ht="18" customHeight="1" x14ac:dyDescent="0.2">
      <c r="B16" s="176" t="s">
        <v>102</v>
      </c>
      <c r="C16" s="219">
        <v>195425610.04496005</v>
      </c>
      <c r="D16" s="219">
        <v>199035691.72505629</v>
      </c>
      <c r="E16" s="223">
        <v>1.8472920101237946</v>
      </c>
    </row>
    <row r="17" spans="2:6" s="4" customFormat="1" ht="18" customHeight="1" x14ac:dyDescent="0.2">
      <c r="B17" s="179" t="s">
        <v>103</v>
      </c>
      <c r="C17" s="221">
        <v>11383354.323333655</v>
      </c>
      <c r="D17" s="221">
        <v>10873992.671848059</v>
      </c>
      <c r="E17" s="222">
        <v>-4.4746182629271516</v>
      </c>
    </row>
    <row r="18" spans="2:6" s="4" customFormat="1" ht="18" customHeight="1" x14ac:dyDescent="0.2">
      <c r="B18" s="224" t="s">
        <v>104</v>
      </c>
      <c r="C18" s="211">
        <v>26715340.096969698</v>
      </c>
      <c r="D18" s="211">
        <v>28016676.293939393</v>
      </c>
      <c r="E18" s="225">
        <v>4.8711197096731098</v>
      </c>
    </row>
    <row r="19" spans="2:6" s="4" customFormat="1" ht="18" customHeight="1" x14ac:dyDescent="0.2">
      <c r="B19" s="226" t="s">
        <v>105</v>
      </c>
      <c r="C19" s="213">
        <v>1317549.5512195122</v>
      </c>
      <c r="D19" s="213">
        <v>1084585.2487937433</v>
      </c>
      <c r="E19" s="222">
        <v>-17.6816349874765</v>
      </c>
    </row>
    <row r="20" spans="2:6" s="2" customFormat="1" ht="18" customHeight="1" x14ac:dyDescent="0.2">
      <c r="B20" s="227" t="s">
        <v>106</v>
      </c>
      <c r="C20" s="228">
        <v>642467</v>
      </c>
      <c r="D20" s="228">
        <v>634353.66666666663</v>
      </c>
      <c r="E20" s="229">
        <v>-1.2628404779285773</v>
      </c>
    </row>
    <row r="21" spans="2:6" s="2" customFormat="1" ht="7.5" customHeight="1" x14ac:dyDescent="0.2">
      <c r="B21" s="230"/>
      <c r="C21" s="230"/>
      <c r="D21" s="230"/>
    </row>
    <row r="22" spans="2:6" s="2" customFormat="1" ht="7.5" customHeight="1" x14ac:dyDescent="0.2">
      <c r="B22" s="230"/>
      <c r="C22" s="230"/>
      <c r="D22" s="230"/>
    </row>
    <row r="23" spans="2:6" s="27" customFormat="1" ht="12" x14ac:dyDescent="0.2">
      <c r="B23" s="157" t="s">
        <v>16</v>
      </c>
      <c r="C23" s="188"/>
      <c r="D23" s="188"/>
      <c r="E23" s="159"/>
    </row>
    <row r="24" spans="2:6" s="27" customFormat="1" ht="7.5" customHeight="1" x14ac:dyDescent="0.2">
      <c r="B24" s="164"/>
      <c r="C24" s="205"/>
      <c r="D24" s="205"/>
      <c r="E24" s="39"/>
    </row>
    <row r="25" spans="2:6" s="27" customFormat="1" ht="18" customHeight="1" x14ac:dyDescent="0.2">
      <c r="B25" s="37" t="s">
        <v>107</v>
      </c>
      <c r="C25" s="38"/>
      <c r="D25" s="38"/>
      <c r="E25" s="39"/>
    </row>
    <row r="26" spans="2:6" s="27" customFormat="1" ht="12" x14ac:dyDescent="0.2">
      <c r="B26" s="53" t="s">
        <v>20</v>
      </c>
      <c r="C26" s="54"/>
      <c r="D26" s="54"/>
      <c r="E26" s="55"/>
      <c r="F26" s="166"/>
    </row>
    <row r="27" spans="2:6" s="27" customFormat="1" ht="27" customHeight="1" x14ac:dyDescent="0.2">
      <c r="B27" s="53" t="s">
        <v>24</v>
      </c>
      <c r="C27" s="54"/>
      <c r="D27" s="54"/>
      <c r="E27" s="55"/>
    </row>
    <row r="28" spans="2:6" s="27" customFormat="1" ht="18" customHeight="1" x14ac:dyDescent="0.2">
      <c r="B28" s="53" t="s">
        <v>26</v>
      </c>
      <c r="C28" s="54"/>
      <c r="D28" s="54"/>
      <c r="E28" s="55"/>
    </row>
    <row r="29" spans="2:6" s="27" customFormat="1" ht="12" x14ac:dyDescent="0.2">
      <c r="B29" s="40"/>
      <c r="C29" s="41"/>
      <c r="D29" s="41"/>
      <c r="E29" s="42"/>
    </row>
    <row r="30" spans="2:6" s="27" customFormat="1" ht="12" x14ac:dyDescent="0.2">
      <c r="B30" s="160" t="s">
        <v>27</v>
      </c>
      <c r="C30" s="161"/>
      <c r="D30" s="161"/>
      <c r="E30" s="162"/>
    </row>
    <row r="31" spans="2:6" s="2" customFormat="1" ht="12" x14ac:dyDescent="0.2"/>
  </sheetData>
  <mergeCells count="12">
    <mergeCell ref="B26:E26"/>
    <mergeCell ref="B27:E27"/>
    <mergeCell ref="B28:E28"/>
    <mergeCell ref="B30:E30"/>
    <mergeCell ref="B6:E8"/>
    <mergeCell ref="C10:C11"/>
    <mergeCell ref="D10:D11"/>
    <mergeCell ref="B1:E3"/>
    <mergeCell ref="B4:E5"/>
    <mergeCell ref="B10:B11"/>
    <mergeCell ref="E10:E11"/>
    <mergeCell ref="B23:E23"/>
  </mergeCells>
  <hyperlinks>
    <hyperlink ref="G4" location="Índice!A1" display="Inicio" xr:uid="{E0A9E68F-66F7-4311-AD3B-97AF6619A128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03A1-C015-4C5E-8241-4C12C2C419D0}">
  <dimension ref="B1:L32"/>
  <sheetViews>
    <sheetView showGridLines="0" workbookViewId="0">
      <selection activeCell="B6" sqref="B6:J8"/>
    </sheetView>
  </sheetViews>
  <sheetFormatPr baseColWidth="10" defaultColWidth="11.42578125" defaultRowHeight="12.75" x14ac:dyDescent="0.2"/>
  <cols>
    <col min="1" max="1" width="4" customWidth="1"/>
    <col min="2" max="2" width="18.42578125" customWidth="1"/>
    <col min="3" max="3" width="27" customWidth="1"/>
    <col min="4" max="4" width="24.7109375" customWidth="1"/>
    <col min="5" max="5" width="17.5703125" customWidth="1"/>
    <col min="6" max="6" width="17.28515625" customWidth="1"/>
    <col min="7" max="7" width="14.42578125" customWidth="1"/>
    <col min="8" max="9" width="20.140625" customWidth="1"/>
    <col min="10" max="10" width="16" customWidth="1"/>
    <col min="11" max="11" width="3.140625" customWidth="1"/>
  </cols>
  <sheetData>
    <row r="1" spans="2:12" s="2" customFormat="1" ht="9.9499999999999993" customHeight="1" x14ac:dyDescent="0.2">
      <c r="B1" s="66"/>
      <c r="C1" s="66"/>
      <c r="D1" s="66"/>
      <c r="E1" s="66"/>
      <c r="F1" s="66"/>
      <c r="G1" s="66"/>
      <c r="H1" s="66"/>
      <c r="I1" s="66"/>
      <c r="J1" s="66"/>
    </row>
    <row r="2" spans="2:12" s="2" customFormat="1" ht="66" customHeight="1" x14ac:dyDescent="0.2">
      <c r="B2" s="66"/>
      <c r="C2" s="66"/>
      <c r="D2" s="66"/>
      <c r="E2" s="66"/>
      <c r="F2" s="66"/>
      <c r="G2" s="66"/>
      <c r="H2" s="66"/>
      <c r="I2" s="66"/>
      <c r="J2" s="66"/>
    </row>
    <row r="3" spans="2:12" s="2" customFormat="1" ht="9.9499999999999993" customHeight="1" x14ac:dyDescent="0.2">
      <c r="B3" s="66"/>
      <c r="C3" s="66"/>
      <c r="D3" s="66"/>
      <c r="E3" s="66"/>
      <c r="F3" s="66"/>
      <c r="G3" s="66"/>
      <c r="H3" s="66"/>
      <c r="I3" s="66"/>
      <c r="J3" s="66"/>
    </row>
    <row r="4" spans="2:12" s="2" customFormat="1" ht="11.45" customHeight="1" x14ac:dyDescent="0.2">
      <c r="B4" s="67" t="s">
        <v>0</v>
      </c>
      <c r="C4" s="68"/>
      <c r="D4" s="68"/>
      <c r="E4" s="68"/>
      <c r="F4" s="68"/>
      <c r="G4" s="68"/>
      <c r="H4" s="68"/>
      <c r="I4" s="68"/>
      <c r="J4" s="69"/>
      <c r="L4" s="3" t="s">
        <v>1</v>
      </c>
    </row>
    <row r="5" spans="2:12" s="2" customFormat="1" ht="12" x14ac:dyDescent="0.2">
      <c r="B5" s="70"/>
      <c r="C5" s="71"/>
      <c r="D5" s="71"/>
      <c r="E5" s="71"/>
      <c r="F5" s="71"/>
      <c r="G5" s="71"/>
      <c r="H5" s="71"/>
      <c r="I5" s="71"/>
      <c r="J5" s="72"/>
    </row>
    <row r="6" spans="2:12" s="4" customFormat="1" ht="14.25" customHeight="1" x14ac:dyDescent="0.2">
      <c r="B6" s="82" t="s">
        <v>146</v>
      </c>
      <c r="C6" s="163"/>
      <c r="D6" s="163"/>
      <c r="E6" s="163"/>
      <c r="F6" s="163"/>
      <c r="G6" s="163"/>
      <c r="H6" s="163"/>
      <c r="I6" s="163"/>
      <c r="J6" s="84"/>
    </row>
    <row r="7" spans="2:12" s="4" customFormat="1" ht="19.5" customHeight="1" x14ac:dyDescent="0.2">
      <c r="B7" s="82"/>
      <c r="C7" s="163"/>
      <c r="D7" s="163"/>
      <c r="E7" s="163"/>
      <c r="F7" s="163"/>
      <c r="G7" s="163"/>
      <c r="H7" s="163"/>
      <c r="I7" s="163"/>
      <c r="J7" s="84"/>
    </row>
    <row r="8" spans="2:12" s="4" customFormat="1" ht="12" customHeight="1" x14ac:dyDescent="0.2">
      <c r="B8" s="85"/>
      <c r="C8" s="86"/>
      <c r="D8" s="86"/>
      <c r="E8" s="86"/>
      <c r="F8" s="86"/>
      <c r="G8" s="86"/>
      <c r="H8" s="86"/>
      <c r="I8" s="86"/>
      <c r="J8" s="87"/>
    </row>
    <row r="9" spans="2:12" s="4" customFormat="1" ht="9" customHeight="1" x14ac:dyDescent="0.2">
      <c r="B9" s="123"/>
      <c r="C9" s="123"/>
      <c r="D9" s="123"/>
      <c r="E9" s="123"/>
      <c r="F9" s="123"/>
      <c r="G9" s="123"/>
      <c r="H9" s="123"/>
      <c r="I9" s="123"/>
      <c r="J9" s="123"/>
    </row>
    <row r="10" spans="2:12" s="4" customFormat="1" ht="21" customHeight="1" x14ac:dyDescent="0.2">
      <c r="B10" s="124" t="s">
        <v>45</v>
      </c>
      <c r="C10" s="79" t="s">
        <v>114</v>
      </c>
      <c r="D10" s="80"/>
      <c r="E10" s="79" t="s">
        <v>117</v>
      </c>
      <c r="F10" s="80"/>
      <c r="G10" s="81"/>
      <c r="H10" s="79" t="s">
        <v>118</v>
      </c>
      <c r="I10" s="80"/>
      <c r="J10" s="81"/>
    </row>
    <row r="11" spans="2:12" s="4" customFormat="1" ht="37.5" customHeight="1" x14ac:dyDescent="0.2">
      <c r="B11" s="125"/>
      <c r="C11" s="172"/>
      <c r="D11" s="231"/>
      <c r="E11" s="8" t="s">
        <v>119</v>
      </c>
      <c r="F11" s="9">
        <v>2020</v>
      </c>
      <c r="G11" s="10" t="s">
        <v>115</v>
      </c>
      <c r="H11" s="8" t="s">
        <v>119</v>
      </c>
      <c r="I11" s="9">
        <v>2020</v>
      </c>
      <c r="J11" s="10" t="s">
        <v>6</v>
      </c>
    </row>
    <row r="12" spans="2:12" s="4" customFormat="1" ht="18" customHeight="1" x14ac:dyDescent="0.2">
      <c r="B12" s="126"/>
      <c r="C12" s="64" t="s">
        <v>7</v>
      </c>
      <c r="D12" s="65"/>
      <c r="E12" s="12">
        <v>9362548349.1744156</v>
      </c>
      <c r="F12" s="13">
        <v>8978084420.1996174</v>
      </c>
      <c r="G12" s="243">
        <v>-4.1064026014744144</v>
      </c>
      <c r="H12" s="12">
        <v>1477643313.6341603</v>
      </c>
      <c r="I12" s="13">
        <v>1393480802.9144242</v>
      </c>
      <c r="J12" s="244">
        <v>-5.6957257508068295</v>
      </c>
      <c r="L12" s="232"/>
    </row>
    <row r="13" spans="2:12" s="4" customFormat="1" ht="18" customHeight="1" x14ac:dyDescent="0.2">
      <c r="B13" s="130" t="s">
        <v>46</v>
      </c>
      <c r="C13" s="233" t="s">
        <v>47</v>
      </c>
      <c r="D13" s="234"/>
      <c r="E13" s="132">
        <v>7126869514.26686</v>
      </c>
      <c r="F13" s="133">
        <v>7036487918.207139</v>
      </c>
      <c r="G13" s="245">
        <v>-1.2681808735068216</v>
      </c>
      <c r="H13" s="132">
        <v>279281344.08311194</v>
      </c>
      <c r="I13" s="133">
        <v>283796043.88514787</v>
      </c>
      <c r="J13" s="246">
        <v>1.6165418484567198</v>
      </c>
      <c r="L13" s="232"/>
    </row>
    <row r="14" spans="2:12" s="4" customFormat="1" ht="30" customHeight="1" x14ac:dyDescent="0.2">
      <c r="B14" s="138">
        <v>19</v>
      </c>
      <c r="C14" s="235" t="s">
        <v>48</v>
      </c>
      <c r="D14" s="236"/>
      <c r="E14" s="140">
        <v>60308155</v>
      </c>
      <c r="F14" s="141">
        <v>86229073</v>
      </c>
      <c r="G14" s="247">
        <v>42.980784273702284</v>
      </c>
      <c r="H14" s="140">
        <v>49238984.369999997</v>
      </c>
      <c r="I14" s="141">
        <v>81775606.849999994</v>
      </c>
      <c r="J14" s="248">
        <v>66.078987810771537</v>
      </c>
      <c r="L14" s="232"/>
    </row>
    <row r="15" spans="2:12" s="4" customFormat="1" ht="18" customHeight="1" x14ac:dyDescent="0.2">
      <c r="B15" s="130">
        <v>22</v>
      </c>
      <c r="C15" s="233" t="s">
        <v>49</v>
      </c>
      <c r="D15" s="234"/>
      <c r="E15" s="132">
        <v>70762878.855218858</v>
      </c>
      <c r="F15" s="133">
        <v>70117468.879496723</v>
      </c>
      <c r="G15" s="245">
        <v>-0.9120742205000596</v>
      </c>
      <c r="H15" s="132">
        <v>16227327.504228249</v>
      </c>
      <c r="I15" s="133">
        <v>14713603.29534113</v>
      </c>
      <c r="J15" s="246">
        <v>-9.3282409472089398</v>
      </c>
      <c r="L15" s="232"/>
    </row>
    <row r="16" spans="2:12" s="4" customFormat="1" ht="18" customHeight="1" x14ac:dyDescent="0.2">
      <c r="B16" s="138" t="s">
        <v>50</v>
      </c>
      <c r="C16" s="235" t="s">
        <v>51</v>
      </c>
      <c r="D16" s="236"/>
      <c r="E16" s="140">
        <v>218868258.36969697</v>
      </c>
      <c r="F16" s="141">
        <v>223138240.07272726</v>
      </c>
      <c r="G16" s="247">
        <v>1.9509369402564261</v>
      </c>
      <c r="H16" s="140">
        <v>52076933.241818175</v>
      </c>
      <c r="I16" s="141">
        <v>51902488.493606068</v>
      </c>
      <c r="J16" s="248">
        <v>-0.33497507889352107</v>
      </c>
      <c r="L16" s="232"/>
    </row>
    <row r="17" spans="2:12" s="4" customFormat="1" ht="30" customHeight="1" x14ac:dyDescent="0.2">
      <c r="B17" s="130" t="s">
        <v>52</v>
      </c>
      <c r="C17" s="237" t="s">
        <v>53</v>
      </c>
      <c r="D17" s="238"/>
      <c r="E17" s="147">
        <v>954275386.08238757</v>
      </c>
      <c r="F17" s="148">
        <v>808537973.23316169</v>
      </c>
      <c r="G17" s="249">
        <v>-15.272049868908965</v>
      </c>
      <c r="H17" s="147">
        <v>771389492.46083057</v>
      </c>
      <c r="I17" s="148">
        <v>647896188.03216541</v>
      </c>
      <c r="J17" s="246">
        <v>-16.00920230773508</v>
      </c>
      <c r="L17" s="232"/>
    </row>
    <row r="18" spans="2:12" s="4" customFormat="1" ht="18" customHeight="1" x14ac:dyDescent="0.2">
      <c r="B18" s="138">
        <v>23</v>
      </c>
      <c r="C18" s="235" t="s">
        <v>54</v>
      </c>
      <c r="D18" s="236"/>
      <c r="E18" s="140">
        <v>446963556.44583333</v>
      </c>
      <c r="F18" s="141">
        <v>358948057.21250004</v>
      </c>
      <c r="G18" s="247">
        <v>-19.69187374765302</v>
      </c>
      <c r="H18" s="140">
        <v>216523567.32083333</v>
      </c>
      <c r="I18" s="141">
        <v>234946548.73483333</v>
      </c>
      <c r="J18" s="248">
        <v>8.5085340325572076</v>
      </c>
      <c r="L18" s="232"/>
    </row>
    <row r="19" spans="2:12" s="2" customFormat="1" ht="18" customHeight="1" x14ac:dyDescent="0.2">
      <c r="B19" s="130" t="s">
        <v>55</v>
      </c>
      <c r="C19" s="233" t="s">
        <v>56</v>
      </c>
      <c r="D19" s="234"/>
      <c r="E19" s="132">
        <v>269098935.00550765</v>
      </c>
      <c r="F19" s="133">
        <v>229415969.19840649</v>
      </c>
      <c r="G19" s="245">
        <v>-14.74660827115089</v>
      </c>
      <c r="H19" s="132">
        <v>31331035.348521415</v>
      </c>
      <c r="I19" s="133">
        <v>27380076.332354583</v>
      </c>
      <c r="J19" s="246">
        <v>-12.610368512297782</v>
      </c>
      <c r="K19" s="4"/>
      <c r="L19" s="232"/>
    </row>
    <row r="20" spans="2:12" s="2" customFormat="1" ht="18" customHeight="1" x14ac:dyDescent="0.2">
      <c r="B20" s="138" t="s">
        <v>57</v>
      </c>
      <c r="C20" s="235" t="s">
        <v>58</v>
      </c>
      <c r="D20" s="236"/>
      <c r="E20" s="140">
        <v>84468336.320833325</v>
      </c>
      <c r="F20" s="141">
        <v>76166649.649509802</v>
      </c>
      <c r="G20" s="247">
        <v>-9.828164058768138</v>
      </c>
      <c r="H20" s="140">
        <v>36599011.297120094</v>
      </c>
      <c r="I20" s="141">
        <v>32123372.211960785</v>
      </c>
      <c r="J20" s="248">
        <v>-12.228852437638082</v>
      </c>
      <c r="K20" s="4"/>
      <c r="L20" s="232"/>
    </row>
    <row r="21" spans="2:12" s="2" customFormat="1" ht="28.5" x14ac:dyDescent="0.2">
      <c r="B21" s="149" t="s">
        <v>59</v>
      </c>
      <c r="C21" s="239" t="s">
        <v>60</v>
      </c>
      <c r="D21" s="240"/>
      <c r="E21" s="151">
        <v>130933328.82807669</v>
      </c>
      <c r="F21" s="152">
        <v>89043070.746675938</v>
      </c>
      <c r="G21" s="250">
        <v>-31.993579065270055</v>
      </c>
      <c r="H21" s="151">
        <v>24975618.007696353</v>
      </c>
      <c r="I21" s="152">
        <v>18946875.079015151</v>
      </c>
      <c r="J21" s="251">
        <v>-24.138513516756305</v>
      </c>
      <c r="K21" s="4"/>
      <c r="L21" s="232"/>
    </row>
    <row r="22" spans="2:12" s="2" customFormat="1" ht="7.5" customHeight="1" x14ac:dyDescent="0.2">
      <c r="B22" s="230"/>
      <c r="C22" s="241"/>
      <c r="D22" s="241"/>
      <c r="E22" s="241"/>
      <c r="F22" s="241"/>
      <c r="G22" s="241"/>
      <c r="H22" s="241"/>
      <c r="I22" s="241"/>
    </row>
    <row r="23" spans="2:12" s="2" customFormat="1" ht="7.5" customHeight="1" x14ac:dyDescent="0.2">
      <c r="B23" s="230"/>
      <c r="C23" s="241"/>
      <c r="D23" s="241"/>
      <c r="E23" s="241"/>
      <c r="F23" s="241"/>
      <c r="G23" s="241"/>
      <c r="H23" s="241"/>
      <c r="I23" s="241"/>
    </row>
    <row r="24" spans="2:12" s="27" customFormat="1" ht="12" x14ac:dyDescent="0.2">
      <c r="B24" s="157" t="s">
        <v>16</v>
      </c>
      <c r="C24" s="158"/>
      <c r="D24" s="158"/>
      <c r="E24" s="158"/>
      <c r="F24" s="158"/>
      <c r="G24" s="158"/>
      <c r="H24" s="158"/>
      <c r="I24" s="158"/>
      <c r="J24" s="159"/>
    </row>
    <row r="25" spans="2:12" s="27" customFormat="1" ht="8.25" customHeight="1" x14ac:dyDescent="0.2">
      <c r="B25" s="164"/>
      <c r="C25" s="165"/>
      <c r="D25" s="165"/>
      <c r="E25" s="165"/>
      <c r="F25" s="165"/>
      <c r="G25" s="165"/>
      <c r="H25" s="165"/>
      <c r="I25" s="165"/>
      <c r="J25" s="39"/>
    </row>
    <row r="26" spans="2:12" s="27" customFormat="1" ht="18" customHeight="1" x14ac:dyDescent="0.2">
      <c r="B26" s="37" t="s">
        <v>107</v>
      </c>
      <c r="C26" s="38"/>
      <c r="D26" s="38"/>
      <c r="E26" s="38"/>
      <c r="F26" s="38"/>
      <c r="G26" s="38"/>
      <c r="H26" s="38"/>
      <c r="I26" s="38"/>
      <c r="J26" s="39"/>
    </row>
    <row r="27" spans="2:12" s="27" customFormat="1" ht="20.25" customHeight="1" x14ac:dyDescent="0.2">
      <c r="B27" s="53" t="s">
        <v>116</v>
      </c>
      <c r="C27" s="54"/>
      <c r="D27" s="54"/>
      <c r="E27" s="54"/>
      <c r="F27" s="54"/>
      <c r="G27" s="54"/>
      <c r="H27" s="54"/>
      <c r="I27" s="54"/>
      <c r="J27" s="55"/>
    </row>
    <row r="28" spans="2:12" s="27" customFormat="1" ht="18" customHeight="1" x14ac:dyDescent="0.2">
      <c r="B28" s="53" t="s">
        <v>26</v>
      </c>
      <c r="C28" s="54"/>
      <c r="D28" s="54"/>
      <c r="E28" s="54"/>
      <c r="F28" s="54"/>
      <c r="G28" s="54"/>
      <c r="H28" s="54"/>
      <c r="I28" s="54"/>
      <c r="J28" s="55"/>
    </row>
    <row r="29" spans="2:12" s="27" customFormat="1" ht="12" x14ac:dyDescent="0.2">
      <c r="B29" s="40"/>
      <c r="C29" s="41"/>
      <c r="D29" s="41"/>
      <c r="E29" s="41"/>
      <c r="F29" s="41"/>
      <c r="G29" s="41"/>
      <c r="H29" s="41"/>
      <c r="I29" s="41"/>
      <c r="J29" s="42"/>
    </row>
    <row r="30" spans="2:12" s="27" customFormat="1" ht="12" x14ac:dyDescent="0.2">
      <c r="B30" s="160" t="s">
        <v>27</v>
      </c>
      <c r="C30" s="161"/>
      <c r="D30" s="161"/>
      <c r="E30" s="161"/>
      <c r="F30" s="161"/>
      <c r="G30" s="161"/>
      <c r="H30" s="161"/>
      <c r="I30" s="161"/>
      <c r="J30" s="162"/>
    </row>
    <row r="31" spans="2:12" s="2" customFormat="1" ht="12" x14ac:dyDescent="0.2"/>
    <row r="32" spans="2:12" x14ac:dyDescent="0.2">
      <c r="B32" s="242"/>
    </row>
  </sheetData>
  <mergeCells count="21">
    <mergeCell ref="B28:J28"/>
    <mergeCell ref="B30:J30"/>
    <mergeCell ref="B6:J8"/>
    <mergeCell ref="C18:D18"/>
    <mergeCell ref="C19:D19"/>
    <mergeCell ref="C20:D20"/>
    <mergeCell ref="C21:D21"/>
    <mergeCell ref="B24:J24"/>
    <mergeCell ref="B27:J27"/>
    <mergeCell ref="C12:D12"/>
    <mergeCell ref="C13:D13"/>
    <mergeCell ref="C14:D14"/>
    <mergeCell ref="C15:D15"/>
    <mergeCell ref="C16:D16"/>
    <mergeCell ref="C17:D17"/>
    <mergeCell ref="B1:J3"/>
    <mergeCell ref="B4:J5"/>
    <mergeCell ref="B10:B11"/>
    <mergeCell ref="C10:D11"/>
    <mergeCell ref="E10:G10"/>
    <mergeCell ref="H10:J10"/>
  </mergeCells>
  <hyperlinks>
    <hyperlink ref="L4" location="Índice!A1" display="Inicio" xr:uid="{E0E31213-ECEE-4F3F-95F1-4DB65EE4F466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B41A9-3B4C-437A-842D-11A9B318E748}">
  <dimension ref="B1:K41"/>
  <sheetViews>
    <sheetView showGridLines="0" workbookViewId="0">
      <selection activeCell="B6" sqref="B6:H10"/>
    </sheetView>
  </sheetViews>
  <sheetFormatPr baseColWidth="10" defaultColWidth="11.42578125" defaultRowHeight="12.75" x14ac:dyDescent="0.2"/>
  <cols>
    <col min="1" max="1" width="4" customWidth="1"/>
    <col min="2" max="2" width="36.85546875" customWidth="1"/>
    <col min="3" max="4" width="25.7109375" customWidth="1"/>
    <col min="5" max="5" width="15.7109375" customWidth="1"/>
    <col min="6" max="7" width="25.7109375" customWidth="1"/>
    <col min="8" max="8" width="15.7109375" customWidth="1"/>
    <col min="9" max="9" width="2.28515625" customWidth="1"/>
  </cols>
  <sheetData>
    <row r="1" spans="2:10" s="2" customFormat="1" ht="9.9499999999999993" customHeight="1" x14ac:dyDescent="0.2">
      <c r="B1" s="66"/>
      <c r="C1" s="66"/>
      <c r="D1" s="66"/>
      <c r="E1" s="66"/>
      <c r="F1" s="66"/>
      <c r="G1" s="66"/>
      <c r="H1" s="66"/>
    </row>
    <row r="2" spans="2:10" s="2" customFormat="1" ht="66" customHeight="1" x14ac:dyDescent="0.2">
      <c r="B2" s="66"/>
      <c r="C2" s="66"/>
      <c r="D2" s="66"/>
      <c r="E2" s="66"/>
      <c r="F2" s="66"/>
      <c r="G2" s="66"/>
      <c r="H2" s="66"/>
    </row>
    <row r="3" spans="2:10" s="2" customFormat="1" ht="9.9499999999999993" customHeight="1" x14ac:dyDescent="0.2">
      <c r="B3" s="66"/>
      <c r="C3" s="66"/>
      <c r="D3" s="66"/>
      <c r="E3" s="66"/>
      <c r="F3" s="66"/>
      <c r="G3" s="66"/>
      <c r="H3" s="66"/>
    </row>
    <row r="4" spans="2:10" s="2" customFormat="1" ht="11.45" customHeight="1" x14ac:dyDescent="0.2">
      <c r="B4" s="67" t="s">
        <v>0</v>
      </c>
      <c r="C4" s="68"/>
      <c r="D4" s="68"/>
      <c r="E4" s="68"/>
      <c r="F4" s="68"/>
      <c r="G4" s="68"/>
      <c r="H4" s="69"/>
      <c r="J4" s="3" t="s">
        <v>1</v>
      </c>
    </row>
    <row r="5" spans="2:10" s="2" customFormat="1" ht="17.100000000000001" customHeight="1" x14ac:dyDescent="0.2">
      <c r="B5" s="70"/>
      <c r="C5" s="71"/>
      <c r="D5" s="71"/>
      <c r="E5" s="71"/>
      <c r="F5" s="71"/>
      <c r="G5" s="71"/>
      <c r="H5" s="72"/>
    </row>
    <row r="6" spans="2:10" s="4" customFormat="1" ht="11.1" customHeight="1" x14ac:dyDescent="0.2">
      <c r="B6" s="82" t="s">
        <v>145</v>
      </c>
      <c r="C6" s="83"/>
      <c r="D6" s="83"/>
      <c r="E6" s="83"/>
      <c r="F6" s="83"/>
      <c r="G6" s="83"/>
      <c r="H6" s="84"/>
    </row>
    <row r="7" spans="2:10" s="4" customFormat="1" ht="11.45" customHeight="1" x14ac:dyDescent="0.2">
      <c r="B7" s="82"/>
      <c r="C7" s="83"/>
      <c r="D7" s="83"/>
      <c r="E7" s="83"/>
      <c r="F7" s="83"/>
      <c r="G7" s="83"/>
      <c r="H7" s="84"/>
    </row>
    <row r="8" spans="2:10" s="4" customFormat="1" ht="11.45" customHeight="1" x14ac:dyDescent="0.2">
      <c r="B8" s="82"/>
      <c r="C8" s="83"/>
      <c r="D8" s="83"/>
      <c r="E8" s="83"/>
      <c r="F8" s="83"/>
      <c r="G8" s="83"/>
      <c r="H8" s="84"/>
    </row>
    <row r="9" spans="2:10" s="4" customFormat="1" ht="11.45" customHeight="1" x14ac:dyDescent="0.2">
      <c r="B9" s="82"/>
      <c r="C9" s="83"/>
      <c r="D9" s="83"/>
      <c r="E9" s="83"/>
      <c r="F9" s="83"/>
      <c r="G9" s="83"/>
      <c r="H9" s="84"/>
    </row>
    <row r="10" spans="2:10" s="4" customFormat="1" ht="11.45" customHeight="1" x14ac:dyDescent="0.2">
      <c r="B10" s="85"/>
      <c r="C10" s="86"/>
      <c r="D10" s="86"/>
      <c r="E10" s="86"/>
      <c r="F10" s="86"/>
      <c r="G10" s="86"/>
      <c r="H10" s="87"/>
    </row>
    <row r="11" spans="2:10" s="4" customFormat="1" ht="11.45" customHeight="1" x14ac:dyDescent="0.2">
      <c r="B11" s="123"/>
      <c r="C11" s="123"/>
      <c r="D11" s="123"/>
      <c r="E11" s="123"/>
      <c r="F11" s="123"/>
      <c r="G11" s="123"/>
      <c r="H11" s="123"/>
    </row>
    <row r="12" spans="2:10" s="4" customFormat="1" ht="27" customHeight="1" x14ac:dyDescent="0.2">
      <c r="B12" s="79" t="s">
        <v>70</v>
      </c>
      <c r="C12" s="79" t="s">
        <v>123</v>
      </c>
      <c r="D12" s="80"/>
      <c r="E12" s="81"/>
      <c r="F12" s="79" t="s">
        <v>124</v>
      </c>
      <c r="G12" s="80"/>
      <c r="H12" s="81"/>
    </row>
    <row r="13" spans="2:10" s="4" customFormat="1" ht="23.25" customHeight="1" x14ac:dyDescent="0.2">
      <c r="B13" s="172"/>
      <c r="C13" s="8" t="s">
        <v>119</v>
      </c>
      <c r="D13" s="9">
        <v>2020</v>
      </c>
      <c r="E13" s="10" t="s">
        <v>121</v>
      </c>
      <c r="F13" s="8" t="s">
        <v>119</v>
      </c>
      <c r="G13" s="9">
        <v>2020</v>
      </c>
      <c r="H13" s="10" t="s">
        <v>122</v>
      </c>
    </row>
    <row r="14" spans="2:10" s="4" customFormat="1" ht="18" customHeight="1" x14ac:dyDescent="0.2">
      <c r="B14" s="11" t="s">
        <v>71</v>
      </c>
      <c r="C14" s="288">
        <v>9362548349.1744156</v>
      </c>
      <c r="D14" s="289">
        <v>8978084420.1996155</v>
      </c>
      <c r="E14" s="243">
        <v>-4.1064026014744144</v>
      </c>
      <c r="F14" s="288">
        <v>1477643313.63416</v>
      </c>
      <c r="G14" s="289">
        <v>1393480802.9144244</v>
      </c>
      <c r="H14" s="244">
        <v>-5.6957257508067869</v>
      </c>
      <c r="I14" s="15"/>
    </row>
    <row r="15" spans="2:10" s="4" customFormat="1" ht="18" customHeight="1" x14ac:dyDescent="0.2">
      <c r="B15" s="176" t="s">
        <v>72</v>
      </c>
      <c r="C15" s="273">
        <v>213804026</v>
      </c>
      <c r="D15" s="290">
        <v>212341535</v>
      </c>
      <c r="E15" s="259">
        <v>-0.68403342414141832</v>
      </c>
      <c r="F15" s="273">
        <v>2384486.64</v>
      </c>
      <c r="G15" s="290">
        <v>2939136</v>
      </c>
      <c r="H15" s="260">
        <v>23.260745130448711</v>
      </c>
      <c r="I15" s="15"/>
    </row>
    <row r="16" spans="2:10" s="4" customFormat="1" ht="18" customHeight="1" x14ac:dyDescent="0.2">
      <c r="B16" s="179" t="s">
        <v>73</v>
      </c>
      <c r="C16" s="274">
        <v>344216204.12597072</v>
      </c>
      <c r="D16" s="291">
        <v>288179848.57720995</v>
      </c>
      <c r="E16" s="261">
        <v>-16.279406627891788</v>
      </c>
      <c r="F16" s="274">
        <v>104296811.86680418</v>
      </c>
      <c r="G16" s="291">
        <v>104953104.51824397</v>
      </c>
      <c r="H16" s="261">
        <v>0.62925475831218591</v>
      </c>
      <c r="I16" s="15"/>
    </row>
    <row r="17" spans="2:11" s="4" customFormat="1" ht="18" customHeight="1" x14ac:dyDescent="0.2">
      <c r="B17" s="176" t="s">
        <v>74</v>
      </c>
      <c r="C17" s="273">
        <v>621601576.64285707</v>
      </c>
      <c r="D17" s="290">
        <v>556469344.71626985</v>
      </c>
      <c r="E17" s="259">
        <v>-10.478131712334616</v>
      </c>
      <c r="F17" s="273">
        <v>138212814.95246032</v>
      </c>
      <c r="G17" s="290">
        <v>157541671.20496029</v>
      </c>
      <c r="H17" s="260">
        <v>13.984851013379853</v>
      </c>
      <c r="I17" s="15"/>
    </row>
    <row r="18" spans="2:11" s="4" customFormat="1" ht="18" customHeight="1" x14ac:dyDescent="0.2">
      <c r="B18" s="179" t="s">
        <v>75</v>
      </c>
      <c r="C18" s="274">
        <v>1516558276.7976105</v>
      </c>
      <c r="D18" s="291">
        <v>1427518297.1256368</v>
      </c>
      <c r="E18" s="261">
        <v>-5.871187479850235</v>
      </c>
      <c r="F18" s="274">
        <v>302399951.37923157</v>
      </c>
      <c r="G18" s="291">
        <v>277666786.71050906</v>
      </c>
      <c r="H18" s="261">
        <v>-8.1789578853818483</v>
      </c>
      <c r="I18" s="15"/>
    </row>
    <row r="19" spans="2:11" s="4" customFormat="1" ht="18" customHeight="1" x14ac:dyDescent="0.2">
      <c r="B19" s="176" t="s">
        <v>76</v>
      </c>
      <c r="C19" s="273">
        <v>1111990270.1424594</v>
      </c>
      <c r="D19" s="290">
        <v>996070728.92396235</v>
      </c>
      <c r="E19" s="259">
        <v>-10.424510387455669</v>
      </c>
      <c r="F19" s="273">
        <v>283030897.77081347</v>
      </c>
      <c r="G19" s="290">
        <v>299183239.71926588</v>
      </c>
      <c r="H19" s="260">
        <v>5.7069182466191108</v>
      </c>
      <c r="I19" s="15"/>
    </row>
    <row r="20" spans="2:11" s="4" customFormat="1" ht="18" customHeight="1" x14ac:dyDescent="0.2">
      <c r="B20" s="182" t="s">
        <v>77</v>
      </c>
      <c r="C20" s="275">
        <v>5554377995.465517</v>
      </c>
      <c r="D20" s="292">
        <v>5497504665.8565369</v>
      </c>
      <c r="E20" s="262">
        <v>-1.0239369674770273</v>
      </c>
      <c r="F20" s="275">
        <v>647318351.02485061</v>
      </c>
      <c r="G20" s="292">
        <v>551196864.76144528</v>
      </c>
      <c r="H20" s="262">
        <v>-14.849182957848072</v>
      </c>
      <c r="I20" s="15"/>
    </row>
    <row r="21" spans="2:11" s="2" customFormat="1" ht="13.35" customHeight="1" x14ac:dyDescent="0.2">
      <c r="B21" s="230"/>
      <c r="C21" s="230"/>
      <c r="D21" s="230"/>
      <c r="E21" s="230"/>
      <c r="F21" s="230"/>
      <c r="G21" s="230"/>
    </row>
    <row r="22" spans="2:11" s="27" customFormat="1" ht="15" customHeight="1" x14ac:dyDescent="0.2">
      <c r="B22" s="252" t="s">
        <v>16</v>
      </c>
      <c r="C22" s="253"/>
      <c r="D22" s="253"/>
      <c r="E22" s="254"/>
      <c r="F22" s="254"/>
      <c r="G22" s="254"/>
      <c r="H22" s="255"/>
    </row>
    <row r="23" spans="2:11" s="27" customFormat="1" ht="10.5" customHeight="1" x14ac:dyDescent="0.2">
      <c r="B23" s="263"/>
      <c r="C23" s="264"/>
      <c r="D23" s="264"/>
      <c r="E23" s="265"/>
      <c r="F23" s="265"/>
      <c r="G23" s="265"/>
      <c r="H23" s="36"/>
    </row>
    <row r="24" spans="2:11" s="27" customFormat="1" ht="18" customHeight="1" x14ac:dyDescent="0.2">
      <c r="B24" s="53" t="s">
        <v>107</v>
      </c>
      <c r="C24" s="88"/>
      <c r="D24" s="88"/>
      <c r="E24" s="88"/>
      <c r="F24" s="88"/>
      <c r="G24" s="88"/>
      <c r="H24" s="55"/>
    </row>
    <row r="25" spans="2:11" s="27" customFormat="1" ht="20.100000000000001" customHeight="1" x14ac:dyDescent="0.2">
      <c r="B25" s="53" t="s">
        <v>116</v>
      </c>
      <c r="C25" s="54"/>
      <c r="D25" s="54"/>
      <c r="E25" s="54"/>
      <c r="F25" s="54"/>
      <c r="G25" s="54"/>
      <c r="H25" s="55"/>
    </row>
    <row r="26" spans="2:11" s="27" customFormat="1" ht="12" customHeight="1" x14ac:dyDescent="0.2">
      <c r="B26" s="53" t="s">
        <v>78</v>
      </c>
      <c r="C26" s="54"/>
      <c r="D26" s="54"/>
      <c r="E26" s="54"/>
      <c r="F26" s="54"/>
      <c r="G26" s="54"/>
      <c r="H26" s="55"/>
    </row>
    <row r="27" spans="2:11" s="27" customFormat="1" ht="12" customHeight="1" x14ac:dyDescent="0.2">
      <c r="B27" s="53" t="s">
        <v>79</v>
      </c>
      <c r="C27" s="54"/>
      <c r="D27" s="54"/>
      <c r="E27" s="54"/>
      <c r="F27" s="54"/>
      <c r="G27" s="54"/>
      <c r="H27" s="55"/>
    </row>
    <row r="28" spans="2:11" s="27" customFormat="1" ht="12" customHeight="1" x14ac:dyDescent="0.2">
      <c r="B28" s="53" t="s">
        <v>80</v>
      </c>
      <c r="C28" s="54"/>
      <c r="D28" s="54"/>
      <c r="E28" s="54"/>
      <c r="F28" s="54"/>
      <c r="G28" s="54"/>
      <c r="H28" s="55"/>
    </row>
    <row r="29" spans="2:11" s="27" customFormat="1" ht="12" customHeight="1" x14ac:dyDescent="0.2">
      <c r="B29" s="53" t="s">
        <v>78</v>
      </c>
      <c r="C29" s="54"/>
      <c r="D29" s="54"/>
      <c r="E29" s="54"/>
      <c r="F29" s="54"/>
      <c r="G29" s="54"/>
      <c r="H29" s="55"/>
      <c r="I29" s="32"/>
      <c r="J29" s="32"/>
      <c r="K29" s="32"/>
    </row>
    <row r="30" spans="2:11" s="27" customFormat="1" ht="12" customHeight="1" x14ac:dyDescent="0.2">
      <c r="B30" s="53" t="s">
        <v>79</v>
      </c>
      <c r="C30" s="54"/>
      <c r="D30" s="54"/>
      <c r="E30" s="54"/>
      <c r="F30" s="54"/>
      <c r="G30" s="54"/>
      <c r="H30" s="55"/>
      <c r="I30" s="29"/>
      <c r="J30" s="29"/>
      <c r="K30" s="29"/>
    </row>
    <row r="31" spans="2:11" s="27" customFormat="1" ht="12" customHeight="1" x14ac:dyDescent="0.2">
      <c r="B31" s="53" t="s">
        <v>80</v>
      </c>
      <c r="C31" s="54"/>
      <c r="D31" s="54"/>
      <c r="E31" s="54"/>
      <c r="F31" s="54"/>
      <c r="G31" s="54"/>
      <c r="H31" s="55"/>
      <c r="I31" s="29"/>
      <c r="J31" s="29"/>
      <c r="K31" s="29"/>
    </row>
    <row r="32" spans="2:11" s="27" customFormat="1" ht="12" customHeight="1" x14ac:dyDescent="0.2">
      <c r="B32" s="53" t="s">
        <v>81</v>
      </c>
      <c r="C32" s="54"/>
      <c r="D32" s="54"/>
      <c r="E32" s="54"/>
      <c r="F32" s="54"/>
      <c r="G32" s="54"/>
      <c r="H32" s="55"/>
      <c r="I32" s="29"/>
      <c r="J32" s="29"/>
      <c r="K32" s="29"/>
    </row>
    <row r="33" spans="2:11" s="27" customFormat="1" ht="12" customHeight="1" x14ac:dyDescent="0.2">
      <c r="B33" s="53" t="s">
        <v>82</v>
      </c>
      <c r="C33" s="54"/>
      <c r="D33" s="54"/>
      <c r="E33" s="54"/>
      <c r="F33" s="54"/>
      <c r="G33" s="54"/>
      <c r="H33" s="55"/>
      <c r="I33" s="29"/>
      <c r="J33" s="29"/>
      <c r="K33" s="29"/>
    </row>
    <row r="34" spans="2:11" s="27" customFormat="1" ht="12" customHeight="1" x14ac:dyDescent="0.2">
      <c r="B34" s="53" t="s">
        <v>83</v>
      </c>
      <c r="C34" s="54"/>
      <c r="D34" s="54"/>
      <c r="E34" s="54"/>
      <c r="F34" s="54"/>
      <c r="G34" s="54"/>
      <c r="H34" s="55"/>
      <c r="I34" s="29"/>
      <c r="J34" s="29"/>
      <c r="K34" s="29"/>
    </row>
    <row r="35" spans="2:11" s="27" customFormat="1" ht="12" customHeight="1" x14ac:dyDescent="0.2">
      <c r="B35" s="53" t="s">
        <v>81</v>
      </c>
      <c r="C35" s="54"/>
      <c r="D35" s="54"/>
      <c r="E35" s="54"/>
      <c r="F35" s="54"/>
      <c r="G35" s="54"/>
      <c r="H35" s="55"/>
    </row>
    <row r="36" spans="2:11" s="27" customFormat="1" ht="12" customHeight="1" x14ac:dyDescent="0.2">
      <c r="B36" s="53" t="s">
        <v>82</v>
      </c>
      <c r="C36" s="54"/>
      <c r="D36" s="54"/>
      <c r="E36" s="54"/>
      <c r="F36" s="54"/>
      <c r="G36" s="54"/>
      <c r="H36" s="55"/>
    </row>
    <row r="37" spans="2:11" s="27" customFormat="1" ht="12" customHeight="1" x14ac:dyDescent="0.2">
      <c r="B37" s="53" t="s">
        <v>83</v>
      </c>
      <c r="C37" s="54"/>
      <c r="D37" s="54"/>
      <c r="E37" s="54"/>
      <c r="F37" s="54"/>
      <c r="G37" s="54"/>
      <c r="H37" s="55"/>
    </row>
    <row r="38" spans="2:11" s="27" customFormat="1" ht="15" customHeight="1" x14ac:dyDescent="0.15">
      <c r="B38" s="192" t="s">
        <v>26</v>
      </c>
      <c r="C38" s="193"/>
      <c r="D38" s="193"/>
      <c r="E38" s="193"/>
      <c r="F38" s="193"/>
      <c r="G38" s="193"/>
      <c r="H38" s="194"/>
    </row>
    <row r="39" spans="2:11" s="27" customFormat="1" ht="15" customHeight="1" x14ac:dyDescent="0.2">
      <c r="B39" s="34"/>
      <c r="C39" s="35"/>
      <c r="D39" s="35"/>
      <c r="E39" s="35"/>
      <c r="F39" s="35"/>
      <c r="G39" s="35"/>
      <c r="H39" s="36"/>
    </row>
    <row r="40" spans="2:11" s="27" customFormat="1" ht="15" customHeight="1" x14ac:dyDescent="0.2">
      <c r="B40" s="256" t="s">
        <v>27</v>
      </c>
      <c r="C40" s="257"/>
      <c r="D40" s="257"/>
      <c r="E40" s="257"/>
      <c r="F40" s="257"/>
      <c r="G40" s="257"/>
      <c r="H40" s="258"/>
    </row>
    <row r="41" spans="2:11" s="2" customFormat="1" ht="12" x14ac:dyDescent="0.2"/>
  </sheetData>
  <mergeCells count="23">
    <mergeCell ref="B36:H36"/>
    <mergeCell ref="B37:H37"/>
    <mergeCell ref="B38:H38"/>
    <mergeCell ref="B40:H40"/>
    <mergeCell ref="B24:H24"/>
    <mergeCell ref="B30:H30"/>
    <mergeCell ref="B31:H31"/>
    <mergeCell ref="B32:H32"/>
    <mergeCell ref="B33:H33"/>
    <mergeCell ref="B34:H34"/>
    <mergeCell ref="B35:H35"/>
    <mergeCell ref="B22:H22"/>
    <mergeCell ref="B25:H25"/>
    <mergeCell ref="B26:H26"/>
    <mergeCell ref="B27:H27"/>
    <mergeCell ref="B28:H28"/>
    <mergeCell ref="B29:H29"/>
    <mergeCell ref="B1:H3"/>
    <mergeCell ref="B4:H5"/>
    <mergeCell ref="B6:H10"/>
    <mergeCell ref="B12:B13"/>
    <mergeCell ref="C12:E12"/>
    <mergeCell ref="F12:H12"/>
  </mergeCells>
  <hyperlinks>
    <hyperlink ref="J4" location="Índice!A1" display="Inicio" xr:uid="{F2EBD31C-934D-4764-B6AD-1003CDAD6D17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49D3F-EBA0-4F07-A7A6-ADE740456437}">
  <dimension ref="B1:G26"/>
  <sheetViews>
    <sheetView showGridLines="0" topLeftCell="A5" workbookViewId="0">
      <selection activeCell="B6" sqref="B6:E8"/>
    </sheetView>
  </sheetViews>
  <sheetFormatPr baseColWidth="10" defaultColWidth="11.42578125" defaultRowHeight="12.75" x14ac:dyDescent="0.2"/>
  <cols>
    <col min="1" max="1" width="2.85546875" customWidth="1"/>
    <col min="2" max="2" width="70.42578125" customWidth="1"/>
    <col min="3" max="3" width="24.42578125" customWidth="1"/>
    <col min="4" max="4" width="28.140625" customWidth="1"/>
    <col min="5" max="5" width="15" customWidth="1"/>
    <col min="6" max="6" width="2.28515625" customWidth="1"/>
  </cols>
  <sheetData>
    <row r="1" spans="2:7" s="2" customFormat="1" ht="12" x14ac:dyDescent="0.2">
      <c r="B1" s="66"/>
      <c r="C1" s="66"/>
      <c r="D1" s="66"/>
      <c r="E1" s="66"/>
    </row>
    <row r="2" spans="2:7" s="2" customFormat="1" ht="66" customHeight="1" x14ac:dyDescent="0.2">
      <c r="B2" s="66"/>
      <c r="C2" s="66"/>
      <c r="D2" s="66"/>
      <c r="E2" s="66"/>
    </row>
    <row r="3" spans="2:7" s="2" customFormat="1" ht="12" x14ac:dyDescent="0.2">
      <c r="B3" s="66"/>
      <c r="C3" s="66"/>
      <c r="D3" s="66"/>
      <c r="E3" s="66"/>
    </row>
    <row r="4" spans="2:7" s="2" customFormat="1" ht="11.45" customHeight="1" x14ac:dyDescent="0.2">
      <c r="B4" s="67" t="s">
        <v>0</v>
      </c>
      <c r="C4" s="68"/>
      <c r="D4" s="68"/>
      <c r="E4" s="69"/>
      <c r="G4" s="3" t="s">
        <v>1</v>
      </c>
    </row>
    <row r="5" spans="2:7" s="2" customFormat="1" ht="12" x14ac:dyDescent="0.2">
      <c r="B5" s="70"/>
      <c r="C5" s="71"/>
      <c r="D5" s="71"/>
      <c r="E5" s="72"/>
    </row>
    <row r="6" spans="2:7" s="4" customFormat="1" ht="12" customHeight="1" x14ac:dyDescent="0.2">
      <c r="B6" s="82" t="s">
        <v>144</v>
      </c>
      <c r="C6" s="163"/>
      <c r="D6" s="163"/>
      <c r="E6" s="84"/>
    </row>
    <row r="7" spans="2:7" s="4" customFormat="1" ht="16.5" customHeight="1" x14ac:dyDescent="0.2">
      <c r="B7" s="82"/>
      <c r="C7" s="163"/>
      <c r="D7" s="163"/>
      <c r="E7" s="84"/>
    </row>
    <row r="8" spans="2:7" s="4" customFormat="1" ht="16.5" customHeight="1" x14ac:dyDescent="0.2">
      <c r="B8" s="85"/>
      <c r="C8" s="86"/>
      <c r="D8" s="86"/>
      <c r="E8" s="87"/>
    </row>
    <row r="9" spans="2:7" s="4" customFormat="1" ht="9" customHeight="1" x14ac:dyDescent="0.2">
      <c r="B9" s="123"/>
      <c r="C9" s="123"/>
      <c r="D9" s="123"/>
      <c r="E9" s="123"/>
    </row>
    <row r="10" spans="2:7" s="4" customFormat="1" ht="30" customHeight="1" x14ac:dyDescent="0.2">
      <c r="B10" s="266" t="s">
        <v>125</v>
      </c>
      <c r="C10" s="124" t="s">
        <v>133</v>
      </c>
      <c r="D10" s="124" t="s">
        <v>132</v>
      </c>
      <c r="E10" s="267" t="s">
        <v>121</v>
      </c>
    </row>
    <row r="11" spans="2:7" s="4" customFormat="1" ht="14.25" customHeight="1" x14ac:dyDescent="0.2">
      <c r="B11" s="266"/>
      <c r="C11" s="125"/>
      <c r="D11" s="125"/>
      <c r="E11" s="267"/>
    </row>
    <row r="12" spans="2:7" s="4" customFormat="1" ht="20.25" customHeight="1" x14ac:dyDescent="0.2">
      <c r="B12" s="168" t="s">
        <v>126</v>
      </c>
      <c r="C12" s="272">
        <v>291172879.88604969</v>
      </c>
      <c r="D12" s="272">
        <v>278131983.8643803</v>
      </c>
      <c r="E12" s="268">
        <v>-4.4787467935794609</v>
      </c>
      <c r="F12" s="15"/>
    </row>
    <row r="13" spans="2:7" s="4" customFormat="1" ht="18" customHeight="1" x14ac:dyDescent="0.2">
      <c r="B13" s="176" t="s">
        <v>127</v>
      </c>
      <c r="C13" s="273">
        <v>62996356.668913275</v>
      </c>
      <c r="D13" s="273">
        <v>58820785.040143937</v>
      </c>
      <c r="E13" s="225">
        <v>-6.6282747916909983</v>
      </c>
      <c r="F13" s="15"/>
    </row>
    <row r="14" spans="2:7" s="4" customFormat="1" ht="18" customHeight="1" x14ac:dyDescent="0.2">
      <c r="B14" s="179" t="s">
        <v>128</v>
      </c>
      <c r="C14" s="274">
        <v>42860014.038218126</v>
      </c>
      <c r="D14" s="274">
        <v>42046843.331309468</v>
      </c>
      <c r="E14" s="269">
        <v>-1.8972712099057105</v>
      </c>
      <c r="F14" s="15"/>
    </row>
    <row r="15" spans="2:7" s="4" customFormat="1" ht="18" customHeight="1" x14ac:dyDescent="0.2">
      <c r="B15" s="176" t="s">
        <v>129</v>
      </c>
      <c r="C15" s="273">
        <v>174282015.36634871</v>
      </c>
      <c r="D15" s="273">
        <v>168902482.11613008</v>
      </c>
      <c r="E15" s="225">
        <v>-3.0866829482724398</v>
      </c>
      <c r="F15" s="15"/>
    </row>
    <row r="16" spans="2:7" s="4" customFormat="1" ht="18" customHeight="1" x14ac:dyDescent="0.2">
      <c r="B16" s="182" t="s">
        <v>130</v>
      </c>
      <c r="C16" s="275">
        <v>11034493.812569523</v>
      </c>
      <c r="D16" s="275">
        <v>8361873.3767967923</v>
      </c>
      <c r="E16" s="270">
        <v>-24.220598435864076</v>
      </c>
      <c r="F16" s="15"/>
    </row>
    <row r="17" spans="2:5" s="2" customFormat="1" ht="7.5" customHeight="1" x14ac:dyDescent="0.2">
      <c r="B17" s="230"/>
      <c r="C17" s="230"/>
      <c r="D17" s="230"/>
    </row>
    <row r="18" spans="2:5" s="2" customFormat="1" ht="7.5" customHeight="1" x14ac:dyDescent="0.2">
      <c r="B18" s="230"/>
      <c r="C18" s="230"/>
      <c r="D18" s="230"/>
    </row>
    <row r="19" spans="2:5" s="27" customFormat="1" ht="12" x14ac:dyDescent="0.2">
      <c r="B19" s="157" t="s">
        <v>16</v>
      </c>
      <c r="C19" s="188"/>
      <c r="D19" s="188"/>
      <c r="E19" s="159"/>
    </row>
    <row r="20" spans="2:5" s="27" customFormat="1" ht="12" x14ac:dyDescent="0.2">
      <c r="B20" s="164"/>
      <c r="C20" s="205"/>
      <c r="D20" s="205"/>
      <c r="E20" s="39"/>
    </row>
    <row r="21" spans="2:5" s="27" customFormat="1" ht="18" customHeight="1" x14ac:dyDescent="0.2">
      <c r="B21" s="37" t="s">
        <v>107</v>
      </c>
      <c r="C21" s="38"/>
      <c r="D21" s="38"/>
      <c r="E21" s="39"/>
    </row>
    <row r="22" spans="2:5" s="27" customFormat="1" ht="28.5" customHeight="1" x14ac:dyDescent="0.2">
      <c r="B22" s="53" t="s">
        <v>131</v>
      </c>
      <c r="C22" s="54"/>
      <c r="D22" s="54"/>
      <c r="E22" s="55"/>
    </row>
    <row r="23" spans="2:5" s="27" customFormat="1" ht="13.5" customHeight="1" x14ac:dyDescent="0.2">
      <c r="B23" s="53" t="s">
        <v>26</v>
      </c>
      <c r="C23" s="54"/>
      <c r="D23" s="54"/>
      <c r="E23" s="55"/>
    </row>
    <row r="24" spans="2:5" s="27" customFormat="1" ht="12" x14ac:dyDescent="0.2">
      <c r="B24" s="40"/>
      <c r="C24" s="41"/>
      <c r="D24" s="41"/>
      <c r="E24" s="42"/>
    </row>
    <row r="25" spans="2:5" s="27" customFormat="1" ht="12" x14ac:dyDescent="0.2">
      <c r="B25" s="160" t="s">
        <v>27</v>
      </c>
      <c r="C25" s="161"/>
      <c r="D25" s="161"/>
      <c r="E25" s="162"/>
    </row>
    <row r="26" spans="2:5" s="2" customFormat="1" ht="12" x14ac:dyDescent="0.2"/>
  </sheetData>
  <mergeCells count="11">
    <mergeCell ref="B22:E22"/>
    <mergeCell ref="B23:E23"/>
    <mergeCell ref="B25:E25"/>
    <mergeCell ref="C10:C11"/>
    <mergeCell ref="D10:D11"/>
    <mergeCell ref="B6:E8"/>
    <mergeCell ref="B1:E3"/>
    <mergeCell ref="B4:E5"/>
    <mergeCell ref="B10:B11"/>
    <mergeCell ref="E10:E11"/>
    <mergeCell ref="B19:E19"/>
  </mergeCells>
  <hyperlinks>
    <hyperlink ref="G4" location="Índice!A1" display="Inicio" xr:uid="{3AA92FA9-7C32-408E-A390-BA60835E7E84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97ADC-0829-4EEA-B37B-F76D548122FA}">
  <dimension ref="B1:H32"/>
  <sheetViews>
    <sheetView showGridLines="0" workbookViewId="0">
      <selection activeCell="I2" sqref="I2"/>
    </sheetView>
  </sheetViews>
  <sheetFormatPr baseColWidth="10" defaultColWidth="11.42578125" defaultRowHeight="12.75" x14ac:dyDescent="0.2"/>
  <cols>
    <col min="1" max="1" width="3.42578125" customWidth="1"/>
    <col min="2" max="2" width="18.42578125" customWidth="1"/>
    <col min="3" max="3" width="70.42578125" customWidth="1"/>
    <col min="4" max="4" width="27.85546875" customWidth="1"/>
    <col min="5" max="5" width="22.85546875" customWidth="1"/>
    <col min="6" max="6" width="15.140625" customWidth="1"/>
    <col min="7" max="7" width="3" customWidth="1"/>
  </cols>
  <sheetData>
    <row r="1" spans="2:8" s="2" customFormat="1" ht="9.9499999999999993" customHeight="1" x14ac:dyDescent="0.2">
      <c r="B1" s="66"/>
      <c r="C1" s="66"/>
      <c r="D1" s="66"/>
      <c r="E1" s="66"/>
      <c r="F1" s="66"/>
    </row>
    <row r="2" spans="2:8" s="2" customFormat="1" ht="66" customHeight="1" x14ac:dyDescent="0.2">
      <c r="B2" s="66"/>
      <c r="C2" s="66"/>
      <c r="D2" s="66"/>
      <c r="E2" s="66"/>
      <c r="F2" s="66"/>
    </row>
    <row r="3" spans="2:8" s="2" customFormat="1" ht="9.9499999999999993" customHeight="1" x14ac:dyDescent="0.2">
      <c r="B3" s="66"/>
      <c r="C3" s="66"/>
      <c r="D3" s="66"/>
      <c r="E3" s="66"/>
      <c r="F3" s="66"/>
    </row>
    <row r="4" spans="2:8" s="2" customFormat="1" ht="11.45" customHeight="1" x14ac:dyDescent="0.2">
      <c r="B4" s="67" t="s">
        <v>0</v>
      </c>
      <c r="C4" s="68"/>
      <c r="D4" s="68"/>
      <c r="E4" s="68"/>
      <c r="F4" s="69"/>
      <c r="H4" s="3" t="s">
        <v>1</v>
      </c>
    </row>
    <row r="5" spans="2:8" s="2" customFormat="1" ht="12" x14ac:dyDescent="0.2">
      <c r="B5" s="70"/>
      <c r="C5" s="71"/>
      <c r="D5" s="71"/>
      <c r="E5" s="71"/>
      <c r="F5" s="72"/>
    </row>
    <row r="6" spans="2:8" s="4" customFormat="1" ht="12" customHeight="1" x14ac:dyDescent="0.2">
      <c r="B6" s="82" t="s">
        <v>143</v>
      </c>
      <c r="C6" s="163"/>
      <c r="D6" s="163"/>
      <c r="E6" s="163"/>
      <c r="F6" s="84"/>
    </row>
    <row r="7" spans="2:8" s="4" customFormat="1" ht="12" customHeight="1" x14ac:dyDescent="0.2">
      <c r="B7" s="82"/>
      <c r="C7" s="163"/>
      <c r="D7" s="163"/>
      <c r="E7" s="163"/>
      <c r="F7" s="84"/>
    </row>
    <row r="8" spans="2:8" s="4" customFormat="1" ht="12" customHeight="1" x14ac:dyDescent="0.2">
      <c r="B8" s="82"/>
      <c r="C8" s="163"/>
      <c r="D8" s="163"/>
      <c r="E8" s="163"/>
      <c r="F8" s="84"/>
    </row>
    <row r="9" spans="2:8" s="4" customFormat="1" ht="12" customHeight="1" x14ac:dyDescent="0.2">
      <c r="B9" s="85"/>
      <c r="C9" s="86"/>
      <c r="D9" s="86"/>
      <c r="E9" s="86"/>
      <c r="F9" s="87"/>
    </row>
    <row r="10" spans="2:8" s="4" customFormat="1" ht="9.75" customHeight="1" x14ac:dyDescent="0.2">
      <c r="B10" s="123"/>
      <c r="C10" s="123"/>
      <c r="D10" s="123"/>
      <c r="E10" s="123"/>
      <c r="F10" s="123"/>
    </row>
    <row r="11" spans="2:8" s="4" customFormat="1" ht="23.25" customHeight="1" x14ac:dyDescent="0.2">
      <c r="B11" s="124" t="s">
        <v>45</v>
      </c>
      <c r="C11" s="124" t="s">
        <v>114</v>
      </c>
      <c r="D11" s="124" t="s">
        <v>133</v>
      </c>
      <c r="E11" s="124" t="s">
        <v>132</v>
      </c>
      <c r="F11" s="271" t="s">
        <v>121</v>
      </c>
    </row>
    <row r="12" spans="2:8" s="4" customFormat="1" ht="35.25" customHeight="1" x14ac:dyDescent="0.2">
      <c r="B12" s="125"/>
      <c r="C12" s="125"/>
      <c r="D12" s="125"/>
      <c r="E12" s="125"/>
      <c r="F12" s="271"/>
    </row>
    <row r="13" spans="2:8" s="4" customFormat="1" ht="18" customHeight="1" x14ac:dyDescent="0.2">
      <c r="B13" s="126"/>
      <c r="C13" s="126" t="s">
        <v>7</v>
      </c>
      <c r="D13" s="276">
        <v>291172879.88604969</v>
      </c>
      <c r="E13" s="276">
        <v>278131983.86438024</v>
      </c>
      <c r="F13" s="268">
        <v>-4.4787467935794467</v>
      </c>
      <c r="G13" s="15"/>
    </row>
    <row r="14" spans="2:8" s="4" customFormat="1" ht="18" customHeight="1" x14ac:dyDescent="0.2">
      <c r="B14" s="130" t="s">
        <v>46</v>
      </c>
      <c r="C14" s="277" t="s">
        <v>47</v>
      </c>
      <c r="D14" s="278">
        <v>111590088.00159779</v>
      </c>
      <c r="E14" s="278">
        <v>108935389.34718108</v>
      </c>
      <c r="F14" s="225">
        <v>-2.3789735288843019</v>
      </c>
      <c r="G14" s="15"/>
    </row>
    <row r="15" spans="2:8" s="4" customFormat="1" ht="28.5" x14ac:dyDescent="0.2">
      <c r="B15" s="138">
        <v>19</v>
      </c>
      <c r="C15" s="279" t="s">
        <v>48</v>
      </c>
      <c r="D15" s="280">
        <v>31381335</v>
      </c>
      <c r="E15" s="280">
        <v>27916196</v>
      </c>
      <c r="F15" s="222">
        <v>-11.042038205194274</v>
      </c>
      <c r="G15" s="15"/>
    </row>
    <row r="16" spans="2:8" s="4" customFormat="1" ht="18" customHeight="1" x14ac:dyDescent="0.2">
      <c r="B16" s="130">
        <v>22</v>
      </c>
      <c r="C16" s="277" t="s">
        <v>49</v>
      </c>
      <c r="D16" s="278">
        <v>2120347.7257664362</v>
      </c>
      <c r="E16" s="278">
        <v>1938434.7076023393</v>
      </c>
      <c r="F16" s="225">
        <v>-8.579395537509825</v>
      </c>
      <c r="G16" s="15"/>
    </row>
    <row r="17" spans="2:7" s="4" customFormat="1" ht="18" customHeight="1" x14ac:dyDescent="0.2">
      <c r="B17" s="138" t="s">
        <v>50</v>
      </c>
      <c r="C17" s="279" t="s">
        <v>51</v>
      </c>
      <c r="D17" s="280">
        <v>37312496.051515147</v>
      </c>
      <c r="E17" s="280">
        <v>37528133.039393939</v>
      </c>
      <c r="F17" s="269">
        <v>0.57792163671139463</v>
      </c>
      <c r="G17" s="15"/>
    </row>
    <row r="18" spans="2:7" s="4" customFormat="1" ht="28.5" x14ac:dyDescent="0.2">
      <c r="B18" s="130" t="s">
        <v>52</v>
      </c>
      <c r="C18" s="130" t="s">
        <v>53</v>
      </c>
      <c r="D18" s="281">
        <v>63509070.573788069</v>
      </c>
      <c r="E18" s="281">
        <v>61599769.037557036</v>
      </c>
      <c r="F18" s="225">
        <v>-3.0063446354685794</v>
      </c>
      <c r="G18" s="15"/>
    </row>
    <row r="19" spans="2:7" s="4" customFormat="1" ht="18" customHeight="1" x14ac:dyDescent="0.2">
      <c r="B19" s="138">
        <v>23</v>
      </c>
      <c r="C19" s="279" t="s">
        <v>54</v>
      </c>
      <c r="D19" s="280">
        <v>13976416.625</v>
      </c>
      <c r="E19" s="280">
        <v>14012194.879166666</v>
      </c>
      <c r="F19" s="269">
        <v>0.25599018064950485</v>
      </c>
      <c r="G19" s="15"/>
    </row>
    <row r="20" spans="2:7" s="4" customFormat="1" ht="18" customHeight="1" x14ac:dyDescent="0.2">
      <c r="B20" s="130" t="s">
        <v>55</v>
      </c>
      <c r="C20" s="277" t="s">
        <v>56</v>
      </c>
      <c r="D20" s="278">
        <v>12892958.876806861</v>
      </c>
      <c r="E20" s="278">
        <v>11947678.800417973</v>
      </c>
      <c r="F20" s="225">
        <v>-7.3317543740044897</v>
      </c>
      <c r="G20" s="15"/>
    </row>
    <row r="21" spans="2:7" s="4" customFormat="1" ht="18" customHeight="1" x14ac:dyDescent="0.2">
      <c r="B21" s="138" t="s">
        <v>57</v>
      </c>
      <c r="C21" s="279" t="s">
        <v>58</v>
      </c>
      <c r="D21" s="280">
        <v>15597572.757843137</v>
      </c>
      <c r="E21" s="280">
        <v>11723206.358333334</v>
      </c>
      <c r="F21" s="269">
        <v>-24.839546893997351</v>
      </c>
      <c r="G21" s="15"/>
    </row>
    <row r="22" spans="2:7" s="4" customFormat="1" ht="28.5" x14ac:dyDescent="0.2">
      <c r="B22" s="149" t="s">
        <v>59</v>
      </c>
      <c r="C22" s="282" t="s">
        <v>60</v>
      </c>
      <c r="D22" s="283">
        <v>2792594.2737322198</v>
      </c>
      <c r="E22" s="283">
        <v>2530981.6947278911</v>
      </c>
      <c r="F22" s="229">
        <v>-9.3680840595111334</v>
      </c>
      <c r="G22" s="15"/>
    </row>
    <row r="23" spans="2:7" s="286" customFormat="1" ht="7.5" customHeight="1" x14ac:dyDescent="0.2">
      <c r="B23" s="284"/>
      <c r="C23" s="284"/>
      <c r="D23" s="284"/>
      <c r="E23" s="284"/>
      <c r="F23" s="285"/>
    </row>
    <row r="24" spans="2:7" s="2" customFormat="1" ht="7.5" customHeight="1" x14ac:dyDescent="0.2">
      <c r="B24" s="230"/>
      <c r="C24" s="230"/>
      <c r="D24" s="230"/>
      <c r="E24" s="230"/>
      <c r="F24" s="287"/>
    </row>
    <row r="25" spans="2:7" s="27" customFormat="1" ht="12" x14ac:dyDescent="0.2">
      <c r="B25" s="157" t="s">
        <v>16</v>
      </c>
      <c r="C25" s="158"/>
      <c r="D25" s="158"/>
      <c r="E25" s="158"/>
      <c r="F25" s="159"/>
    </row>
    <row r="26" spans="2:7" s="27" customFormat="1" ht="7.5" customHeight="1" x14ac:dyDescent="0.2">
      <c r="B26" s="164"/>
      <c r="C26" s="165"/>
      <c r="D26" s="165"/>
      <c r="E26" s="165"/>
      <c r="F26" s="39"/>
    </row>
    <row r="27" spans="2:7" s="27" customFormat="1" ht="18" customHeight="1" x14ac:dyDescent="0.2">
      <c r="B27" s="37" t="s">
        <v>107</v>
      </c>
      <c r="C27" s="38"/>
      <c r="D27" s="38"/>
      <c r="E27" s="38"/>
      <c r="F27" s="39"/>
    </row>
    <row r="28" spans="2:7" s="27" customFormat="1" ht="25.5" customHeight="1" x14ac:dyDescent="0.2">
      <c r="B28" s="53" t="s">
        <v>131</v>
      </c>
      <c r="C28" s="54"/>
      <c r="D28" s="54"/>
      <c r="E28" s="54"/>
      <c r="F28" s="55"/>
    </row>
    <row r="29" spans="2:7" s="27" customFormat="1" ht="18" customHeight="1" x14ac:dyDescent="0.2">
      <c r="B29" s="53" t="s">
        <v>26</v>
      </c>
      <c r="C29" s="54"/>
      <c r="D29" s="54"/>
      <c r="E29" s="54"/>
      <c r="F29" s="55"/>
    </row>
    <row r="30" spans="2:7" s="27" customFormat="1" ht="12" x14ac:dyDescent="0.2">
      <c r="B30" s="40"/>
      <c r="C30" s="41"/>
      <c r="D30" s="41"/>
      <c r="E30" s="41"/>
      <c r="F30" s="42"/>
    </row>
    <row r="31" spans="2:7" s="27" customFormat="1" ht="12" x14ac:dyDescent="0.2">
      <c r="B31" s="160" t="s">
        <v>27</v>
      </c>
      <c r="C31" s="161"/>
      <c r="D31" s="161"/>
      <c r="E31" s="161"/>
      <c r="F31" s="162"/>
    </row>
    <row r="32" spans="2:7" s="2" customFormat="1" ht="12" x14ac:dyDescent="0.2"/>
  </sheetData>
  <mergeCells count="12">
    <mergeCell ref="B25:F25"/>
    <mergeCell ref="B28:F28"/>
    <mergeCell ref="B29:F29"/>
    <mergeCell ref="B31:F31"/>
    <mergeCell ref="D11:D12"/>
    <mergeCell ref="E11:E12"/>
    <mergeCell ref="B1:F3"/>
    <mergeCell ref="B4:F5"/>
    <mergeCell ref="B6:F9"/>
    <mergeCell ref="B11:B12"/>
    <mergeCell ref="C11:C12"/>
    <mergeCell ref="F11:F12"/>
  </mergeCells>
  <hyperlinks>
    <hyperlink ref="H4" location="Índice!A1" display="Inicio" xr:uid="{E4D52A5D-F15E-438C-99C5-2488A28A3732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VIVIAM</dc:creator>
  <cp:lastModifiedBy>Pilar Andrade M</cp:lastModifiedBy>
  <dcterms:created xsi:type="dcterms:W3CDTF">2022-04-22T21:21:26Z</dcterms:created>
  <dcterms:modified xsi:type="dcterms:W3CDTF">2022-04-22T23:23:26Z</dcterms:modified>
</cp:coreProperties>
</file>