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300" activeTab="9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I.1.1 " sheetId="6" r:id="rId6"/>
    <sheet name="Cuadro I.1.2" sheetId="7" r:id="rId7"/>
    <sheet name="Cuadro I.2" sheetId="8" r:id="rId8"/>
    <sheet name="Cuadro I.3" sheetId="9" r:id="rId9"/>
    <sheet name="Cuadro B.1" sheetId="10" r:id="rId10"/>
    <sheet name="Cuadro B.2" sheetId="11" r:id="rId11"/>
  </sheets>
  <definedNames/>
  <calcPr fullCalcOnLoad="1"/>
</workbook>
</file>

<file path=xl/sharedStrings.xml><?xml version="1.0" encoding="utf-8"?>
<sst xmlns="http://schemas.openxmlformats.org/spreadsheetml/2006/main" count="572" uniqueCount="202">
  <si>
    <t>Zonas Francas</t>
  </si>
  <si>
    <t>Miles de dólares FOB</t>
  </si>
  <si>
    <t>Variación (%)</t>
  </si>
  <si>
    <t>Contribución a la variación</t>
  </si>
  <si>
    <t>Total</t>
  </si>
  <si>
    <t>ZFP Palmaseca</t>
  </si>
  <si>
    <t>ZFP Bogotá</t>
  </si>
  <si>
    <t>ZFP Eje Cafetero</t>
  </si>
  <si>
    <t>ZFP Barranquilla</t>
  </si>
  <si>
    <t>ZFP Cartagena</t>
  </si>
  <si>
    <t>ZFP Tayrona</t>
  </si>
  <si>
    <t>ZFP Candelaria</t>
  </si>
  <si>
    <t>ZFP de Occidente</t>
  </si>
  <si>
    <t>ZFP Cencauca(parque industrial caloto)</t>
  </si>
  <si>
    <t>ZFP la Cayena</t>
  </si>
  <si>
    <t>ZFP las Americas</t>
  </si>
  <si>
    <t>ZFP de Tocancipa</t>
  </si>
  <si>
    <t>ZFP Intexzona</t>
  </si>
  <si>
    <t>ZFP Santa Marta</t>
  </si>
  <si>
    <t>ZFP Santander</t>
  </si>
  <si>
    <t>ZFP Conjunto Industrial Parque Sur</t>
  </si>
  <si>
    <t>ZFP Internacional de Pereira</t>
  </si>
  <si>
    <t>ZFP Rionegro</t>
  </si>
  <si>
    <t>Demás Zonas Francas Permanentes</t>
  </si>
  <si>
    <t xml:space="preserve"> **  No se puede calcular la variación por no registrar información en el período base de comparación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</si>
  <si>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</si>
  <si>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</t>
    </r>
  </si>
  <si>
    <t>Nota1: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</si>
  <si>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**</t>
  </si>
  <si>
    <t>Exportaciones según zonas francas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</si>
  <si>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</si>
  <si>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</si>
  <si>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</si>
  <si>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</si>
  <si>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</si>
  <si>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</si>
  <si>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</si>
  <si>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Origen</t>
  </si>
  <si>
    <t>Total general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</si>
  <si>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</si>
  <si>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</si>
  <si>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</si>
  <si>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</si>
  <si>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</si>
  <si>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</si>
  <si>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</si>
  <si>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</si>
  <si>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</si>
  <si>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</si>
  <si>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</si>
  <si>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</si>
  <si>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</si>
  <si>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</si>
  <si>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</si>
  <si>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</si>
  <si>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</si>
  <si>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</si>
  <si>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</si>
  <si>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</si>
  <si>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</si>
  <si>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</si>
  <si>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</si>
  <si>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</si>
  <si>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</si>
  <si>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</si>
  <si>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</si>
  <si>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</si>
  <si>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</si>
  <si>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</si>
  <si>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</si>
  <si>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</si>
  <si>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</si>
  <si>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</si>
  <si>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</si>
  <si>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</si>
  <si>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</si>
  <si>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</si>
  <si>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</si>
  <si>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</si>
  <si>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</si>
  <si>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</si>
  <si>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</si>
  <si>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Rumania</t>
  </si>
  <si>
    <t>República Checa</t>
  </si>
  <si>
    <t>Suecia</t>
  </si>
  <si>
    <t>Japón</t>
  </si>
  <si>
    <t>China</t>
  </si>
  <si>
    <t>Costa Rica</t>
  </si>
  <si>
    <t>Suiza</t>
  </si>
  <si>
    <t>Aruba</t>
  </si>
  <si>
    <t>India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</si>
  <si>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</si>
  <si>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</si>
  <si>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</si>
  <si>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</si>
  <si>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</si>
  <si>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</si>
  <si>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</si>
  <si>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</si>
  <si>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</si>
  <si>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Cuadro E.2</t>
  </si>
  <si>
    <t>Exportaciones según país de destino</t>
  </si>
  <si>
    <t>° Se incluyen en la Unión Europea los 28 países miembros actuales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</si>
  <si>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</si>
  <si>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</si>
  <si>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</si>
  <si>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</si>
  <si>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211</t>
  </si>
  <si>
    <t>Salida al resto del mundo de bienes procesados o transformados por un usuario industrial de zona franca.</t>
  </si>
  <si>
    <t>Demás códigos de operación</t>
  </si>
  <si>
    <t>Cuadro E.3</t>
  </si>
  <si>
    <t>Exportaciones  totales según códigos de operación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</si>
  <si>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</si>
  <si>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Miles de dólares CIF</t>
  </si>
  <si>
    <t>ZFP Internacional del Atlantico</t>
  </si>
  <si>
    <t>ZFP Metropolitana</t>
  </si>
  <si>
    <t>Cuadro I.1.1</t>
  </si>
  <si>
    <t>Importaciones según zonas francas</t>
  </si>
  <si>
    <t>Nigeria</t>
  </si>
  <si>
    <t>Cuadro I.2</t>
  </si>
  <si>
    <t>Importaciones,  según país de origen</t>
  </si>
  <si>
    <t xml:space="preserve">° Se incluyen en la Unión Europea los 28 países miembros actuales. </t>
  </si>
  <si>
    <t>** No se puede calcular la variación por no registarse información en el período base.</t>
  </si>
  <si>
    <t>Demás códigos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</si>
  <si>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</si>
  <si>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</si>
  <si>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</si>
  <si>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</si>
  <si>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</si>
  <si>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</si>
  <si>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</si>
  <si>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Honduras</t>
  </si>
  <si>
    <t>Santa Lucia</t>
  </si>
  <si>
    <t>Trinidad y Tobago</t>
  </si>
  <si>
    <t>Demás Países</t>
  </si>
  <si>
    <t>Cuadro B2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</si>
  <si>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</si>
  <si>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</si>
  <si>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</si>
  <si>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</si>
  <si>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</si>
  <si>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</si>
  <si>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</si>
  <si>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</si>
  <si>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</si>
  <si>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</si>
  <si>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</si>
  <si>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</si>
  <si>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</si>
  <si>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</si>
  <si>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</si>
  <si>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Cuadro B1</t>
  </si>
  <si>
    <t>ZFP Parque Industrial Dexton</t>
  </si>
  <si>
    <t xml:space="preserve">ZFP Parque Industrial FEMSA </t>
  </si>
  <si>
    <t>ZFP Parque Central</t>
  </si>
  <si>
    <t>Importaciones, según país de origen</t>
  </si>
  <si>
    <t>* Variación superior a 1.000%.</t>
  </si>
  <si>
    <t>Ghana</t>
  </si>
  <si>
    <t>* Variación superior a 1.000%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</si>
  <si>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</si>
  <si>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Gibraltar</t>
  </si>
  <si>
    <t xml:space="preserve">República Dominicana </t>
  </si>
  <si>
    <t>Haití</t>
  </si>
  <si>
    <t>Liberia</t>
  </si>
  <si>
    <t>Angola</t>
  </si>
  <si>
    <t>Costa de Marfil</t>
  </si>
  <si>
    <t>Togo</t>
  </si>
  <si>
    <t>Balanza Comercial según Zonas Francas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</si>
  <si>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</si>
  <si>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</si>
  <si>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t xml:space="preserve">Reino Unido </t>
  </si>
  <si>
    <t>Noruega</t>
  </si>
  <si>
    <t>103</t>
  </si>
  <si>
    <t>Ingreso temporal desde el resto del mundo de materias primas, insumos, bienes intermedios, partes y piezas para ser transformadas.</t>
  </si>
  <si>
    <t>101</t>
  </si>
  <si>
    <t>Ingreso desde el resto del mundo de maquinaria, equipos y repuestos para el desarrollo de la actividad de un usuario de zona franca.</t>
  </si>
  <si>
    <t>104</t>
  </si>
  <si>
    <t>Ingreso de muestras sin valor comercial debidamente marcadas como tal.</t>
  </si>
  <si>
    <t>115</t>
  </si>
  <si>
    <t>Ingreso de elementos de consumo necesarios para el desarrollo de la actividad del usuario.</t>
  </si>
  <si>
    <t>Taiwán, Provincia de China</t>
  </si>
  <si>
    <t>116</t>
  </si>
  <si>
    <t>Ingreso desde el resto del mundo de equipos de oficina para el desarrollo de la actividad de los usuarios.</t>
  </si>
  <si>
    <t>ZFP Brisa</t>
  </si>
  <si>
    <t>Egipto</t>
  </si>
  <si>
    <t>Jordania</t>
  </si>
  <si>
    <t>Santa Lucía</t>
  </si>
  <si>
    <t>ZFP Cucuta</t>
  </si>
  <si>
    <t>ZFP Pacifico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</si>
  <si>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</si>
  <si>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</si>
  <si>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reserva estadística se presenta un total de Zonas Francas Permanentes Especiales.</t>
    </r>
  </si>
  <si>
    <t>Zonas Francas Permanentes Especiales1</t>
  </si>
  <si>
    <t>Zonas Francas Permanentes2</t>
  </si>
  <si>
    <t>Enero 2018</t>
  </si>
  <si>
    <r>
      <t>Zonas Francas Permanentes</t>
    </r>
    <r>
      <rPr>
        <b/>
        <vertAlign val="superscript"/>
        <sz val="10"/>
        <color indexed="8"/>
        <rFont val="Arial"/>
        <family val="2"/>
      </rPr>
      <t>2</t>
    </r>
  </si>
  <si>
    <t>ZFP Zonamerica S.A.S.</t>
  </si>
  <si>
    <t xml:space="preserve"> Participación 2018
(%) </t>
  </si>
  <si>
    <t>Fecha de actualización:  21 de Marzo de 2018.</t>
  </si>
  <si>
    <t>Enero</t>
  </si>
  <si>
    <r>
      <t>2018/2017 (Enero)</t>
    </r>
    <r>
      <rPr>
        <b/>
        <vertAlign val="superscript"/>
        <sz val="11"/>
        <rFont val="Arial"/>
        <family val="2"/>
      </rPr>
      <t>p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</si>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</sst>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"/>
    <numFmt numFmtId="165" formatCode="#,##0.0"/>
    <numFmt numFmtId="166" formatCode="_ * #,##0.00_ ;_ * \-#,##0.00_ ;_ * &quot;-&quot;??_ ;_ @_ "/>
    <numFmt numFmtId="167" formatCode="_ * #,##0_ ;_ * \-#,##0_ ;_ * &quot;-&quot;??_ ;_ @_ "/>
    <numFmt numFmtId="168" formatCode="_-* #,##0.00\ _P_t_s_-;\-* #,##0.00\ _P_t_s_-;_-* &quot;-&quot;??\ _P_t_s_-;_-@_-"/>
    <numFmt numFmtId="169" formatCode="_(* #,##0_);_(* \(#,##0\);_(* &quot;-&quot;??_);_(@_)"/>
    <numFmt numFmtId="170" formatCode="General_)"/>
    <numFmt numFmtId="171" formatCode="_-* #,##0\ _P_t_s_-;\-* #,##0\ _P_t_s_-;_-* &quot;-&quot;??\ _P_t_s_-;_-@_-"/>
    <numFmt numFmtId="172" formatCode="_-* #,##0.0\ _P_t_s_-;\-* #,##0.0\ _P_t_s_-;_-* &quot;-&quot;??\ _P_t_s_-;_-@_-"/>
    <numFmt numFmtId="173" formatCode="0.0"/>
    <numFmt numFmtId="174" formatCode="_-* #,##0.00_-;\-* #,##0.00_-;_-* &quot;-&quot;??_-;_-@_-"/>
    <numFmt numFmtId="175" formatCode="_(* #,##0.0_);_(* \(#,##0.0\);_(* &quot;-&quot;??_);_(@_)"/>
    <numFmt numFmtId="176" formatCode="[$-240A]dddd\,\ dd&quot; de &quot;mmmm&quot; de &quot;yyyy"/>
    <numFmt numFmtId="177" formatCode="[$-240A]hh:mm:ss\ AM/PM"/>
    <numFmt numFmtId="178" formatCode="_ * #,##0.0_ ;_ * \-#,##0.0_ ;_ * &quot;-&quot;??_ ;_ @_ "/>
    <numFmt numFmtId="179" formatCode="0.000000"/>
    <numFmt numFmtId="180" formatCode="0.00000"/>
    <numFmt numFmtId="181" formatCode="0.0000"/>
    <numFmt numFmtId="182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9"/>
      <color rgb="FF00228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>
        <color rgb="FF3872AC"/>
      </left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60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0" fillId="2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0" fillId="2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1" fillId="2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2" fillId="30" borderId="1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63" fillId="32" borderId="3" applyNumberFormat="0" applyAlignment="0" applyProtection="0"/>
    <xf numFmtId="0" fontId="18" fillId="33" borderId="4" applyNumberFormat="0" applyAlignment="0" applyProtection="0"/>
    <xf numFmtId="0" fontId="18" fillId="33" borderId="4" applyNumberFormat="0" applyAlignment="0" applyProtection="0"/>
    <xf numFmtId="0" fontId="6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0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0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60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0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60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6" fillId="44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30" borderId="9" applyNumberFormat="0" applyAlignment="0" applyProtection="0"/>
    <xf numFmtId="0" fontId="24" fillId="31" borderId="10" applyNumberFormat="0" applyAlignment="0" applyProtection="0"/>
    <xf numFmtId="0" fontId="24" fillId="31" borderId="10" applyNumberFormat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65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329">
    <xf numFmtId="0" fontId="0" fillId="0" borderId="0" xfId="0" applyFont="1" applyAlignment="1">
      <alignment/>
    </xf>
    <xf numFmtId="0" fontId="2" fillId="49" borderId="0" xfId="121" applyFont="1" applyFill="1">
      <alignment/>
      <protection/>
    </xf>
    <xf numFmtId="0" fontId="7" fillId="49" borderId="0" xfId="0" applyFont="1" applyFill="1" applyAlignment="1">
      <alignment/>
    </xf>
    <xf numFmtId="0" fontId="7" fillId="49" borderId="0" xfId="121" applyFont="1" applyFill="1">
      <alignment/>
      <protection/>
    </xf>
    <xf numFmtId="0" fontId="7" fillId="49" borderId="0" xfId="0" applyFont="1" applyFill="1" applyAlignment="1">
      <alignment horizontal="left"/>
    </xf>
    <xf numFmtId="0" fontId="3" fillId="49" borderId="0" xfId="121" applyFont="1" applyFill="1">
      <alignment/>
      <protection/>
    </xf>
    <xf numFmtId="3" fontId="7" fillId="49" borderId="0" xfId="121" applyNumberFormat="1" applyFont="1" applyFill="1" applyBorder="1" applyAlignment="1">
      <alignment horizontal="right"/>
      <protection/>
    </xf>
    <xf numFmtId="0" fontId="7" fillId="49" borderId="0" xfId="0" applyFont="1" applyFill="1" applyBorder="1" applyAlignment="1">
      <alignment/>
    </xf>
    <xf numFmtId="0" fontId="7" fillId="49" borderId="0" xfId="121" applyFont="1" applyFill="1" applyBorder="1">
      <alignment/>
      <protection/>
    </xf>
    <xf numFmtId="0" fontId="7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/>
    </xf>
    <xf numFmtId="164" fontId="9" fillId="49" borderId="0" xfId="121" applyNumberFormat="1" applyFont="1" applyFill="1" applyBorder="1" applyAlignment="1" applyProtection="1">
      <alignment horizontal="left"/>
      <protection/>
    </xf>
    <xf numFmtId="165" fontId="0" fillId="49" borderId="0" xfId="0" applyNumberFormat="1" applyFill="1" applyAlignment="1">
      <alignment/>
    </xf>
    <xf numFmtId="0" fontId="76" fillId="49" borderId="0" xfId="0" applyFont="1" applyFill="1" applyAlignment="1">
      <alignment/>
    </xf>
    <xf numFmtId="0" fontId="0" fillId="49" borderId="0" xfId="0" applyFill="1" applyAlignment="1">
      <alignment horizontal="right"/>
    </xf>
    <xf numFmtId="164" fontId="9" fillId="49" borderId="0" xfId="121" applyNumberFormat="1" applyFont="1" applyFill="1" applyBorder="1" applyAlignment="1" applyProtection="1">
      <alignment horizontal="right"/>
      <protection/>
    </xf>
    <xf numFmtId="3" fontId="7" fillId="49" borderId="0" xfId="121" applyNumberFormat="1" applyFont="1" applyFill="1">
      <alignment/>
      <protection/>
    </xf>
    <xf numFmtId="167" fontId="2" fillId="49" borderId="0" xfId="112" applyNumberFormat="1" applyFont="1" applyFill="1" applyAlignment="1">
      <alignment/>
    </xf>
    <xf numFmtId="0" fontId="2" fillId="49" borderId="0" xfId="121" applyFont="1" applyFill="1" applyBorder="1">
      <alignment/>
      <protection/>
    </xf>
    <xf numFmtId="0" fontId="0" fillId="49" borderId="0" xfId="0" applyFill="1" applyAlignment="1">
      <alignment vertical="center"/>
    </xf>
    <xf numFmtId="0" fontId="2" fillId="49" borderId="19" xfId="121" applyFont="1" applyFill="1" applyBorder="1">
      <alignment/>
      <protection/>
    </xf>
    <xf numFmtId="3" fontId="7" fillId="49" borderId="0" xfId="121" applyNumberFormat="1" applyFont="1" applyFill="1" applyBorder="1">
      <alignment/>
      <protection/>
    </xf>
    <xf numFmtId="3" fontId="3" fillId="49" borderId="0" xfId="121" applyNumberFormat="1" applyFont="1" applyFill="1" applyBorder="1" applyAlignment="1">
      <alignment horizontal="right"/>
      <protection/>
    </xf>
    <xf numFmtId="0" fontId="2" fillId="49" borderId="0" xfId="121" applyFont="1" applyFill="1" applyAlignment="1">
      <alignment horizontal="center"/>
      <protection/>
    </xf>
    <xf numFmtId="3" fontId="3" fillId="49" borderId="0" xfId="121" applyNumberFormat="1" applyFont="1" applyFill="1">
      <alignment/>
      <protection/>
    </xf>
    <xf numFmtId="0" fontId="3" fillId="49" borderId="0" xfId="0" applyFont="1" applyFill="1" applyAlignment="1">
      <alignment/>
    </xf>
    <xf numFmtId="0" fontId="2" fillId="49" borderId="0" xfId="121" applyFill="1">
      <alignment/>
      <protection/>
    </xf>
    <xf numFmtId="0" fontId="43" fillId="49" borderId="0" xfId="0" applyFont="1" applyFill="1" applyAlignment="1">
      <alignment/>
    </xf>
    <xf numFmtId="0" fontId="44" fillId="49" borderId="0" xfId="0" applyFont="1" applyFill="1" applyAlignment="1">
      <alignment/>
    </xf>
    <xf numFmtId="0" fontId="77" fillId="49" borderId="0" xfId="0" applyFont="1" applyFill="1" applyAlignment="1">
      <alignment/>
    </xf>
    <xf numFmtId="165" fontId="77" fillId="49" borderId="0" xfId="0" applyNumberFormat="1" applyFont="1" applyFill="1" applyAlignment="1">
      <alignment horizontal="right"/>
    </xf>
    <xf numFmtId="0" fontId="13" fillId="49" borderId="0" xfId="0" applyFont="1" applyFill="1" applyAlignment="1">
      <alignment/>
    </xf>
    <xf numFmtId="0" fontId="13" fillId="49" borderId="20" xfId="0" applyFont="1" applyFill="1" applyBorder="1" applyAlignment="1">
      <alignment/>
    </xf>
    <xf numFmtId="0" fontId="13" fillId="49" borderId="21" xfId="0" applyFont="1" applyFill="1" applyBorder="1" applyAlignment="1">
      <alignment/>
    </xf>
    <xf numFmtId="0" fontId="67" fillId="49" borderId="21" xfId="105" applyFill="1" applyBorder="1" applyAlignment="1" applyProtection="1">
      <alignment horizontal="left"/>
      <protection/>
    </xf>
    <xf numFmtId="0" fontId="2" fillId="49" borderId="0" xfId="0" applyFont="1" applyFill="1" applyAlignment="1">
      <alignment/>
    </xf>
    <xf numFmtId="3" fontId="7" fillId="49" borderId="0" xfId="123" applyNumberFormat="1" applyFont="1" applyFill="1">
      <alignment/>
      <protection/>
    </xf>
    <xf numFmtId="0" fontId="7" fillId="49" borderId="0" xfId="123" applyFont="1" applyFill="1" applyAlignment="1">
      <alignment horizontal="right"/>
      <protection/>
    </xf>
    <xf numFmtId="0" fontId="7" fillId="49" borderId="0" xfId="123" applyFont="1" applyFill="1" applyBorder="1">
      <alignment/>
      <protection/>
    </xf>
    <xf numFmtId="3" fontId="7" fillId="49" borderId="0" xfId="123" applyNumberFormat="1" applyFont="1" applyFill="1" applyBorder="1" applyAlignment="1">
      <alignment horizontal="right"/>
      <protection/>
    </xf>
    <xf numFmtId="3" fontId="5" fillId="49" borderId="0" xfId="123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0" fillId="49" borderId="0" xfId="0" applyFont="1" applyFill="1" applyAlignment="1">
      <alignment/>
    </xf>
    <xf numFmtId="3" fontId="3" fillId="49" borderId="0" xfId="109" applyNumberFormat="1" applyFont="1" applyFill="1" applyBorder="1" applyAlignment="1" applyProtection="1">
      <alignment horizontal="right"/>
      <protection/>
    </xf>
    <xf numFmtId="3" fontId="0" fillId="49" borderId="0" xfId="0" applyNumberFormat="1" applyFill="1" applyAlignment="1">
      <alignment/>
    </xf>
    <xf numFmtId="0" fontId="71" fillId="49" borderId="0" xfId="0" applyFont="1" applyFill="1" applyAlignment="1">
      <alignment/>
    </xf>
    <xf numFmtId="169" fontId="0" fillId="49" borderId="0" xfId="109" applyNumberFormat="1" applyFont="1" applyFill="1" applyAlignment="1">
      <alignment/>
    </xf>
    <xf numFmtId="0" fontId="3" fillId="49" borderId="0" xfId="123" applyFont="1" applyFill="1" applyBorder="1" applyAlignment="1">
      <alignment horizontal="left"/>
      <protection/>
    </xf>
    <xf numFmtId="0" fontId="7" fillId="49" borderId="0" xfId="0" applyFont="1" applyFill="1" applyAlignment="1">
      <alignment wrapText="1"/>
    </xf>
    <xf numFmtId="3" fontId="43" fillId="49" borderId="0" xfId="109" applyNumberFormat="1" applyFont="1" applyFill="1" applyAlignment="1">
      <alignment/>
    </xf>
    <xf numFmtId="3" fontId="43" fillId="49" borderId="0" xfId="0" applyNumberFormat="1" applyFont="1" applyFill="1" applyAlignment="1">
      <alignment/>
    </xf>
    <xf numFmtId="0" fontId="7" fillId="49" borderId="20" xfId="0" applyFont="1" applyFill="1" applyBorder="1" applyAlignment="1">
      <alignment vertical="top"/>
    </xf>
    <xf numFmtId="0" fontId="7" fillId="49" borderId="0" xfId="0" applyFont="1" applyFill="1" applyBorder="1" applyAlignment="1">
      <alignment vertical="top"/>
    </xf>
    <xf numFmtId="0" fontId="3" fillId="49" borderId="0" xfId="0" applyFont="1" applyFill="1" applyAlignment="1">
      <alignment wrapText="1"/>
    </xf>
    <xf numFmtId="0" fontId="7" fillId="49" borderId="0" xfId="0" applyFont="1" applyFill="1" applyAlignment="1">
      <alignment vertical="top" wrapText="1"/>
    </xf>
    <xf numFmtId="0" fontId="7" fillId="49" borderId="0" xfId="121" applyFont="1" applyFill="1" applyAlignment="1">
      <alignment vertical="top" wrapText="1"/>
      <protection/>
    </xf>
    <xf numFmtId="3" fontId="76" fillId="49" borderId="0" xfId="0" applyNumberFormat="1" applyFont="1" applyFill="1" applyAlignment="1">
      <alignment/>
    </xf>
    <xf numFmtId="3" fontId="9" fillId="49" borderId="0" xfId="121" applyNumberFormat="1" applyFont="1" applyFill="1" applyBorder="1" applyAlignment="1">
      <alignment/>
      <protection/>
    </xf>
    <xf numFmtId="0" fontId="4" fillId="49" borderId="22" xfId="123" applyFont="1" applyFill="1" applyBorder="1" applyAlignment="1">
      <alignment horizontal="center"/>
      <protection/>
    </xf>
    <xf numFmtId="165" fontId="71" fillId="49" borderId="0" xfId="0" applyNumberFormat="1" applyFont="1" applyFill="1" applyAlignment="1">
      <alignment/>
    </xf>
    <xf numFmtId="0" fontId="4" fillId="49" borderId="22" xfId="130" applyFont="1" applyFill="1" applyBorder="1" applyAlignment="1">
      <alignment/>
      <protection/>
    </xf>
    <xf numFmtId="3" fontId="5" fillId="49" borderId="0" xfId="121" applyNumberFormat="1" applyFont="1" applyFill="1" applyBorder="1">
      <alignment/>
      <protection/>
    </xf>
    <xf numFmtId="3" fontId="3" fillId="49" borderId="0" xfId="121" applyNumberFormat="1" applyFont="1" applyFill="1" applyBorder="1">
      <alignment/>
      <protection/>
    </xf>
    <xf numFmtId="3" fontId="7" fillId="49" borderId="0" xfId="0" applyNumberFormat="1" applyFont="1" applyFill="1" applyAlignment="1">
      <alignment horizontal="center" wrapText="1"/>
    </xf>
    <xf numFmtId="3" fontId="7" fillId="49" borderId="0" xfId="0" applyNumberFormat="1" applyFont="1" applyFill="1" applyAlignment="1">
      <alignment horizontal="center"/>
    </xf>
    <xf numFmtId="3" fontId="2" fillId="49" borderId="0" xfId="123" applyNumberFormat="1" applyFont="1" applyFill="1">
      <alignment/>
      <protection/>
    </xf>
    <xf numFmtId="0" fontId="0" fillId="49" borderId="0" xfId="0" applyFill="1" applyAlignment="1">
      <alignment/>
    </xf>
    <xf numFmtId="3" fontId="0" fillId="49" borderId="0" xfId="0" applyNumberFormat="1" applyFill="1" applyAlignment="1">
      <alignment/>
    </xf>
    <xf numFmtId="0" fontId="6" fillId="50" borderId="0" xfId="123" applyFont="1" applyFill="1" applyBorder="1" applyAlignment="1">
      <alignment horizontal="left"/>
      <protection/>
    </xf>
    <xf numFmtId="165" fontId="78" fillId="50" borderId="0" xfId="0" applyNumberFormat="1" applyFont="1" applyFill="1" applyAlignment="1">
      <alignment horizontal="right"/>
    </xf>
    <xf numFmtId="165" fontId="6" fillId="49" borderId="0" xfId="0" applyNumberFormat="1" applyFont="1" applyFill="1" applyBorder="1" applyAlignment="1">
      <alignment horizontal="center" vertical="center"/>
    </xf>
    <xf numFmtId="0" fontId="6" fillId="49" borderId="0" xfId="124" applyFont="1" applyFill="1" applyBorder="1" applyAlignment="1">
      <alignment horizontal="left"/>
      <protection/>
    </xf>
    <xf numFmtId="165" fontId="78" fillId="49" borderId="0" xfId="0" applyNumberFormat="1" applyFont="1" applyFill="1" applyAlignment="1">
      <alignment horizontal="right"/>
    </xf>
    <xf numFmtId="0" fontId="78" fillId="50" borderId="0" xfId="0" applyFont="1" applyFill="1" applyAlignment="1">
      <alignment/>
    </xf>
    <xf numFmtId="165" fontId="79" fillId="49" borderId="0" xfId="0" applyNumberFormat="1" applyFont="1" applyFill="1" applyAlignment="1">
      <alignment horizontal="right"/>
    </xf>
    <xf numFmtId="165" fontId="2" fillId="49" borderId="0" xfId="0" applyNumberFormat="1" applyFont="1" applyFill="1" applyBorder="1" applyAlignment="1">
      <alignment horizontal="center" vertical="center"/>
    </xf>
    <xf numFmtId="165" fontId="79" fillId="50" borderId="0" xfId="0" applyNumberFormat="1" applyFont="1" applyFill="1" applyAlignment="1">
      <alignment horizontal="right"/>
    </xf>
    <xf numFmtId="165" fontId="6" fillId="50" borderId="0" xfId="112" applyNumberFormat="1" applyFont="1" applyFill="1" applyBorder="1" applyAlignment="1">
      <alignment horizontal="right"/>
    </xf>
    <xf numFmtId="0" fontId="6" fillId="49" borderId="0" xfId="123" applyFont="1" applyFill="1" applyBorder="1" applyAlignment="1">
      <alignment horizontal="left"/>
      <protection/>
    </xf>
    <xf numFmtId="165" fontId="6" fillId="49" borderId="0" xfId="112" applyNumberFormat="1" applyFont="1" applyFill="1" applyBorder="1" applyAlignment="1">
      <alignment horizontal="right"/>
    </xf>
    <xf numFmtId="169" fontId="78" fillId="49" borderId="0" xfId="109" applyNumberFormat="1" applyFont="1" applyFill="1" applyAlignment="1">
      <alignment/>
    </xf>
    <xf numFmtId="165" fontId="2" fillId="49" borderId="0" xfId="112" applyNumberFormat="1" applyFont="1" applyFill="1" applyBorder="1" applyAlignment="1">
      <alignment horizontal="right"/>
    </xf>
    <xf numFmtId="169" fontId="79" fillId="49" borderId="0" xfId="109" applyNumberFormat="1" applyFont="1" applyFill="1" applyAlignment="1">
      <alignment/>
    </xf>
    <xf numFmtId="165" fontId="2" fillId="50" borderId="0" xfId="112" applyNumberFormat="1" applyFont="1" applyFill="1" applyBorder="1" applyAlignment="1">
      <alignment horizontal="right"/>
    </xf>
    <xf numFmtId="0" fontId="78" fillId="49" borderId="0" xfId="0" applyFont="1" applyFill="1" applyAlignment="1">
      <alignment/>
    </xf>
    <xf numFmtId="167" fontId="6" fillId="50" borderId="0" xfId="112" applyNumberFormat="1" applyFont="1" applyFill="1" applyAlignment="1">
      <alignment/>
    </xf>
    <xf numFmtId="165" fontId="78" fillId="50" borderId="0" xfId="109" applyNumberFormat="1" applyFont="1" applyFill="1" applyAlignment="1">
      <alignment horizontal="right"/>
    </xf>
    <xf numFmtId="165" fontId="79" fillId="49" borderId="0" xfId="109" applyNumberFormat="1" applyFont="1" applyFill="1" applyAlignment="1">
      <alignment horizontal="right"/>
    </xf>
    <xf numFmtId="165" fontId="79" fillId="50" borderId="0" xfId="109" applyNumberFormat="1" applyFont="1" applyFill="1" applyAlignment="1">
      <alignment horizontal="right"/>
    </xf>
    <xf numFmtId="167" fontId="6" fillId="49" borderId="0" xfId="112" applyNumberFormat="1" applyFont="1" applyFill="1" applyAlignment="1">
      <alignment/>
    </xf>
    <xf numFmtId="165" fontId="78" fillId="49" borderId="0" xfId="109" applyNumberFormat="1" applyFont="1" applyFill="1" applyAlignment="1">
      <alignment horizontal="right"/>
    </xf>
    <xf numFmtId="167" fontId="2" fillId="50" borderId="0" xfId="112" applyNumberFormat="1" applyFont="1" applyFill="1" applyAlignment="1">
      <alignment/>
    </xf>
    <xf numFmtId="165" fontId="2" fillId="49" borderId="0" xfId="0" applyNumberFormat="1" applyFont="1" applyFill="1" applyAlignment="1">
      <alignment horizontal="right"/>
    </xf>
    <xf numFmtId="0" fontId="6" fillId="49" borderId="0" xfId="121" applyFont="1" applyFill="1" applyBorder="1" applyAlignment="1" applyProtection="1">
      <alignment horizontal="left" vertical="center" wrapText="1"/>
      <protection/>
    </xf>
    <xf numFmtId="165" fontId="78" fillId="49" borderId="0" xfId="0" applyNumberFormat="1" applyFont="1" applyFill="1" applyAlignment="1">
      <alignment horizontal="center" vertical="center"/>
    </xf>
    <xf numFmtId="0" fontId="78" fillId="49" borderId="0" xfId="0" applyFont="1" applyFill="1" applyAlignment="1">
      <alignment horizontal="center" vertical="center"/>
    </xf>
    <xf numFmtId="165" fontId="78" fillId="49" borderId="0" xfId="0" applyNumberFormat="1" applyFont="1" applyFill="1" applyAlignment="1">
      <alignment/>
    </xf>
    <xf numFmtId="165" fontId="6" fillId="49" borderId="0" xfId="0" applyNumberFormat="1" applyFont="1" applyFill="1" applyBorder="1" applyAlignment="1">
      <alignment horizontal="center" vertical="center" wrapText="1"/>
    </xf>
    <xf numFmtId="0" fontId="6" fillId="50" borderId="0" xfId="124" applyFont="1" applyFill="1" applyBorder="1" applyAlignment="1">
      <alignment horizontal="left"/>
      <protection/>
    </xf>
    <xf numFmtId="165" fontId="6" fillId="49" borderId="22" xfId="0" applyNumberFormat="1" applyFont="1" applyFill="1" applyBorder="1" applyAlignment="1">
      <alignment horizontal="center" vertical="center" wrapText="1"/>
    </xf>
    <xf numFmtId="0" fontId="6" fillId="50" borderId="0" xfId="0" applyFont="1" applyFill="1" applyAlignment="1">
      <alignment/>
    </xf>
    <xf numFmtId="165" fontId="6" fillId="50" borderId="0" xfId="0" applyNumberFormat="1" applyFont="1" applyFill="1" applyAlignment="1">
      <alignment horizontal="right"/>
    </xf>
    <xf numFmtId="165" fontId="6" fillId="50" borderId="0" xfId="0" applyNumberFormat="1" applyFont="1" applyFill="1" applyAlignment="1">
      <alignment/>
    </xf>
    <xf numFmtId="165" fontId="6" fillId="49" borderId="0" xfId="0" applyNumberFormat="1" applyFont="1" applyFill="1" applyAlignment="1">
      <alignment/>
    </xf>
    <xf numFmtId="165" fontId="6" fillId="49" borderId="0" xfId="0" applyNumberFormat="1" applyFont="1" applyFill="1" applyAlignment="1">
      <alignment horizontal="right"/>
    </xf>
    <xf numFmtId="165" fontId="2" fillId="49" borderId="0" xfId="0" applyNumberFormat="1" applyFont="1" applyFill="1" applyAlignment="1">
      <alignment/>
    </xf>
    <xf numFmtId="0" fontId="2" fillId="50" borderId="0" xfId="0" applyFont="1" applyFill="1" applyAlignment="1">
      <alignment/>
    </xf>
    <xf numFmtId="165" fontId="2" fillId="50" borderId="0" xfId="0" applyNumberFormat="1" applyFont="1" applyFill="1" applyAlignment="1">
      <alignment horizontal="right"/>
    </xf>
    <xf numFmtId="165" fontId="2" fillId="50" borderId="0" xfId="0" applyNumberFormat="1" applyFont="1" applyFill="1" applyAlignment="1">
      <alignment/>
    </xf>
    <xf numFmtId="0" fontId="4" fillId="49" borderId="0" xfId="123" applyFont="1" applyFill="1" applyBorder="1" applyAlignment="1">
      <alignment horizontal="left"/>
      <protection/>
    </xf>
    <xf numFmtId="0" fontId="6" fillId="49" borderId="0" xfId="121" applyFont="1" applyFill="1" applyAlignment="1">
      <alignment vertical="center"/>
      <protection/>
    </xf>
    <xf numFmtId="0" fontId="6" fillId="49" borderId="0" xfId="121" applyFont="1" applyFill="1" applyBorder="1" applyAlignment="1" applyProtection="1">
      <alignment horizontal="left" vertical="center"/>
      <protection/>
    </xf>
    <xf numFmtId="165" fontId="6" fillId="49" borderId="0" xfId="121" applyNumberFormat="1" applyFont="1" applyFill="1" applyBorder="1" applyAlignment="1">
      <alignment vertical="center"/>
      <protection/>
    </xf>
    <xf numFmtId="0" fontId="78" fillId="50" borderId="0" xfId="0" applyFont="1" applyFill="1" applyAlignment="1">
      <alignment horizontal="center" vertical="center"/>
    </xf>
    <xf numFmtId="0" fontId="2" fillId="50" borderId="0" xfId="121" applyFont="1" applyFill="1" applyAlignment="1">
      <alignment horizontal="left" vertical="center" wrapText="1"/>
      <protection/>
    </xf>
    <xf numFmtId="165" fontId="79" fillId="50" borderId="0" xfId="0" applyNumberFormat="1" applyFont="1" applyFill="1" applyAlignment="1">
      <alignment horizontal="right" vertical="center"/>
    </xf>
    <xf numFmtId="164" fontId="10" fillId="49" borderId="0" xfId="121" applyNumberFormat="1" applyFont="1" applyFill="1" applyBorder="1" applyAlignment="1" applyProtection="1">
      <alignment horizontal="right"/>
      <protection/>
    </xf>
    <xf numFmtId="3" fontId="0" fillId="49" borderId="0" xfId="0" applyNumberFormat="1" applyFont="1" applyFill="1" applyAlignment="1">
      <alignment/>
    </xf>
    <xf numFmtId="3" fontId="0" fillId="49" borderId="0" xfId="0" applyNumberFormat="1" applyFill="1" applyAlignment="1">
      <alignment horizontal="right"/>
    </xf>
    <xf numFmtId="169" fontId="0" fillId="49" borderId="0" xfId="0" applyNumberFormat="1" applyFill="1" applyAlignment="1">
      <alignment/>
    </xf>
    <xf numFmtId="0" fontId="2" fillId="49" borderId="23" xfId="121" applyFont="1" applyFill="1" applyBorder="1">
      <alignment/>
      <protection/>
    </xf>
    <xf numFmtId="165" fontId="80" fillId="49" borderId="0" xfId="112" applyNumberFormat="1" applyFont="1" applyFill="1" applyBorder="1" applyAlignment="1">
      <alignment horizontal="center"/>
    </xf>
    <xf numFmtId="167" fontId="2" fillId="49" borderId="0" xfId="112" applyNumberFormat="1" applyFont="1" applyFill="1" applyAlignment="1">
      <alignment horizontal="left" wrapText="1"/>
    </xf>
    <xf numFmtId="0" fontId="78" fillId="49" borderId="0" xfId="0" applyFont="1" applyFill="1" applyAlignment="1">
      <alignment horizontal="left" wrapText="1"/>
    </xf>
    <xf numFmtId="167" fontId="6" fillId="50" borderId="0" xfId="112" applyNumberFormat="1" applyFont="1" applyFill="1" applyAlignment="1">
      <alignment horizontal="left" wrapText="1"/>
    </xf>
    <xf numFmtId="0" fontId="6" fillId="49" borderId="0" xfId="123" applyFont="1" applyFill="1" applyBorder="1" applyAlignment="1">
      <alignment horizontal="left" wrapText="1"/>
      <protection/>
    </xf>
    <xf numFmtId="0" fontId="4" fillId="50" borderId="0" xfId="123" applyFont="1" applyFill="1" applyBorder="1" applyAlignment="1">
      <alignment horizontal="left" wrapText="1"/>
      <protection/>
    </xf>
    <xf numFmtId="0" fontId="2" fillId="50" borderId="0" xfId="123" applyFont="1" applyFill="1" applyBorder="1" applyAlignment="1">
      <alignment horizontal="left" wrapText="1"/>
      <protection/>
    </xf>
    <xf numFmtId="0" fontId="6" fillId="50" borderId="0" xfId="123" applyFont="1" applyFill="1" applyBorder="1" applyAlignment="1">
      <alignment horizontal="left" wrapText="1"/>
      <protection/>
    </xf>
    <xf numFmtId="167" fontId="6" fillId="49" borderId="0" xfId="112" applyNumberFormat="1" applyFont="1" applyFill="1" applyAlignment="1">
      <alignment horizontal="left" wrapText="1"/>
    </xf>
    <xf numFmtId="0" fontId="2" fillId="49" borderId="0" xfId="121" applyFont="1" applyFill="1" applyAlignment="1">
      <alignment horizontal="left" vertical="center" wrapText="1"/>
      <protection/>
    </xf>
    <xf numFmtId="165" fontId="79" fillId="49" borderId="0" xfId="0" applyNumberFormat="1" applyFont="1" applyFill="1" applyAlignment="1">
      <alignment horizontal="right" vertical="center"/>
    </xf>
    <xf numFmtId="3" fontId="79" fillId="49" borderId="22" xfId="109" applyNumberFormat="1" applyFont="1" applyFill="1" applyBorder="1" applyAlignment="1">
      <alignment/>
    </xf>
    <xf numFmtId="167" fontId="2" fillId="49" borderId="22" xfId="112" applyNumberFormat="1" applyFont="1" applyFill="1" applyBorder="1" applyAlignment="1">
      <alignment/>
    </xf>
    <xf numFmtId="0" fontId="2" fillId="50" borderId="22" xfId="0" applyFont="1" applyFill="1" applyBorder="1" applyAlignment="1">
      <alignment/>
    </xf>
    <xf numFmtId="3" fontId="7" fillId="49" borderId="0" xfId="121" applyNumberFormat="1" applyFont="1" applyFill="1" applyBorder="1" applyAlignment="1">
      <alignment vertical="center"/>
      <protection/>
    </xf>
    <xf numFmtId="0" fontId="2" fillId="49" borderId="0" xfId="123" applyFont="1" applyFill="1" applyBorder="1" applyAlignment="1">
      <alignment horizontal="left" wrapText="1"/>
      <protection/>
    </xf>
    <xf numFmtId="0" fontId="9" fillId="49" borderId="0" xfId="121" applyFont="1" applyFill="1" applyBorder="1" applyAlignment="1">
      <alignment horizontal="left"/>
      <protection/>
    </xf>
    <xf numFmtId="3" fontId="9" fillId="49" borderId="0" xfId="121" applyNumberFormat="1" applyFont="1" applyFill="1" applyBorder="1" applyAlignment="1">
      <alignment horizontal="right"/>
      <protection/>
    </xf>
    <xf numFmtId="0" fontId="2" fillId="49" borderId="22" xfId="121" applyFont="1" applyFill="1" applyBorder="1">
      <alignment/>
      <protection/>
    </xf>
    <xf numFmtId="165" fontId="2" fillId="49" borderId="0" xfId="0" applyNumberFormat="1" applyFont="1" applyFill="1" applyAlignment="1">
      <alignment horizontal="right" vertical="center"/>
    </xf>
    <xf numFmtId="165" fontId="6" fillId="49" borderId="0" xfId="121" applyNumberFormat="1" applyFont="1" applyFill="1" applyBorder="1" applyAlignment="1">
      <alignment horizontal="right" vertical="center"/>
      <protection/>
    </xf>
    <xf numFmtId="0" fontId="81" fillId="49" borderId="20" xfId="0" applyFont="1" applyFill="1" applyBorder="1" applyAlignment="1" applyProtection="1">
      <alignment horizontal="left"/>
      <protection/>
    </xf>
    <xf numFmtId="0" fontId="81" fillId="49" borderId="24" xfId="0" applyFont="1" applyFill="1" applyBorder="1" applyAlignment="1" applyProtection="1">
      <alignment horizontal="left"/>
      <protection/>
    </xf>
    <xf numFmtId="0" fontId="67" fillId="49" borderId="25" xfId="105" applyFill="1" applyBorder="1" applyAlignment="1" applyProtection="1">
      <alignment horizontal="left"/>
      <protection/>
    </xf>
    <xf numFmtId="164" fontId="82" fillId="51" borderId="0" xfId="121" applyNumberFormat="1" applyFont="1" applyFill="1" applyBorder="1" applyAlignment="1" applyProtection="1">
      <alignment horizontal="left"/>
      <protection/>
    </xf>
    <xf numFmtId="0" fontId="0" fillId="51" borderId="0" xfId="0" applyFill="1" applyAlignment="1">
      <alignment/>
    </xf>
    <xf numFmtId="0" fontId="82" fillId="51" borderId="0" xfId="121" applyFont="1" applyFill="1" applyBorder="1" applyAlignment="1" applyProtection="1">
      <alignment horizontal="left"/>
      <protection/>
    </xf>
    <xf numFmtId="0" fontId="2" fillId="51" borderId="0" xfId="121" applyFont="1" applyFill="1">
      <alignment/>
      <protection/>
    </xf>
    <xf numFmtId="0" fontId="82" fillId="51" borderId="0" xfId="131" applyFont="1" applyFill="1" applyBorder="1">
      <alignment/>
      <protection/>
    </xf>
    <xf numFmtId="0" fontId="10" fillId="51" borderId="0" xfId="121" applyFont="1" applyFill="1">
      <alignment/>
      <protection/>
    </xf>
    <xf numFmtId="164" fontId="9" fillId="51" borderId="0" xfId="121" applyNumberFormat="1" applyFont="1" applyFill="1" applyBorder="1" applyAlignment="1" applyProtection="1">
      <alignment horizontal="left"/>
      <protection/>
    </xf>
    <xf numFmtId="165" fontId="83" fillId="49" borderId="0" xfId="0" applyNumberFormat="1" applyFont="1" applyFill="1" applyAlignment="1">
      <alignment/>
    </xf>
    <xf numFmtId="171" fontId="6" fillId="49" borderId="0" xfId="114" applyNumberFormat="1" applyFont="1" applyFill="1" applyBorder="1" applyAlignment="1">
      <alignment horizontal="center" vertical="center"/>
    </xf>
    <xf numFmtId="0" fontId="2" fillId="50" borderId="0" xfId="121" applyFont="1" applyFill="1" applyBorder="1" applyAlignment="1">
      <alignment horizontal="left" vertical="center"/>
      <protection/>
    </xf>
    <xf numFmtId="0" fontId="2" fillId="50" borderId="22" xfId="123" applyFont="1" applyFill="1" applyBorder="1" applyAlignment="1">
      <alignment horizontal="left" wrapText="1"/>
      <protection/>
    </xf>
    <xf numFmtId="0" fontId="6" fillId="49" borderId="0" xfId="0" applyFont="1" applyFill="1" applyAlignment="1">
      <alignment/>
    </xf>
    <xf numFmtId="0" fontId="7" fillId="49" borderId="0" xfId="0" applyFont="1" applyFill="1" applyAlignment="1">
      <alignment horizontal="left" vertical="top" wrapText="1"/>
    </xf>
    <xf numFmtId="165" fontId="79" fillId="49" borderId="22" xfId="109" applyNumberFormat="1" applyFont="1" applyFill="1" applyBorder="1" applyAlignment="1">
      <alignment horizontal="right"/>
    </xf>
    <xf numFmtId="165" fontId="2" fillId="49" borderId="22" xfId="0" applyNumberFormat="1" applyFont="1" applyFill="1" applyBorder="1" applyAlignment="1">
      <alignment horizontal="center" vertical="center"/>
    </xf>
    <xf numFmtId="165" fontId="2" fillId="49" borderId="22" xfId="0" applyNumberFormat="1" applyFont="1" applyFill="1" applyBorder="1" applyAlignment="1">
      <alignment horizontal="right"/>
    </xf>
    <xf numFmtId="165" fontId="2" fillId="49" borderId="22" xfId="112" applyNumberFormat="1" applyFont="1" applyFill="1" applyBorder="1" applyAlignment="1">
      <alignment horizontal="right" vertical="center"/>
    </xf>
    <xf numFmtId="165" fontId="2" fillId="49" borderId="22" xfId="112" applyNumberFormat="1" applyFont="1" applyFill="1" applyBorder="1" applyAlignment="1">
      <alignment horizontal="right"/>
    </xf>
    <xf numFmtId="169" fontId="79" fillId="49" borderId="22" xfId="109" applyNumberFormat="1" applyFont="1" applyFill="1" applyBorder="1" applyAlignment="1">
      <alignment/>
    </xf>
    <xf numFmtId="165" fontId="79" fillId="50" borderId="22" xfId="109" applyNumberFormat="1" applyFont="1" applyFill="1" applyBorder="1" applyAlignment="1">
      <alignment horizontal="right"/>
    </xf>
    <xf numFmtId="174" fontId="6" fillId="49" borderId="22" xfId="121" applyNumberFormat="1" applyFont="1" applyFill="1" applyBorder="1" applyAlignment="1">
      <alignment horizontal="center"/>
      <protection/>
    </xf>
    <xf numFmtId="165" fontId="79" fillId="49" borderId="22" xfId="0" applyNumberFormat="1" applyFont="1" applyFill="1" applyBorder="1" applyAlignment="1">
      <alignment horizontal="right"/>
    </xf>
    <xf numFmtId="165" fontId="2" fillId="50" borderId="22" xfId="0" applyNumberFormat="1" applyFont="1" applyFill="1" applyBorder="1" applyAlignment="1">
      <alignment horizontal="right"/>
    </xf>
    <xf numFmtId="165" fontId="2" fillId="50" borderId="22" xfId="0" applyNumberFormat="1" applyFont="1" applyFill="1" applyBorder="1" applyAlignment="1">
      <alignment/>
    </xf>
    <xf numFmtId="165" fontId="6" fillId="50" borderId="22" xfId="0" applyNumberFormat="1" applyFont="1" applyFill="1" applyBorder="1" applyAlignment="1">
      <alignment/>
    </xf>
    <xf numFmtId="165" fontId="79" fillId="49" borderId="22" xfId="0" applyNumberFormat="1" applyFont="1" applyFill="1" applyBorder="1" applyAlignment="1">
      <alignment horizontal="right" vertical="center"/>
    </xf>
    <xf numFmtId="0" fontId="4" fillId="49" borderId="23" xfId="0" applyFont="1" applyFill="1" applyBorder="1" applyAlignment="1">
      <alignment horizontal="center"/>
    </xf>
    <xf numFmtId="0" fontId="6" fillId="49" borderId="22" xfId="0" applyFont="1" applyFill="1" applyBorder="1" applyAlignment="1">
      <alignment horizontal="center" vertical="center"/>
    </xf>
    <xf numFmtId="0" fontId="4" fillId="49" borderId="23" xfId="123" applyFont="1" applyFill="1" applyBorder="1" applyAlignment="1">
      <alignment horizontal="center"/>
      <protection/>
    </xf>
    <xf numFmtId="0" fontId="6" fillId="49" borderId="0" xfId="121" applyFont="1" applyFill="1" applyBorder="1" applyAlignment="1">
      <alignment horizontal="center" vertical="center"/>
      <protection/>
    </xf>
    <xf numFmtId="0" fontId="6" fillId="49" borderId="22" xfId="0" applyFont="1" applyFill="1" applyBorder="1" applyAlignment="1">
      <alignment horizontal="center" vertical="center"/>
    </xf>
    <xf numFmtId="0" fontId="6" fillId="49" borderId="0" xfId="0" applyFont="1" applyFill="1" applyBorder="1" applyAlignment="1">
      <alignment horizontal="center" vertical="center"/>
    </xf>
    <xf numFmtId="0" fontId="6" fillId="49" borderId="0" xfId="121" applyFont="1" applyFill="1" applyBorder="1" applyAlignment="1">
      <alignment horizontal="center" vertical="center"/>
      <protection/>
    </xf>
    <xf numFmtId="178" fontId="2" fillId="49" borderId="0" xfId="112" applyNumberFormat="1" applyFont="1" applyFill="1" applyBorder="1" applyAlignment="1">
      <alignment horizontal="left" vertical="center" wrapText="1"/>
    </xf>
    <xf numFmtId="3" fontId="2" fillId="49" borderId="0" xfId="0" applyNumberFormat="1" applyFont="1" applyFill="1" applyBorder="1" applyAlignment="1">
      <alignment wrapText="1"/>
    </xf>
    <xf numFmtId="0" fontId="84" fillId="49" borderId="0" xfId="0" applyFont="1" applyFill="1" applyAlignment="1">
      <alignment/>
    </xf>
    <xf numFmtId="0" fontId="84" fillId="49" borderId="0" xfId="0" applyFont="1" applyFill="1" applyAlignment="1">
      <alignment horizontal="right"/>
    </xf>
    <xf numFmtId="1" fontId="43" fillId="49" borderId="0" xfId="109" applyNumberFormat="1" applyFont="1" applyFill="1" applyBorder="1" applyAlignment="1">
      <alignment/>
    </xf>
    <xf numFmtId="165" fontId="2" fillId="49" borderId="0" xfId="112" applyNumberFormat="1" applyFont="1" applyFill="1" applyBorder="1" applyAlignment="1">
      <alignment horizontal="right" vertical="center"/>
    </xf>
    <xf numFmtId="169" fontId="79" fillId="49" borderId="0" xfId="109" applyNumberFormat="1" applyFont="1" applyFill="1" applyBorder="1" applyAlignment="1">
      <alignment/>
    </xf>
    <xf numFmtId="165" fontId="2" fillId="49" borderId="0" xfId="0" applyNumberFormat="1" applyFont="1" applyFill="1" applyBorder="1" applyAlignment="1">
      <alignment/>
    </xf>
    <xf numFmtId="165" fontId="6" fillId="49" borderId="0" xfId="0" applyNumberFormat="1" applyFont="1" applyFill="1" applyBorder="1" applyAlignment="1">
      <alignment/>
    </xf>
    <xf numFmtId="169" fontId="43" fillId="49" borderId="0" xfId="109" applyNumberFormat="1" applyFont="1" applyFill="1" applyBorder="1" applyAlignment="1">
      <alignment/>
    </xf>
    <xf numFmtId="165" fontId="2" fillId="49" borderId="0" xfId="0" applyNumberFormat="1" applyFont="1" applyFill="1" applyBorder="1" applyAlignment="1">
      <alignment horizontal="right"/>
    </xf>
    <xf numFmtId="3" fontId="7" fillId="49" borderId="0" xfId="121" applyNumberFormat="1" applyFont="1" applyFill="1" applyAlignment="1">
      <alignment horizontal="right"/>
      <protection/>
    </xf>
    <xf numFmtId="0" fontId="52" fillId="49" borderId="0" xfId="0" applyFont="1" applyFill="1" applyAlignment="1">
      <alignment/>
    </xf>
    <xf numFmtId="169" fontId="85" fillId="49" borderId="0" xfId="109" applyNumberFormat="1" applyFont="1" applyFill="1" applyAlignment="1">
      <alignment/>
    </xf>
    <xf numFmtId="169" fontId="85" fillId="50" borderId="0" xfId="109" applyNumberFormat="1" applyFont="1" applyFill="1" applyAlignment="1">
      <alignment/>
    </xf>
    <xf numFmtId="169" fontId="85" fillId="49" borderId="22" xfId="109" applyNumberFormat="1" applyFont="1" applyFill="1" applyBorder="1" applyAlignment="1">
      <alignment/>
    </xf>
    <xf numFmtId="0" fontId="2" fillId="49" borderId="22" xfId="121" applyFont="1" applyFill="1" applyBorder="1" applyAlignment="1">
      <alignment horizontal="center"/>
      <protection/>
    </xf>
    <xf numFmtId="164" fontId="6" fillId="49" borderId="0" xfId="121" applyNumberFormat="1" applyFont="1" applyFill="1" applyBorder="1" applyAlignment="1" applyProtection="1">
      <alignment horizontal="center"/>
      <protection/>
    </xf>
    <xf numFmtId="0" fontId="4" fillId="49" borderId="0" xfId="0" applyFont="1" applyFill="1" applyBorder="1" applyAlignment="1">
      <alignment/>
    </xf>
    <xf numFmtId="164" fontId="6" fillId="49" borderId="22" xfId="121" applyNumberFormat="1" applyFont="1" applyFill="1" applyBorder="1" applyAlignment="1" applyProtection="1">
      <alignment/>
      <protection/>
    </xf>
    <xf numFmtId="49" fontId="78" fillId="49" borderId="22" xfId="112" applyNumberFormat="1" applyFont="1" applyFill="1" applyBorder="1" applyAlignment="1">
      <alignment horizontal="center" vertical="center" wrapText="1"/>
    </xf>
    <xf numFmtId="0" fontId="6" fillId="49" borderId="22" xfId="0" applyFont="1" applyFill="1" applyBorder="1" applyAlignment="1" applyProtection="1">
      <alignment horizontal="left"/>
      <protection/>
    </xf>
    <xf numFmtId="164" fontId="6" fillId="49" borderId="0" xfId="0" applyNumberFormat="1" applyFont="1" applyFill="1" applyBorder="1" applyAlignment="1" applyProtection="1">
      <alignment horizontal="left"/>
      <protection/>
    </xf>
    <xf numFmtId="0" fontId="6" fillId="49" borderId="19" xfId="123" applyFont="1" applyFill="1" applyBorder="1" applyAlignment="1">
      <alignment horizontal="center" vertical="center" wrapText="1"/>
      <protection/>
    </xf>
    <xf numFmtId="0" fontId="6" fillId="49" borderId="22" xfId="123" applyFont="1" applyFill="1" applyBorder="1" applyAlignment="1">
      <alignment horizontal="center" vertical="center" wrapText="1"/>
      <protection/>
    </xf>
    <xf numFmtId="49" fontId="6" fillId="49" borderId="22" xfId="114" applyNumberFormat="1" applyFont="1" applyFill="1" applyBorder="1" applyAlignment="1">
      <alignment horizontal="center" vertical="center" wrapText="1"/>
    </xf>
    <xf numFmtId="165" fontId="86" fillId="49" borderId="0" xfId="112" applyNumberFormat="1" applyFont="1" applyFill="1" applyBorder="1" applyAlignment="1">
      <alignment horizontal="center"/>
    </xf>
    <xf numFmtId="49" fontId="78" fillId="49" borderId="22" xfId="114" applyNumberFormat="1" applyFont="1" applyFill="1" applyBorder="1" applyAlignment="1">
      <alignment horizontal="center" vertical="center" wrapText="1"/>
    </xf>
    <xf numFmtId="0" fontId="85" fillId="50" borderId="0" xfId="0" applyFont="1" applyFill="1" applyAlignment="1">
      <alignment horizontal="left" vertical="center"/>
    </xf>
    <xf numFmtId="0" fontId="2" fillId="50" borderId="0" xfId="121" applyFont="1" applyFill="1" applyBorder="1" applyAlignment="1" applyProtection="1">
      <alignment horizontal="left" vertical="center" wrapText="1"/>
      <protection/>
    </xf>
    <xf numFmtId="173" fontId="2" fillId="50" borderId="0" xfId="114" applyNumberFormat="1" applyFont="1" applyFill="1" applyBorder="1" applyAlignment="1">
      <alignment horizontal="center" vertical="center"/>
    </xf>
    <xf numFmtId="172" fontId="2" fillId="50" borderId="0" xfId="114" applyNumberFormat="1" applyFont="1" applyFill="1" applyBorder="1" applyAlignment="1">
      <alignment horizontal="center" vertical="center"/>
    </xf>
    <xf numFmtId="173" fontId="2" fillId="49" borderId="22" xfId="114" applyNumberFormat="1" applyFont="1" applyFill="1" applyBorder="1" applyAlignment="1">
      <alignment horizontal="center" vertical="center"/>
    </xf>
    <xf numFmtId="165" fontId="2" fillId="49" borderId="22" xfId="112" applyNumberFormat="1" applyFont="1" applyFill="1" applyBorder="1" applyAlignment="1">
      <alignment horizontal="center" vertical="center"/>
    </xf>
    <xf numFmtId="3" fontId="87" fillId="49" borderId="0" xfId="109" applyNumberFormat="1" applyFont="1" applyFill="1" applyAlignment="1">
      <alignment/>
    </xf>
    <xf numFmtId="3" fontId="85" fillId="49" borderId="0" xfId="109" applyNumberFormat="1" applyFont="1" applyFill="1" applyAlignment="1">
      <alignment/>
    </xf>
    <xf numFmtId="0" fontId="6" fillId="49" borderId="0" xfId="121" applyFont="1" applyFill="1" applyBorder="1" applyAlignment="1">
      <alignment/>
      <protection/>
    </xf>
    <xf numFmtId="3" fontId="85" fillId="49" borderId="0" xfId="0" applyNumberFormat="1" applyFont="1" applyFill="1" applyAlignment="1">
      <alignment/>
    </xf>
    <xf numFmtId="49" fontId="6" fillId="49" borderId="0" xfId="114" applyNumberFormat="1" applyFont="1" applyFill="1" applyBorder="1" applyAlignment="1">
      <alignment horizontal="center" vertical="center" wrapText="1"/>
    </xf>
    <xf numFmtId="0" fontId="85" fillId="50" borderId="0" xfId="0" applyFont="1" applyFill="1" applyAlignment="1">
      <alignment/>
    </xf>
    <xf numFmtId="0" fontId="85" fillId="49" borderId="0" xfId="0" applyFont="1" applyFill="1" applyAlignment="1">
      <alignment/>
    </xf>
    <xf numFmtId="165" fontId="6" fillId="49" borderId="19" xfId="0" applyNumberFormat="1" applyFont="1" applyFill="1" applyBorder="1" applyAlignment="1">
      <alignment horizontal="center" vertical="center" wrapText="1"/>
    </xf>
    <xf numFmtId="0" fontId="79" fillId="49" borderId="0" xfId="0" applyFont="1" applyFill="1" applyAlignment="1">
      <alignment/>
    </xf>
    <xf numFmtId="3" fontId="79" fillId="49" borderId="0" xfId="0" applyNumberFormat="1" applyFont="1" applyFill="1" applyAlignment="1">
      <alignment/>
    </xf>
    <xf numFmtId="3" fontId="78" fillId="49" borderId="22" xfId="0" applyNumberFormat="1" applyFont="1" applyFill="1" applyBorder="1" applyAlignment="1">
      <alignment horizontal="right" vertical="center"/>
    </xf>
    <xf numFmtId="0" fontId="6" fillId="50" borderId="0" xfId="121" applyFont="1" applyFill="1" applyBorder="1">
      <alignment/>
      <protection/>
    </xf>
    <xf numFmtId="0" fontId="6" fillId="49" borderId="0" xfId="0" applyFont="1" applyFill="1" applyBorder="1" applyAlignment="1">
      <alignment/>
    </xf>
    <xf numFmtId="0" fontId="6" fillId="50" borderId="0" xfId="0" applyFont="1" applyFill="1" applyBorder="1" applyAlignment="1">
      <alignment/>
    </xf>
    <xf numFmtId="0" fontId="88" fillId="50" borderId="26" xfId="0" applyFont="1" applyFill="1" applyBorder="1" applyAlignment="1">
      <alignment horizontal="left" vertical="top" wrapText="1"/>
    </xf>
    <xf numFmtId="3" fontId="6" fillId="50" borderId="0" xfId="114" applyNumberFormat="1" applyFont="1" applyFill="1" applyBorder="1" applyAlignment="1">
      <alignment/>
    </xf>
    <xf numFmtId="167" fontId="2" fillId="49" borderId="0" xfId="112" applyNumberFormat="1" applyFont="1" applyFill="1" applyAlignment="1">
      <alignment horizontal="left" vertical="top"/>
    </xf>
    <xf numFmtId="167" fontId="2" fillId="50" borderId="22" xfId="112" applyNumberFormat="1" applyFont="1" applyFill="1" applyBorder="1" applyAlignment="1">
      <alignment horizontal="left"/>
    </xf>
    <xf numFmtId="165" fontId="79" fillId="49" borderId="22" xfId="109" applyNumberFormat="1" applyFont="1" applyFill="1" applyBorder="1" applyAlignment="1">
      <alignment horizontal="right"/>
    </xf>
    <xf numFmtId="3" fontId="0" fillId="50" borderId="0" xfId="109" applyNumberFormat="1" applyFont="1" applyFill="1" applyAlignment="1">
      <alignment/>
    </xf>
    <xf numFmtId="3" fontId="0" fillId="49" borderId="0" xfId="109" applyNumberFormat="1" applyFont="1" applyFill="1" applyAlignment="1">
      <alignment/>
    </xf>
    <xf numFmtId="3" fontId="0" fillId="49" borderId="22" xfId="109" applyNumberFormat="1" applyFont="1" applyFill="1" applyBorder="1" applyAlignment="1">
      <alignment/>
    </xf>
    <xf numFmtId="3" fontId="76" fillId="50" borderId="0" xfId="109" applyNumberFormat="1" applyFont="1" applyFill="1" applyAlignment="1">
      <alignment/>
    </xf>
    <xf numFmtId="3" fontId="76" fillId="49" borderId="0" xfId="109" applyNumberFormat="1" applyFont="1" applyFill="1" applyAlignment="1">
      <alignment/>
    </xf>
    <xf numFmtId="0" fontId="4" fillId="49" borderId="0" xfId="0" applyFont="1" applyFill="1" applyBorder="1" applyAlignment="1">
      <alignment horizontal="center"/>
    </xf>
    <xf numFmtId="3" fontId="43" fillId="49" borderId="22" xfId="0" applyNumberFormat="1" applyFont="1" applyFill="1" applyBorder="1" applyAlignment="1">
      <alignment/>
    </xf>
    <xf numFmtId="3" fontId="43" fillId="50" borderId="0" xfId="0" applyNumberFormat="1" applyFont="1" applyFill="1" applyAlignment="1">
      <alignment/>
    </xf>
    <xf numFmtId="3" fontId="44" fillId="50" borderId="0" xfId="0" applyNumberFormat="1" applyFont="1" applyFill="1" applyAlignment="1">
      <alignment/>
    </xf>
    <xf numFmtId="3" fontId="44" fillId="49" borderId="0" xfId="0" applyNumberFormat="1" applyFont="1" applyFill="1" applyAlignment="1">
      <alignment/>
    </xf>
    <xf numFmtId="3" fontId="76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3" fontId="0" fillId="50" borderId="22" xfId="0" applyNumberFormat="1" applyFill="1" applyBorder="1" applyAlignment="1">
      <alignment/>
    </xf>
    <xf numFmtId="169" fontId="0" fillId="49" borderId="0" xfId="109" applyNumberFormat="1" applyFont="1" applyFill="1" applyAlignment="1">
      <alignment vertical="center"/>
    </xf>
    <xf numFmtId="169" fontId="0" fillId="50" borderId="0" xfId="109" applyNumberFormat="1" applyFont="1" applyFill="1" applyAlignment="1">
      <alignment vertical="center"/>
    </xf>
    <xf numFmtId="169" fontId="0" fillId="49" borderId="22" xfId="109" applyNumberFormat="1" applyFont="1" applyFill="1" applyBorder="1" applyAlignment="1">
      <alignment vertical="center"/>
    </xf>
    <xf numFmtId="169" fontId="76" fillId="49" borderId="0" xfId="109" applyNumberFormat="1" applyFont="1" applyFill="1" applyAlignment="1">
      <alignment vertical="center"/>
    </xf>
    <xf numFmtId="3" fontId="89" fillId="49" borderId="0" xfId="109" applyNumberFormat="1" applyFont="1" applyFill="1" applyAlignment="1">
      <alignment/>
    </xf>
    <xf numFmtId="3" fontId="89" fillId="50" borderId="0" xfId="109" applyNumberFormat="1" applyFont="1" applyFill="1" applyAlignment="1">
      <alignment/>
    </xf>
    <xf numFmtId="0" fontId="79" fillId="50" borderId="0" xfId="0" applyFont="1" applyFill="1" applyBorder="1" applyAlignment="1">
      <alignment/>
    </xf>
    <xf numFmtId="3" fontId="90" fillId="50" borderId="0" xfId="109" applyNumberFormat="1" applyFont="1" applyFill="1" applyAlignment="1">
      <alignment/>
    </xf>
    <xf numFmtId="0" fontId="79" fillId="49" borderId="0" xfId="0" applyFont="1" applyFill="1" applyBorder="1" applyAlignment="1">
      <alignment/>
    </xf>
    <xf numFmtId="3" fontId="90" fillId="49" borderId="0" xfId="109" applyNumberFormat="1" applyFont="1" applyFill="1" applyAlignment="1">
      <alignment/>
    </xf>
    <xf numFmtId="3" fontId="90" fillId="49" borderId="22" xfId="109" applyNumberFormat="1" applyFont="1" applyFill="1" applyBorder="1" applyAlignment="1">
      <alignment/>
    </xf>
    <xf numFmtId="3" fontId="43" fillId="50" borderId="0" xfId="109" applyNumberFormat="1" applyFont="1" applyFill="1" applyAlignment="1">
      <alignment/>
    </xf>
    <xf numFmtId="3" fontId="43" fillId="50" borderId="22" xfId="109" applyNumberFormat="1" applyFont="1" applyFill="1" applyBorder="1" applyAlignment="1">
      <alignment/>
    </xf>
    <xf numFmtId="3" fontId="44" fillId="50" borderId="0" xfId="109" applyNumberFormat="1" applyFont="1" applyFill="1" applyAlignment="1">
      <alignment/>
    </xf>
    <xf numFmtId="3" fontId="44" fillId="49" borderId="0" xfId="109" applyNumberFormat="1" applyFont="1" applyFill="1" applyAlignment="1">
      <alignment/>
    </xf>
    <xf numFmtId="167" fontId="2" fillId="49" borderId="22" xfId="112" applyNumberFormat="1" applyFont="1" applyFill="1" applyBorder="1" applyAlignment="1">
      <alignment/>
    </xf>
    <xf numFmtId="165" fontId="2" fillId="49" borderId="22" xfId="0" applyNumberFormat="1" applyFont="1" applyFill="1" applyBorder="1" applyAlignment="1">
      <alignment horizontal="right"/>
    </xf>
    <xf numFmtId="169" fontId="76" fillId="49" borderId="0" xfId="109" applyNumberFormat="1" applyFont="1" applyFill="1" applyAlignment="1">
      <alignment/>
    </xf>
    <xf numFmtId="3" fontId="2" fillId="49" borderId="0" xfId="0" applyNumberFormat="1" applyFont="1" applyFill="1" applyBorder="1" applyAlignment="1">
      <alignment vertical="center" wrapText="1"/>
    </xf>
    <xf numFmtId="1" fontId="0" fillId="49" borderId="22" xfId="109" applyNumberFormat="1" applyFont="1" applyFill="1" applyBorder="1" applyAlignment="1">
      <alignment vertical="center"/>
    </xf>
    <xf numFmtId="3" fontId="87" fillId="49" borderId="0" xfId="109" applyNumberFormat="1" applyFont="1" applyFill="1" applyBorder="1" applyAlignment="1">
      <alignment/>
    </xf>
    <xf numFmtId="3" fontId="85" fillId="49" borderId="0" xfId="109" applyNumberFormat="1" applyFont="1" applyFill="1" applyBorder="1" applyAlignment="1">
      <alignment/>
    </xf>
    <xf numFmtId="3" fontId="7" fillId="49" borderId="0" xfId="0" applyNumberFormat="1" applyFont="1" applyFill="1" applyBorder="1" applyAlignment="1">
      <alignment horizontal="center" wrapText="1"/>
    </xf>
    <xf numFmtId="0" fontId="2" fillId="49" borderId="0" xfId="0" applyFont="1" applyFill="1" applyBorder="1" applyAlignment="1">
      <alignment/>
    </xf>
    <xf numFmtId="3" fontId="87" fillId="49" borderId="0" xfId="0" applyNumberFormat="1" applyFont="1" applyFill="1" applyBorder="1" applyAlignment="1">
      <alignment/>
    </xf>
    <xf numFmtId="3" fontId="85" fillId="49" borderId="0" xfId="0" applyNumberFormat="1" applyFont="1" applyFill="1" applyBorder="1" applyAlignment="1">
      <alignment/>
    </xf>
    <xf numFmtId="3" fontId="79" fillId="49" borderId="0" xfId="109" applyNumberFormat="1" applyFont="1" applyFill="1" applyBorder="1" applyAlignment="1">
      <alignment/>
    </xf>
    <xf numFmtId="3" fontId="79" fillId="50" borderId="0" xfId="109" applyNumberFormat="1" applyFont="1" applyFill="1" applyBorder="1" applyAlignment="1">
      <alignment/>
    </xf>
    <xf numFmtId="3" fontId="79" fillId="50" borderId="22" xfId="109" applyNumberFormat="1" applyFont="1" applyFill="1" applyBorder="1" applyAlignment="1">
      <alignment/>
    </xf>
    <xf numFmtId="3" fontId="78" fillId="50" borderId="0" xfId="109" applyNumberFormat="1" applyFont="1" applyFill="1" applyBorder="1" applyAlignment="1">
      <alignment/>
    </xf>
    <xf numFmtId="3" fontId="78" fillId="49" borderId="0" xfId="109" applyNumberFormat="1" applyFont="1" applyFill="1" applyBorder="1" applyAlignment="1">
      <alignment/>
    </xf>
    <xf numFmtId="0" fontId="2" fillId="49" borderId="0" xfId="121" applyFont="1" applyFill="1" applyBorder="1" applyAlignment="1">
      <alignment horizontal="left" vertical="center"/>
      <protection/>
    </xf>
    <xf numFmtId="3" fontId="78" fillId="50" borderId="0" xfId="0" applyNumberFormat="1" applyFont="1" applyFill="1" applyBorder="1" applyAlignment="1">
      <alignment/>
    </xf>
    <xf numFmtId="3" fontId="79" fillId="49" borderId="0" xfId="0" applyNumberFormat="1" applyFont="1" applyFill="1" applyBorder="1" applyAlignment="1">
      <alignment/>
    </xf>
    <xf numFmtId="3" fontId="79" fillId="50" borderId="0" xfId="0" applyNumberFormat="1" applyFont="1" applyFill="1" applyBorder="1" applyAlignment="1">
      <alignment/>
    </xf>
    <xf numFmtId="3" fontId="79" fillId="50" borderId="22" xfId="0" applyNumberFormat="1" applyFont="1" applyFill="1" applyBorder="1" applyAlignment="1">
      <alignment/>
    </xf>
    <xf numFmtId="165" fontId="2" fillId="50" borderId="0" xfId="0" applyNumberFormat="1" applyFont="1" applyFill="1" applyAlignment="1">
      <alignment horizontal="right" vertical="center"/>
    </xf>
    <xf numFmtId="0" fontId="91" fillId="51" borderId="27" xfId="0" applyFont="1" applyFill="1" applyBorder="1" applyAlignment="1">
      <alignment horizontal="center"/>
    </xf>
    <xf numFmtId="0" fontId="91" fillId="51" borderId="28" xfId="0" applyFont="1" applyFill="1" applyBorder="1" applyAlignment="1">
      <alignment horizontal="center"/>
    </xf>
    <xf numFmtId="0" fontId="91" fillId="51" borderId="20" xfId="0" applyFont="1" applyFill="1" applyBorder="1" applyAlignment="1">
      <alignment horizontal="center"/>
    </xf>
    <xf numFmtId="0" fontId="91" fillId="51" borderId="21" xfId="0" applyFont="1" applyFill="1" applyBorder="1" applyAlignment="1">
      <alignment horizontal="center"/>
    </xf>
    <xf numFmtId="49" fontId="91" fillId="51" borderId="29" xfId="0" applyNumberFormat="1" applyFont="1" applyFill="1" applyBorder="1" applyAlignment="1" quotePrefix="1">
      <alignment horizontal="center"/>
    </xf>
    <xf numFmtId="49" fontId="91" fillId="51" borderId="30" xfId="0" applyNumberFormat="1" applyFont="1" applyFill="1" applyBorder="1" applyAlignment="1">
      <alignment horizontal="center"/>
    </xf>
    <xf numFmtId="0" fontId="7" fillId="49" borderId="0" xfId="0" applyFont="1" applyFill="1" applyBorder="1" applyAlignment="1">
      <alignment horizontal="left" vertical="center" wrapText="1"/>
    </xf>
    <xf numFmtId="0" fontId="9" fillId="49" borderId="0" xfId="123" applyFont="1" applyFill="1" applyBorder="1" applyAlignment="1">
      <alignment horizontal="left"/>
      <protection/>
    </xf>
    <xf numFmtId="0" fontId="11" fillId="49" borderId="0" xfId="0" applyFont="1" applyFill="1" applyBorder="1" applyAlignment="1">
      <alignment horizontal="right" vertical="center" wrapText="1"/>
    </xf>
    <xf numFmtId="0" fontId="92" fillId="49" borderId="0" xfId="0" applyFont="1" applyFill="1" applyBorder="1" applyAlignment="1">
      <alignment horizontal="right" vertical="center" wrapText="1"/>
    </xf>
    <xf numFmtId="49" fontId="4" fillId="49" borderId="23" xfId="0" applyNumberFormat="1" applyFont="1" applyFill="1" applyBorder="1" applyAlignment="1">
      <alignment horizontal="center"/>
    </xf>
    <xf numFmtId="0" fontId="4" fillId="49" borderId="23" xfId="0" applyFont="1" applyFill="1" applyBorder="1" applyAlignment="1">
      <alignment horizontal="center"/>
    </xf>
    <xf numFmtId="165" fontId="6" fillId="49" borderId="19" xfId="0" applyNumberFormat="1" applyFont="1" applyFill="1" applyBorder="1" applyAlignment="1">
      <alignment horizontal="center" wrapText="1"/>
    </xf>
    <xf numFmtId="165" fontId="6" fillId="49" borderId="22" xfId="0" applyNumberFormat="1" applyFont="1" applyFill="1" applyBorder="1" applyAlignment="1">
      <alignment horizontal="center" wrapText="1"/>
    </xf>
    <xf numFmtId="0" fontId="7" fillId="49" borderId="0" xfId="123" applyFont="1" applyFill="1" applyAlignment="1">
      <alignment horizontal="left" wrapText="1"/>
      <protection/>
    </xf>
    <xf numFmtId="0" fontId="7" fillId="49" borderId="20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  <xf numFmtId="0" fontId="6" fillId="49" borderId="0" xfId="0" applyFont="1" applyFill="1" applyAlignment="1">
      <alignment horizontal="center" vertical="center"/>
    </xf>
    <xf numFmtId="0" fontId="6" fillId="49" borderId="22" xfId="0" applyFont="1" applyFill="1" applyBorder="1" applyAlignment="1">
      <alignment horizontal="center" vertical="center"/>
    </xf>
    <xf numFmtId="0" fontId="4" fillId="49" borderId="23" xfId="0" applyFont="1" applyFill="1" applyBorder="1" applyAlignment="1">
      <alignment horizontal="center" vertical="center"/>
    </xf>
    <xf numFmtId="165" fontId="6" fillId="49" borderId="19" xfId="0" applyNumberFormat="1" applyFont="1" applyFill="1" applyBorder="1" applyAlignment="1">
      <alignment horizontal="center" vertical="center" wrapText="1"/>
    </xf>
    <xf numFmtId="165" fontId="6" fillId="49" borderId="22" xfId="0" applyNumberFormat="1" applyFont="1" applyFill="1" applyBorder="1" applyAlignment="1">
      <alignment horizontal="center" vertical="center" wrapText="1"/>
    </xf>
    <xf numFmtId="0" fontId="12" fillId="49" borderId="0" xfId="121" applyFont="1" applyFill="1" applyBorder="1" applyAlignment="1">
      <alignment horizontal="right" vertical="center" wrapText="1"/>
      <protection/>
    </xf>
    <xf numFmtId="49" fontId="4" fillId="49" borderId="23" xfId="123" applyNumberFormat="1" applyFont="1" applyFill="1" applyBorder="1" applyAlignment="1">
      <alignment horizontal="center"/>
      <protection/>
    </xf>
    <xf numFmtId="0" fontId="4" fillId="49" borderId="23" xfId="123" applyFont="1" applyFill="1" applyBorder="1" applyAlignment="1">
      <alignment horizontal="center"/>
      <protection/>
    </xf>
    <xf numFmtId="0" fontId="7" fillId="49" borderId="0" xfId="0" applyFont="1" applyFill="1" applyAlignment="1">
      <alignment horizontal="left" vertical="top" wrapText="1"/>
    </xf>
    <xf numFmtId="0" fontId="2" fillId="49" borderId="22" xfId="121" applyFont="1" applyFill="1" applyBorder="1" applyAlignment="1">
      <alignment horizontal="center" vertical="center" wrapText="1"/>
      <protection/>
    </xf>
    <xf numFmtId="0" fontId="6" fillId="49" borderId="19" xfId="121" applyFont="1" applyFill="1" applyBorder="1" applyAlignment="1">
      <alignment horizontal="center" vertical="center" wrapText="1"/>
      <protection/>
    </xf>
    <xf numFmtId="0" fontId="6" fillId="49" borderId="22" xfId="121" applyFont="1" applyFill="1" applyBorder="1" applyAlignment="1">
      <alignment horizontal="center" vertical="center" wrapText="1"/>
      <protection/>
    </xf>
    <xf numFmtId="0" fontId="7" fillId="49" borderId="0" xfId="0" applyFont="1" applyFill="1" applyAlignment="1">
      <alignment horizontal="left" wrapText="1"/>
    </xf>
    <xf numFmtId="0" fontId="7" fillId="49" borderId="0" xfId="0" applyFont="1" applyFill="1" applyAlignment="1">
      <alignment horizontal="left"/>
    </xf>
    <xf numFmtId="0" fontId="7" fillId="49" borderId="0" xfId="0" applyFont="1" applyFill="1" applyAlignment="1">
      <alignment horizontal="left" vertical="center" wrapText="1"/>
    </xf>
    <xf numFmtId="0" fontId="11" fillId="49" borderId="0" xfId="121" applyFont="1" applyFill="1" applyBorder="1" applyAlignment="1">
      <alignment horizontal="right" vertical="center" wrapText="1"/>
      <protection/>
    </xf>
    <xf numFmtId="0" fontId="92" fillId="49" borderId="0" xfId="121" applyFont="1" applyFill="1" applyBorder="1" applyAlignment="1">
      <alignment horizontal="right" vertical="center" wrapText="1"/>
      <protection/>
    </xf>
    <xf numFmtId="0" fontId="6" fillId="49" borderId="0" xfId="0" applyFont="1" applyFill="1" applyBorder="1" applyAlignment="1">
      <alignment horizontal="center" vertical="center"/>
    </xf>
    <xf numFmtId="0" fontId="6" fillId="49" borderId="19" xfId="123" applyFont="1" applyFill="1" applyBorder="1" applyAlignment="1">
      <alignment horizontal="center" vertical="center" wrapText="1"/>
      <protection/>
    </xf>
    <xf numFmtId="0" fontId="6" fillId="49" borderId="22" xfId="123" applyFont="1" applyFill="1" applyBorder="1" applyAlignment="1">
      <alignment horizontal="center" vertical="center" wrapText="1"/>
      <protection/>
    </xf>
    <xf numFmtId="0" fontId="79" fillId="49" borderId="22" xfId="0" applyFont="1" applyFill="1" applyBorder="1" applyAlignment="1">
      <alignment horizontal="center"/>
    </xf>
    <xf numFmtId="0" fontId="6" fillId="49" borderId="0" xfId="121" applyFont="1" applyFill="1" applyBorder="1" applyAlignment="1">
      <alignment horizontal="center" vertical="center" wrapText="1"/>
      <protection/>
    </xf>
    <xf numFmtId="0" fontId="6" fillId="49" borderId="0" xfId="121" applyFont="1" applyFill="1" applyBorder="1" applyAlignment="1">
      <alignment horizontal="center" vertical="center"/>
      <protection/>
    </xf>
    <xf numFmtId="0" fontId="6" fillId="49" borderId="22" xfId="121" applyFont="1" applyFill="1" applyBorder="1" applyAlignment="1">
      <alignment horizontal="center" vertical="center"/>
      <protection/>
    </xf>
    <xf numFmtId="0" fontId="9" fillId="49" borderId="0" xfId="121" applyFont="1" applyFill="1" applyBorder="1" applyAlignment="1">
      <alignment horizontal="left"/>
      <protection/>
    </xf>
    <xf numFmtId="0" fontId="6" fillId="49" borderId="19" xfId="0" applyFont="1" applyFill="1" applyBorder="1" applyAlignment="1" applyProtection="1">
      <alignment horizontal="center" vertical="center" wrapText="1"/>
      <protection/>
    </xf>
    <xf numFmtId="0" fontId="6" fillId="49" borderId="22" xfId="0" applyFont="1" applyFill="1" applyBorder="1" applyAlignment="1" applyProtection="1">
      <alignment horizontal="center" vertical="center" wrapText="1"/>
      <protection/>
    </xf>
    <xf numFmtId="0" fontId="6" fillId="49" borderId="23" xfId="121" applyFont="1" applyFill="1" applyBorder="1" applyAlignment="1">
      <alignment horizontal="center" vertical="center"/>
      <protection/>
    </xf>
    <xf numFmtId="0" fontId="4" fillId="49" borderId="0" xfId="0" applyFont="1" applyFill="1" applyBorder="1" applyAlignment="1">
      <alignment horizontal="center"/>
    </xf>
    <xf numFmtId="0" fontId="6" fillId="49" borderId="0" xfId="0" applyFont="1" applyFill="1" applyBorder="1" applyAlignment="1" applyProtection="1">
      <alignment horizontal="center" vertical="center" wrapText="1"/>
      <protection/>
    </xf>
    <xf numFmtId="0" fontId="7" fillId="49" borderId="0" xfId="121" applyFont="1" applyFill="1" applyAlignment="1">
      <alignment horizontal="left" vertical="top" wrapText="1"/>
      <protection/>
    </xf>
  </cellXfs>
  <cellStyles count="14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Énfasis1" xfId="84"/>
    <cellStyle name="Énfasis1 2" xfId="85"/>
    <cellStyle name="Énfasis1 3" xfId="86"/>
    <cellStyle name="Énfasis2" xfId="87"/>
    <cellStyle name="Énfasis2 2" xfId="88"/>
    <cellStyle name="Énfasis2 3" xfId="89"/>
    <cellStyle name="Énfasis3" xfId="90"/>
    <cellStyle name="Énfasis3 2" xfId="91"/>
    <cellStyle name="Énfasis3 3" xfId="92"/>
    <cellStyle name="Énfasis4" xfId="93"/>
    <cellStyle name="Énfasis4 2" xfId="94"/>
    <cellStyle name="Énfasis4 3" xfId="95"/>
    <cellStyle name="Énfasis5" xfId="96"/>
    <cellStyle name="Énfasis5 2" xfId="97"/>
    <cellStyle name="Énfasis5 3" xfId="98"/>
    <cellStyle name="Énfasis6" xfId="99"/>
    <cellStyle name="Énfasis6 2" xfId="100"/>
    <cellStyle name="Énfasis6 3" xfId="101"/>
    <cellStyle name="Entrada" xfId="102"/>
    <cellStyle name="Entrada 2" xfId="103"/>
    <cellStyle name="Entrada 3" xfId="104"/>
    <cellStyle name="Hyperlink" xfId="105"/>
    <cellStyle name="Incorrecto" xfId="106"/>
    <cellStyle name="Incorrecto 2" xfId="107"/>
    <cellStyle name="Incorrecto 3" xfId="108"/>
    <cellStyle name="Comma" xfId="109"/>
    <cellStyle name="Comma [0]" xfId="110"/>
    <cellStyle name="Millares 2" xfId="111"/>
    <cellStyle name="Millares 3" xfId="112"/>
    <cellStyle name="Millares 3 2" xfId="113"/>
    <cellStyle name="Millares 3 3" xfId="114"/>
    <cellStyle name="Millares 4" xfId="115"/>
    <cellStyle name="Currency" xfId="116"/>
    <cellStyle name="Currency [0]" xfId="117"/>
    <cellStyle name="Neutral" xfId="118"/>
    <cellStyle name="Neutral 2" xfId="119"/>
    <cellStyle name="Neutral 3" xfId="120"/>
    <cellStyle name="Normal 2" xfId="121"/>
    <cellStyle name="Normal 2 2" xfId="122"/>
    <cellStyle name="Normal 2 3" xfId="123"/>
    <cellStyle name="Normal 3" xfId="124"/>
    <cellStyle name="Normal 4" xfId="125"/>
    <cellStyle name="Normal 5" xfId="126"/>
    <cellStyle name="Normal 6" xfId="127"/>
    <cellStyle name="Normal 7" xfId="128"/>
    <cellStyle name="Normal 8" xfId="129"/>
    <cellStyle name="Normal_cuadro2.3 " xfId="130"/>
    <cellStyle name="Normal_cuadro2.3  2 2" xfId="131"/>
    <cellStyle name="Notas" xfId="132"/>
    <cellStyle name="Notas 2" xfId="133"/>
    <cellStyle name="Notas 3" xfId="134"/>
    <cellStyle name="Percent" xfId="135"/>
    <cellStyle name="Porcentaje 2" xfId="136"/>
    <cellStyle name="Porcentaje 3" xfId="137"/>
    <cellStyle name="Salida" xfId="138"/>
    <cellStyle name="Salida 2" xfId="139"/>
    <cellStyle name="Salida 3" xfId="140"/>
    <cellStyle name="Texto de advertencia" xfId="141"/>
    <cellStyle name="Texto de advertencia 2" xfId="142"/>
    <cellStyle name="Texto de advertencia 3" xfId="143"/>
    <cellStyle name="Texto explicativo" xfId="144"/>
    <cellStyle name="Texto explicativo 2" xfId="145"/>
    <cellStyle name="Texto explicativo 3" xfId="146"/>
    <cellStyle name="Título" xfId="147"/>
    <cellStyle name="Título 1" xfId="148"/>
    <cellStyle name="Título 1 2" xfId="149"/>
    <cellStyle name="Título 2" xfId="150"/>
    <cellStyle name="Título 2 2" xfId="151"/>
    <cellStyle name="Título 2 3" xfId="152"/>
    <cellStyle name="Título 3" xfId="153"/>
    <cellStyle name="Título 3 2" xfId="154"/>
    <cellStyle name="Título 3 3" xfId="155"/>
    <cellStyle name="Título 4" xfId="156"/>
    <cellStyle name="Título 5" xfId="157"/>
    <cellStyle name="Total" xfId="158"/>
    <cellStyle name="Total 2" xfId="159"/>
    <cellStyle name="Total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3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3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6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3.7109375" style="10" customWidth="1"/>
    <col min="2" max="2" width="72.00390625" style="10" customWidth="1"/>
    <col min="3" max="16384" width="11.421875" style="10" customWidth="1"/>
  </cols>
  <sheetData>
    <row r="1" spans="1:2" ht="15.75">
      <c r="A1" s="31"/>
      <c r="B1" s="31"/>
    </row>
    <row r="2" spans="1:2" ht="15.75">
      <c r="A2" s="31"/>
      <c r="B2" s="31"/>
    </row>
    <row r="3" spans="1:2" ht="15.75">
      <c r="A3" s="31"/>
      <c r="B3" s="31"/>
    </row>
    <row r="4" spans="1:2" ht="15.75">
      <c r="A4" s="31"/>
      <c r="B4" s="31"/>
    </row>
    <row r="5" spans="1:2" ht="16.5" thickBot="1">
      <c r="A5" s="31"/>
      <c r="B5" s="31"/>
    </row>
    <row r="6" spans="1:2" ht="18">
      <c r="A6" s="281" t="s">
        <v>30</v>
      </c>
      <c r="B6" s="282"/>
    </row>
    <row r="7" spans="1:2" ht="18">
      <c r="A7" s="283" t="s">
        <v>141</v>
      </c>
      <c r="B7" s="284"/>
    </row>
    <row r="8" spans="1:2" ht="18.75" thickBot="1">
      <c r="A8" s="285" t="s">
        <v>194</v>
      </c>
      <c r="B8" s="286"/>
    </row>
    <row r="9" spans="1:2" ht="16.5" thickTop="1">
      <c r="A9" s="32"/>
      <c r="B9" s="33"/>
    </row>
    <row r="10" spans="1:2" ht="15">
      <c r="A10" s="142" t="s">
        <v>137</v>
      </c>
      <c r="B10" s="34" t="s">
        <v>142</v>
      </c>
    </row>
    <row r="11" spans="1:2" ht="15">
      <c r="A11" s="142" t="s">
        <v>32</v>
      </c>
      <c r="B11" s="34" t="s">
        <v>143</v>
      </c>
    </row>
    <row r="12" spans="1:2" ht="15">
      <c r="A12" s="142" t="s">
        <v>100</v>
      </c>
      <c r="B12" s="34" t="s">
        <v>101</v>
      </c>
    </row>
    <row r="13" spans="1:2" ht="15">
      <c r="A13" s="142" t="s">
        <v>110</v>
      </c>
      <c r="B13" s="34" t="s">
        <v>111</v>
      </c>
    </row>
    <row r="14" spans="1:2" ht="15">
      <c r="A14" s="142" t="s">
        <v>116</v>
      </c>
      <c r="B14" s="34" t="s">
        <v>144</v>
      </c>
    </row>
    <row r="15" spans="1:2" ht="15">
      <c r="A15" s="142" t="s">
        <v>138</v>
      </c>
      <c r="B15" s="34" t="s">
        <v>145</v>
      </c>
    </row>
    <row r="16" spans="1:2" ht="15">
      <c r="A16" s="142" t="s">
        <v>119</v>
      </c>
      <c r="B16" s="34" t="s">
        <v>120</v>
      </c>
    </row>
    <row r="17" spans="1:2" ht="15">
      <c r="A17" s="142" t="s">
        <v>124</v>
      </c>
      <c r="B17" s="34" t="s">
        <v>125</v>
      </c>
    </row>
    <row r="18" spans="1:2" ht="15">
      <c r="A18" s="142" t="s">
        <v>130</v>
      </c>
      <c r="B18" s="34" t="s">
        <v>146</v>
      </c>
    </row>
    <row r="19" spans="1:2" ht="15.75" thickBot="1">
      <c r="A19" s="143" t="s">
        <v>147</v>
      </c>
      <c r="B19" s="144" t="s">
        <v>136</v>
      </c>
    </row>
    <row r="20" ht="15">
      <c r="B20" s="25"/>
    </row>
    <row r="21" spans="1:2" ht="15">
      <c r="A21" s="156" t="s">
        <v>198</v>
      </c>
      <c r="B21" s="25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5" location="'Cuadro I.1.2'!A1" display="Importaciones según zonas francas -Toneladas métricas"/>
    <hyperlink ref="B16" location="'Cuadro I.2'!A1" display="Importaciones,  según país de origen"/>
    <hyperlink ref="B17" location="'Cuadro I.3'!A1" display="Importaciones totales según códigos de operación "/>
    <hyperlink ref="B18" location="'Cuadro B.1'!A1" display="Exportaciones - Importaciones y Balanza comercial según zonas francas"/>
    <hyperlink ref="B19" location="'Cuadro B.2'!A1" display="Exportaciones - Importaciones y Balanza comercial según principales países"/>
    <hyperlink ref="B14" location="'Cuadro I.1.1 '!A1" display="Importaciones según zonas francas- Miles de dólares CIF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37.7109375" style="10" customWidth="1"/>
    <col min="2" max="6" width="11.57421875" style="10" bestFit="1" customWidth="1"/>
    <col min="7" max="7" width="10.57421875" style="10" bestFit="1" customWidth="1"/>
    <col min="8" max="8" width="1.7109375" style="66" customWidth="1"/>
    <col min="9" max="13" width="13.140625" style="10" bestFit="1" customWidth="1"/>
    <col min="14" max="14" width="12.28125" style="10" bestFit="1" customWidth="1"/>
    <col min="15" max="15" width="11.8515625" style="10" bestFit="1" customWidth="1"/>
    <col min="16" max="16384" width="11.421875" style="10" customWidth="1"/>
  </cols>
  <sheetData>
    <row r="1" spans="9:14" ht="15">
      <c r="I1" s="289"/>
      <c r="J1" s="290"/>
      <c r="K1" s="290"/>
      <c r="L1" s="290"/>
      <c r="M1" s="290"/>
      <c r="N1" s="290"/>
    </row>
    <row r="2" spans="9:14" ht="15">
      <c r="I2" s="290"/>
      <c r="J2" s="290"/>
      <c r="K2" s="290"/>
      <c r="L2" s="290"/>
      <c r="M2" s="290"/>
      <c r="N2" s="290"/>
    </row>
    <row r="3" spans="9:14" ht="15">
      <c r="I3" s="290"/>
      <c r="J3" s="290"/>
      <c r="K3" s="290"/>
      <c r="L3" s="290"/>
      <c r="M3" s="290"/>
      <c r="N3" s="290"/>
    </row>
    <row r="4" spans="9:14" ht="15">
      <c r="I4" s="290"/>
      <c r="J4" s="290"/>
      <c r="K4" s="290"/>
      <c r="L4" s="290"/>
      <c r="M4" s="290"/>
      <c r="N4" s="290"/>
    </row>
    <row r="5" spans="9:14" ht="15">
      <c r="I5" s="290"/>
      <c r="J5" s="290"/>
      <c r="K5" s="290"/>
      <c r="L5" s="290"/>
      <c r="M5" s="290"/>
      <c r="N5" s="290"/>
    </row>
    <row r="7" spans="1:4" ht="15">
      <c r="A7" s="145" t="s">
        <v>151</v>
      </c>
      <c r="B7" s="151"/>
      <c r="C7" s="11"/>
      <c r="D7" s="26"/>
    </row>
    <row r="8" spans="1:14" ht="15">
      <c r="A8" s="145" t="s">
        <v>167</v>
      </c>
      <c r="B8" s="15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7.25">
      <c r="A9" s="288" t="s">
        <v>200</v>
      </c>
      <c r="B9" s="288"/>
      <c r="C9" s="288"/>
      <c r="D9" s="288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4" ht="15">
      <c r="A10" s="322" t="s">
        <v>1</v>
      </c>
      <c r="B10" s="322"/>
      <c r="C10" s="322"/>
      <c r="D10" s="322"/>
    </row>
    <row r="11" spans="1:14" s="66" customFormat="1" ht="15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s="66" customFormat="1" ht="15.75" thickBot="1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15.75" thickBot="1">
      <c r="A13" s="1"/>
      <c r="B13" s="291" t="s">
        <v>199</v>
      </c>
      <c r="C13" s="291"/>
      <c r="D13" s="291"/>
      <c r="E13" s="291"/>
      <c r="F13" s="291"/>
      <c r="G13" s="291"/>
      <c r="H13" s="20"/>
      <c r="I13" s="196"/>
      <c r="J13" s="196"/>
      <c r="K13" s="196"/>
      <c r="L13" s="196"/>
      <c r="M13" s="196"/>
      <c r="N13" s="196"/>
    </row>
    <row r="14" spans="1:14" ht="15.75" thickBot="1">
      <c r="A14" s="323" t="s">
        <v>126</v>
      </c>
      <c r="B14" s="325" t="s">
        <v>127</v>
      </c>
      <c r="C14" s="325"/>
      <c r="D14" s="325" t="s">
        <v>128</v>
      </c>
      <c r="E14" s="325"/>
      <c r="F14" s="325" t="s">
        <v>129</v>
      </c>
      <c r="G14" s="325"/>
      <c r="H14" s="23"/>
      <c r="I14" s="196"/>
      <c r="J14" s="196"/>
      <c r="K14" s="196"/>
      <c r="L14" s="196"/>
      <c r="M14" s="196"/>
      <c r="N14" s="196"/>
    </row>
    <row r="15" spans="1:14" ht="15.75" thickBot="1">
      <c r="A15" s="324"/>
      <c r="B15" s="175">
        <v>2017</v>
      </c>
      <c r="C15" s="175">
        <v>2018</v>
      </c>
      <c r="D15" s="175">
        <v>2017</v>
      </c>
      <c r="E15" s="175">
        <v>2018</v>
      </c>
      <c r="F15" s="175">
        <v>2017</v>
      </c>
      <c r="G15" s="175">
        <v>2018</v>
      </c>
      <c r="H15" s="1"/>
      <c r="I15" s="196"/>
      <c r="J15" s="196"/>
      <c r="K15" s="196"/>
      <c r="L15" s="196"/>
      <c r="M15" s="196"/>
      <c r="N15" s="196"/>
    </row>
    <row r="16" spans="1:18" s="13" customFormat="1" ht="15">
      <c r="A16" s="223" t="s">
        <v>4</v>
      </c>
      <c r="B16" s="273">
        <v>199217.61851768094</v>
      </c>
      <c r="C16" s="273">
        <v>139895.10237380196</v>
      </c>
      <c r="D16" s="273">
        <v>197348.61555160795</v>
      </c>
      <c r="E16" s="273">
        <v>173196.96720283595</v>
      </c>
      <c r="F16" s="273">
        <v>1869.0029660730063</v>
      </c>
      <c r="G16" s="273">
        <v>-33301.864829034</v>
      </c>
      <c r="H16" s="212"/>
      <c r="I16" s="196"/>
      <c r="J16" s="196"/>
      <c r="K16" s="196"/>
      <c r="L16" s="196"/>
      <c r="M16" s="196"/>
      <c r="N16" s="196"/>
      <c r="O16" s="56"/>
      <c r="P16" s="56"/>
      <c r="Q16" s="56"/>
      <c r="R16" s="56"/>
    </row>
    <row r="17" spans="1:34" s="13" customFormat="1" ht="15">
      <c r="A17" s="224" t="s">
        <v>169</v>
      </c>
      <c r="B17" s="274">
        <v>116427.08329</v>
      </c>
      <c r="C17" s="274">
        <v>90633.62302399996</v>
      </c>
      <c r="D17" s="274">
        <v>160302.10971521397</v>
      </c>
      <c r="E17" s="274">
        <v>122487.24289645006</v>
      </c>
      <c r="F17" s="274">
        <v>-43875.02642521399</v>
      </c>
      <c r="G17" s="274">
        <v>-31853.619872450097</v>
      </c>
      <c r="H17" s="212"/>
      <c r="I17" s="196"/>
      <c r="J17" s="267"/>
      <c r="K17" s="196"/>
      <c r="L17" s="196"/>
      <c r="M17" s="196"/>
      <c r="N17" s="196"/>
      <c r="O17" s="56"/>
      <c r="P17" s="56"/>
      <c r="Q17" s="56"/>
      <c r="R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18" s="13" customFormat="1" ht="15">
      <c r="A18" s="225" t="s">
        <v>201</v>
      </c>
      <c r="B18" s="273">
        <v>82790.53522768096</v>
      </c>
      <c r="C18" s="273">
        <v>49261.47934980197</v>
      </c>
      <c r="D18" s="273">
        <v>37046.50583639395</v>
      </c>
      <c r="E18" s="273">
        <v>50709.7243063859</v>
      </c>
      <c r="F18" s="273">
        <v>45744.029391287</v>
      </c>
      <c r="G18" s="273">
        <v>-1448.2449565839247</v>
      </c>
      <c r="H18" s="212"/>
      <c r="I18" s="264"/>
      <c r="J18" s="264"/>
      <c r="K18" s="264"/>
      <c r="L18" s="270"/>
      <c r="M18" s="264"/>
      <c r="N18" s="264"/>
      <c r="O18" s="56"/>
      <c r="P18" s="56"/>
      <c r="Q18" s="56"/>
      <c r="R18" s="56"/>
    </row>
    <row r="19" spans="1:18" ht="15">
      <c r="A19" s="218" t="s">
        <v>154</v>
      </c>
      <c r="B19" s="270">
        <v>0</v>
      </c>
      <c r="C19" s="270">
        <v>459.93115</v>
      </c>
      <c r="D19" s="270">
        <v>1590.5220499999998</v>
      </c>
      <c r="E19" s="270">
        <v>2189.6531400000013</v>
      </c>
      <c r="F19" s="270">
        <v>-1590.5220499999998</v>
      </c>
      <c r="G19" s="270">
        <v>-1729.7219900000011</v>
      </c>
      <c r="H19" s="213"/>
      <c r="I19" s="265"/>
      <c r="J19" s="265"/>
      <c r="K19" s="265"/>
      <c r="L19" s="265"/>
      <c r="M19" s="265"/>
      <c r="N19" s="265"/>
      <c r="O19" s="117"/>
      <c r="P19" s="56"/>
      <c r="Q19" s="56"/>
      <c r="R19" s="56"/>
    </row>
    <row r="20" spans="1:18" ht="15">
      <c r="A20" s="217" t="s">
        <v>16</v>
      </c>
      <c r="B20" s="271">
        <v>0</v>
      </c>
      <c r="C20" s="271">
        <v>322.99766</v>
      </c>
      <c r="D20" s="271">
        <v>1244.46569</v>
      </c>
      <c r="E20" s="271">
        <v>1643.588390000001</v>
      </c>
      <c r="F20" s="271">
        <v>-1244.46569</v>
      </c>
      <c r="G20" s="271">
        <v>-1320.5907300000013</v>
      </c>
      <c r="H20" s="213"/>
      <c r="I20" s="265"/>
      <c r="J20" s="265"/>
      <c r="K20" s="265"/>
      <c r="L20" s="265"/>
      <c r="M20" s="265"/>
      <c r="N20" s="265"/>
      <c r="O20" s="56"/>
      <c r="P20" s="56"/>
      <c r="Q20" s="56"/>
      <c r="R20" s="56"/>
    </row>
    <row r="21" spans="1:18" ht="15">
      <c r="A21" s="218" t="s">
        <v>20</v>
      </c>
      <c r="B21" s="270">
        <v>50.48097</v>
      </c>
      <c r="C21" s="270">
        <v>19.59689</v>
      </c>
      <c r="D21" s="270">
        <v>1554.3580000000002</v>
      </c>
      <c r="E21" s="270">
        <v>1301.43926</v>
      </c>
      <c r="F21" s="270">
        <v>-1503.8770300000003</v>
      </c>
      <c r="G21" s="270">
        <v>-1281.84237</v>
      </c>
      <c r="H21" s="213"/>
      <c r="I21" s="265"/>
      <c r="J21" s="265"/>
      <c r="K21" s="265"/>
      <c r="L21" s="265"/>
      <c r="M21" s="265"/>
      <c r="N21" s="265"/>
      <c r="O21" s="56"/>
      <c r="P21" s="56"/>
      <c r="Q21" s="56"/>
      <c r="R21" s="56"/>
    </row>
    <row r="22" spans="1:18" ht="15">
      <c r="A22" s="217" t="s">
        <v>6</v>
      </c>
      <c r="B22" s="271">
        <v>3650.4354799999983</v>
      </c>
      <c r="C22" s="271">
        <v>4884.469110000001</v>
      </c>
      <c r="D22" s="271">
        <v>5072.982360000002</v>
      </c>
      <c r="E22" s="271">
        <v>5484.580050000002</v>
      </c>
      <c r="F22" s="271">
        <v>-1422.546880000004</v>
      </c>
      <c r="G22" s="271">
        <v>-600.1109400000014</v>
      </c>
      <c r="H22" s="213"/>
      <c r="I22" s="265"/>
      <c r="J22" s="265"/>
      <c r="K22" s="265"/>
      <c r="L22" s="265"/>
      <c r="M22" s="265"/>
      <c r="N22" s="265"/>
      <c r="O22" s="56"/>
      <c r="P22" s="56"/>
      <c r="Q22" s="117"/>
      <c r="R22" s="56"/>
    </row>
    <row r="23" spans="1:18" ht="15">
      <c r="A23" s="218" t="s">
        <v>7</v>
      </c>
      <c r="B23" s="270">
        <v>372.57626</v>
      </c>
      <c r="C23" s="270">
        <v>624.168</v>
      </c>
      <c r="D23" s="270">
        <v>1168.15703</v>
      </c>
      <c r="E23" s="270">
        <v>1156.5909999999997</v>
      </c>
      <c r="F23" s="270">
        <v>-795.58077</v>
      </c>
      <c r="G23" s="270">
        <v>-532.4229999999998</v>
      </c>
      <c r="H23" s="213"/>
      <c r="I23" s="265"/>
      <c r="J23" s="265"/>
      <c r="K23" s="265"/>
      <c r="L23" s="265"/>
      <c r="M23" s="265"/>
      <c r="N23" s="265"/>
      <c r="O23" s="56"/>
      <c r="P23" s="56"/>
      <c r="Q23" s="56"/>
      <c r="R23" s="56"/>
    </row>
    <row r="24" spans="1:18" ht="15">
      <c r="A24" s="217" t="s">
        <v>21</v>
      </c>
      <c r="B24" s="271">
        <v>223.43371</v>
      </c>
      <c r="C24" s="271">
        <v>191.88807999999997</v>
      </c>
      <c r="D24" s="271">
        <v>529.01244</v>
      </c>
      <c r="E24" s="271">
        <v>698.4939700000001</v>
      </c>
      <c r="F24" s="271">
        <v>-305.57873</v>
      </c>
      <c r="G24" s="271">
        <v>-506.60589000000016</v>
      </c>
      <c r="H24" s="213"/>
      <c r="I24" s="265"/>
      <c r="J24" s="265"/>
      <c r="K24" s="265"/>
      <c r="L24" s="265"/>
      <c r="M24" s="265"/>
      <c r="N24" s="265"/>
      <c r="O24" s="56"/>
      <c r="P24" s="56"/>
      <c r="Q24" s="56"/>
      <c r="R24" s="56"/>
    </row>
    <row r="25" spans="1:18" ht="15">
      <c r="A25" s="218" t="s">
        <v>196</v>
      </c>
      <c r="B25" s="270">
        <v>0</v>
      </c>
      <c r="C25" s="270">
        <v>0</v>
      </c>
      <c r="D25" s="270">
        <v>0</v>
      </c>
      <c r="E25" s="270">
        <v>402.04553999999996</v>
      </c>
      <c r="F25" s="270">
        <v>0</v>
      </c>
      <c r="G25" s="270">
        <v>-402.04553999999996</v>
      </c>
      <c r="H25" s="213"/>
      <c r="I25" s="265"/>
      <c r="J25" s="265"/>
      <c r="K25" s="265"/>
      <c r="L25" s="265"/>
      <c r="M25" s="265"/>
      <c r="N25" s="265"/>
      <c r="O25" s="56"/>
      <c r="P25" s="56"/>
      <c r="Q25" s="56"/>
      <c r="R25" s="56"/>
    </row>
    <row r="26" spans="1:18" ht="15">
      <c r="A26" s="217" t="s">
        <v>12</v>
      </c>
      <c r="B26" s="271">
        <v>83.931</v>
      </c>
      <c r="C26" s="271">
        <v>499.26006</v>
      </c>
      <c r="D26" s="271">
        <v>1977.95062</v>
      </c>
      <c r="E26" s="271">
        <v>742.0389800000002</v>
      </c>
      <c r="F26" s="271">
        <v>-1894.01962</v>
      </c>
      <c r="G26" s="271">
        <v>-242.7789200000001</v>
      </c>
      <c r="H26" s="213"/>
      <c r="I26" s="265"/>
      <c r="J26" s="265"/>
      <c r="K26" s="265"/>
      <c r="L26" s="265"/>
      <c r="M26" s="265"/>
      <c r="N26" s="265"/>
      <c r="O26" s="56"/>
      <c r="P26" s="56"/>
      <c r="Q26" s="56"/>
      <c r="R26" s="56"/>
    </row>
    <row r="27" spans="1:18" ht="15">
      <c r="A27" s="218" t="s">
        <v>153</v>
      </c>
      <c r="B27" s="270">
        <v>0.28</v>
      </c>
      <c r="C27" s="270">
        <v>0</v>
      </c>
      <c r="D27" s="270">
        <v>1115.7375</v>
      </c>
      <c r="E27" s="270">
        <v>209.24003999999996</v>
      </c>
      <c r="F27" s="270">
        <v>-1115.4575</v>
      </c>
      <c r="G27" s="270">
        <v>-209.24003999999996</v>
      </c>
      <c r="H27" s="213"/>
      <c r="I27" s="265"/>
      <c r="J27" s="265"/>
      <c r="K27" s="265"/>
      <c r="L27" s="265"/>
      <c r="M27" s="265"/>
      <c r="N27" s="265"/>
      <c r="O27" s="56"/>
      <c r="P27" s="56"/>
      <c r="Q27" s="56"/>
      <c r="R27" s="56"/>
    </row>
    <row r="28" spans="1:18" ht="15">
      <c r="A28" s="217" t="s">
        <v>152</v>
      </c>
      <c r="B28" s="271">
        <v>129.77793</v>
      </c>
      <c r="C28" s="271">
        <v>0</v>
      </c>
      <c r="D28" s="271">
        <v>253.06018000000003</v>
      </c>
      <c r="E28" s="271">
        <v>92.08079999999997</v>
      </c>
      <c r="F28" s="271">
        <v>-123.28225000000003</v>
      </c>
      <c r="G28" s="271">
        <v>-92.08079999999997</v>
      </c>
      <c r="H28" s="213"/>
      <c r="I28" s="265"/>
      <c r="J28" s="265"/>
      <c r="K28" s="265"/>
      <c r="L28" s="265"/>
      <c r="M28" s="265"/>
      <c r="N28" s="265"/>
      <c r="O28" s="56"/>
      <c r="P28" s="56"/>
      <c r="Q28" s="56"/>
      <c r="R28" s="56"/>
    </row>
    <row r="29" spans="1:18" ht="15">
      <c r="A29" s="218" t="s">
        <v>115</v>
      </c>
      <c r="B29" s="270">
        <v>0</v>
      </c>
      <c r="C29" s="270">
        <v>0</v>
      </c>
      <c r="D29" s="270">
        <v>0</v>
      </c>
      <c r="E29" s="270">
        <v>54.332507830000004</v>
      </c>
      <c r="F29" s="270">
        <v>0</v>
      </c>
      <c r="G29" s="270">
        <v>-54.332507830000004</v>
      </c>
      <c r="H29" s="213"/>
      <c r="I29" s="265"/>
      <c r="J29" s="265"/>
      <c r="K29" s="265"/>
      <c r="L29" s="265"/>
      <c r="M29" s="265"/>
      <c r="N29" s="265"/>
      <c r="O29" s="56"/>
      <c r="P29" s="56"/>
      <c r="Q29" s="56"/>
      <c r="R29" s="56"/>
    </row>
    <row r="30" spans="1:18" ht="15">
      <c r="A30" s="217" t="s">
        <v>114</v>
      </c>
      <c r="B30" s="271">
        <v>0</v>
      </c>
      <c r="C30" s="271">
        <v>105.93167000000001</v>
      </c>
      <c r="D30" s="271">
        <v>0</v>
      </c>
      <c r="E30" s="271">
        <v>153.35752</v>
      </c>
      <c r="F30" s="271">
        <v>0</v>
      </c>
      <c r="G30" s="271">
        <v>-47.425849999999976</v>
      </c>
      <c r="H30" s="213"/>
      <c r="I30" s="265"/>
      <c r="J30" s="265"/>
      <c r="K30" s="265"/>
      <c r="L30" s="265"/>
      <c r="M30" s="265"/>
      <c r="N30" s="265"/>
      <c r="O30" s="56"/>
      <c r="P30" s="56"/>
      <c r="Q30" s="56"/>
      <c r="R30" s="56"/>
    </row>
    <row r="31" spans="1:18" ht="15">
      <c r="A31" s="218" t="s">
        <v>15</v>
      </c>
      <c r="B31" s="270">
        <v>25.365</v>
      </c>
      <c r="C31" s="270">
        <v>22.77</v>
      </c>
      <c r="D31" s="270">
        <v>0.03204</v>
      </c>
      <c r="E31" s="270">
        <v>30.74944</v>
      </c>
      <c r="F31" s="270">
        <v>25.33296</v>
      </c>
      <c r="G31" s="270">
        <v>-7.9794399999999985</v>
      </c>
      <c r="H31" s="213"/>
      <c r="I31" s="265"/>
      <c r="J31" s="265"/>
      <c r="K31" s="265"/>
      <c r="L31" s="265"/>
      <c r="M31" s="265"/>
      <c r="N31" s="265"/>
      <c r="O31" s="56"/>
      <c r="P31" s="56"/>
      <c r="Q31" s="56"/>
      <c r="R31" s="56"/>
    </row>
    <row r="32" spans="1:18" ht="15">
      <c r="A32" s="217" t="s">
        <v>183</v>
      </c>
      <c r="B32" s="271">
        <v>0</v>
      </c>
      <c r="C32" s="271">
        <v>0</v>
      </c>
      <c r="D32" s="271">
        <v>329.502</v>
      </c>
      <c r="E32" s="271">
        <v>0</v>
      </c>
      <c r="F32" s="271">
        <v>-329.502</v>
      </c>
      <c r="G32" s="271">
        <v>0</v>
      </c>
      <c r="H32" s="213"/>
      <c r="I32" s="265"/>
      <c r="J32" s="265"/>
      <c r="K32" s="265"/>
      <c r="L32" s="265"/>
      <c r="M32" s="265"/>
      <c r="N32" s="265"/>
      <c r="O32" s="56"/>
      <c r="P32" s="56"/>
      <c r="Q32" s="56"/>
      <c r="R32" s="56"/>
    </row>
    <row r="33" spans="1:18" ht="15">
      <c r="A33" s="218" t="s">
        <v>187</v>
      </c>
      <c r="B33" s="270">
        <v>16.865</v>
      </c>
      <c r="C33" s="270">
        <v>0</v>
      </c>
      <c r="D33" s="270">
        <v>1.944</v>
      </c>
      <c r="E33" s="270">
        <v>0</v>
      </c>
      <c r="F33" s="270">
        <v>14.921</v>
      </c>
      <c r="G33" s="270">
        <v>0</v>
      </c>
      <c r="H33" s="213"/>
      <c r="I33" s="265"/>
      <c r="J33" s="265"/>
      <c r="K33" s="265"/>
      <c r="L33" s="265"/>
      <c r="M33" s="265"/>
      <c r="N33" s="265"/>
      <c r="O33" s="56"/>
      <c r="P33" s="56"/>
      <c r="Q33" s="56"/>
      <c r="R33" s="56"/>
    </row>
    <row r="34" spans="1:18" ht="15">
      <c r="A34" s="217" t="s">
        <v>18</v>
      </c>
      <c r="B34" s="271">
        <v>77.96286</v>
      </c>
      <c r="C34" s="271">
        <v>0</v>
      </c>
      <c r="D34" s="271">
        <v>0</v>
      </c>
      <c r="E34" s="271">
        <v>0</v>
      </c>
      <c r="F34" s="271">
        <v>77.96286</v>
      </c>
      <c r="G34" s="271">
        <v>0</v>
      </c>
      <c r="H34" s="213"/>
      <c r="I34" s="265"/>
      <c r="J34" s="265"/>
      <c r="K34" s="265"/>
      <c r="L34" s="265"/>
      <c r="M34" s="265"/>
      <c r="N34" s="265"/>
      <c r="O34" s="56"/>
      <c r="P34" s="56"/>
      <c r="Q34" s="56"/>
      <c r="R34" s="56"/>
    </row>
    <row r="35" spans="1:18" ht="15">
      <c r="A35" s="218" t="s">
        <v>17</v>
      </c>
      <c r="B35" s="270">
        <v>2033.5877499999997</v>
      </c>
      <c r="C35" s="270">
        <v>802.8209600000001</v>
      </c>
      <c r="D35" s="270">
        <v>791.4939400000001</v>
      </c>
      <c r="E35" s="270">
        <v>470.51517</v>
      </c>
      <c r="F35" s="270">
        <v>1242.0938099999996</v>
      </c>
      <c r="G35" s="270">
        <v>332.3057900000001</v>
      </c>
      <c r="H35" s="213"/>
      <c r="I35" s="265"/>
      <c r="J35" s="265"/>
      <c r="K35" s="265"/>
      <c r="L35" s="265"/>
      <c r="M35" s="265"/>
      <c r="N35" s="265"/>
      <c r="O35" s="56"/>
      <c r="P35" s="56"/>
      <c r="Q35" s="56"/>
      <c r="R35" s="56"/>
    </row>
    <row r="36" spans="1:18" ht="15">
      <c r="A36" s="217" t="s">
        <v>22</v>
      </c>
      <c r="B36" s="271">
        <v>3045.1422599999987</v>
      </c>
      <c r="C36" s="271">
        <v>2260.1442900000006</v>
      </c>
      <c r="D36" s="271">
        <v>891.6323099999997</v>
      </c>
      <c r="E36" s="271">
        <v>1820.1324299999999</v>
      </c>
      <c r="F36" s="271">
        <v>2153.509949999999</v>
      </c>
      <c r="G36" s="271">
        <v>440.0118600000006</v>
      </c>
      <c r="H36" s="213"/>
      <c r="I36" s="265"/>
      <c r="J36" s="265"/>
      <c r="K36" s="265"/>
      <c r="L36" s="265"/>
      <c r="M36" s="265"/>
      <c r="N36" s="265"/>
      <c r="O36" s="56"/>
      <c r="P36" s="56"/>
      <c r="Q36" s="56"/>
      <c r="R36" s="56"/>
    </row>
    <row r="37" spans="1:18" ht="15">
      <c r="A37" s="218" t="s">
        <v>188</v>
      </c>
      <c r="B37" s="270">
        <v>30788.78910768099</v>
      </c>
      <c r="C37" s="270">
        <v>3905.1436098020013</v>
      </c>
      <c r="D37" s="270">
        <v>3588.4635663940007</v>
      </c>
      <c r="E37" s="270">
        <v>3457.799018556</v>
      </c>
      <c r="F37" s="270">
        <v>27200.32554128699</v>
      </c>
      <c r="G37" s="270">
        <v>447.34459124600096</v>
      </c>
      <c r="H37" s="213"/>
      <c r="I37" s="265"/>
      <c r="J37" s="265"/>
      <c r="K37" s="265"/>
      <c r="L37" s="265"/>
      <c r="M37" s="265"/>
      <c r="N37" s="265"/>
      <c r="O37" s="56"/>
      <c r="P37" s="56"/>
      <c r="Q37" s="56"/>
      <c r="R37" s="56"/>
    </row>
    <row r="38" spans="1:18" ht="15">
      <c r="A38" s="217" t="s">
        <v>19</v>
      </c>
      <c r="B38" s="271">
        <v>0</v>
      </c>
      <c r="C38" s="271">
        <v>575.91621</v>
      </c>
      <c r="D38" s="271">
        <v>0</v>
      </c>
      <c r="E38" s="271">
        <v>0</v>
      </c>
      <c r="F38" s="271">
        <v>0</v>
      </c>
      <c r="G38" s="271">
        <v>575.91621</v>
      </c>
      <c r="H38" s="213"/>
      <c r="I38" s="265"/>
      <c r="J38" s="265"/>
      <c r="K38" s="265"/>
      <c r="L38" s="265"/>
      <c r="M38" s="265"/>
      <c r="N38" s="265"/>
      <c r="O38" s="56"/>
      <c r="P38" s="56"/>
      <c r="Q38" s="56"/>
      <c r="R38" s="56"/>
    </row>
    <row r="39" spans="1:18" ht="15">
      <c r="A39" s="218" t="s">
        <v>14</v>
      </c>
      <c r="B39" s="270">
        <v>1243.74097</v>
      </c>
      <c r="C39" s="270">
        <v>1244.5044500000001</v>
      </c>
      <c r="D39" s="270">
        <v>1895.8583999999994</v>
      </c>
      <c r="E39" s="270">
        <v>565.32453</v>
      </c>
      <c r="F39" s="270">
        <v>-652.1174299999994</v>
      </c>
      <c r="G39" s="270">
        <v>679.1799200000002</v>
      </c>
      <c r="H39" s="213"/>
      <c r="I39" s="265"/>
      <c r="J39" s="265"/>
      <c r="K39" s="265"/>
      <c r="L39" s="265"/>
      <c r="M39" s="265"/>
      <c r="N39" s="265"/>
      <c r="O39" s="56"/>
      <c r="P39" s="56"/>
      <c r="Q39" s="56"/>
      <c r="R39" s="56"/>
    </row>
    <row r="40" spans="1:18" ht="15">
      <c r="A40" s="217" t="s">
        <v>8</v>
      </c>
      <c r="B40" s="271">
        <v>5212.33284</v>
      </c>
      <c r="C40" s="271">
        <v>6260.65226</v>
      </c>
      <c r="D40" s="271">
        <v>4355.736810000002</v>
      </c>
      <c r="E40" s="271">
        <v>5169.310340000001</v>
      </c>
      <c r="F40" s="271">
        <v>856.5960299999974</v>
      </c>
      <c r="G40" s="271">
        <v>1091.341919999999</v>
      </c>
      <c r="H40" s="213"/>
      <c r="I40" s="265"/>
      <c r="J40" s="265"/>
      <c r="K40" s="265"/>
      <c r="L40" s="265"/>
      <c r="M40" s="265"/>
      <c r="N40" s="265"/>
      <c r="O40" s="56"/>
      <c r="P40" s="56"/>
      <c r="Q40" s="56"/>
      <c r="R40" s="56"/>
    </row>
    <row r="41" spans="1:18" ht="15">
      <c r="A41" s="218" t="s">
        <v>11</v>
      </c>
      <c r="B41" s="270">
        <v>2306.67217</v>
      </c>
      <c r="C41" s="270">
        <v>3855.4103700000005</v>
      </c>
      <c r="D41" s="270">
        <v>1271.79381</v>
      </c>
      <c r="E41" s="270">
        <v>1859.58497</v>
      </c>
      <c r="F41" s="270">
        <v>1034.8783600000002</v>
      </c>
      <c r="G41" s="270">
        <v>1995.8254000000004</v>
      </c>
      <c r="H41" s="213"/>
      <c r="I41" s="265"/>
      <c r="J41" s="265"/>
      <c r="K41" s="265"/>
      <c r="L41" s="265"/>
      <c r="M41" s="265"/>
      <c r="N41" s="265"/>
      <c r="O41" s="56"/>
      <c r="P41" s="56"/>
      <c r="Q41" s="56"/>
      <c r="R41" s="56"/>
    </row>
    <row r="42" spans="1:18" ht="15">
      <c r="A42" s="217" t="s">
        <v>13</v>
      </c>
      <c r="B42" s="271">
        <v>7525.584990000001</v>
      </c>
      <c r="C42" s="271">
        <v>7520.089170000004</v>
      </c>
      <c r="D42" s="271">
        <v>2874.0701000000017</v>
      </c>
      <c r="E42" s="271">
        <v>5188.599089999999</v>
      </c>
      <c r="F42" s="271">
        <v>4651.514889999999</v>
      </c>
      <c r="G42" s="271">
        <v>2331.4900800000046</v>
      </c>
      <c r="H42" s="213"/>
      <c r="I42" s="265"/>
      <c r="J42" s="265"/>
      <c r="K42" s="265"/>
      <c r="L42" s="265"/>
      <c r="M42" s="265"/>
      <c r="N42" s="265"/>
      <c r="O42" s="56"/>
      <c r="P42" s="56"/>
      <c r="Q42" s="56"/>
      <c r="R42" s="56"/>
    </row>
    <row r="43" spans="1:18" s="66" customFormat="1" ht="15">
      <c r="A43" s="218" t="s">
        <v>10</v>
      </c>
      <c r="B43" s="270">
        <v>1317.8486699999999</v>
      </c>
      <c r="C43" s="270">
        <v>2693.5536999999995</v>
      </c>
      <c r="D43" s="270">
        <v>1742.6560100000002</v>
      </c>
      <c r="E43" s="270">
        <v>198.18247000000002</v>
      </c>
      <c r="F43" s="270">
        <v>-424.8073400000003</v>
      </c>
      <c r="G43" s="270">
        <v>2495.371229999999</v>
      </c>
      <c r="H43" s="213"/>
      <c r="I43" s="265"/>
      <c r="J43" s="265"/>
      <c r="K43" s="265"/>
      <c r="L43" s="265"/>
      <c r="M43" s="265"/>
      <c r="N43" s="265"/>
      <c r="O43" s="56"/>
      <c r="P43" s="56"/>
      <c r="Q43" s="56"/>
      <c r="R43" s="56"/>
    </row>
    <row r="44" spans="1:18" ht="15">
      <c r="A44" s="217" t="s">
        <v>9</v>
      </c>
      <c r="B44" s="271">
        <v>10249.015209999998</v>
      </c>
      <c r="C44" s="271">
        <v>7141.756589999998</v>
      </c>
      <c r="D44" s="271">
        <v>2656.6242</v>
      </c>
      <c r="E44" s="271">
        <v>3334.5548199999994</v>
      </c>
      <c r="F44" s="271">
        <v>7592.391009999997</v>
      </c>
      <c r="G44" s="271">
        <v>3807.2017699999988</v>
      </c>
      <c r="H44" s="213"/>
      <c r="I44" s="265"/>
      <c r="J44" s="265"/>
      <c r="K44" s="265"/>
      <c r="L44" s="265"/>
      <c r="M44" s="265"/>
      <c r="N44" s="265"/>
      <c r="O44" s="56"/>
      <c r="P44" s="56"/>
      <c r="Q44" s="56"/>
      <c r="R44" s="56"/>
    </row>
    <row r="45" spans="1:18" s="66" customFormat="1" ht="15">
      <c r="A45" s="218" t="s">
        <v>5</v>
      </c>
      <c r="B45" s="270">
        <v>14436.71305</v>
      </c>
      <c r="C45" s="270">
        <v>5870.475119999999</v>
      </c>
      <c r="D45" s="270">
        <v>2140.45278</v>
      </c>
      <c r="E45" s="270">
        <v>1419.38308</v>
      </c>
      <c r="F45" s="270">
        <v>12296.260269999999</v>
      </c>
      <c r="G45" s="270">
        <v>4451.0920399999995</v>
      </c>
      <c r="H45" s="213"/>
      <c r="I45" s="265"/>
      <c r="J45" s="265"/>
      <c r="K45" s="265"/>
      <c r="L45" s="265"/>
      <c r="M45" s="265"/>
      <c r="N45" s="265"/>
      <c r="O45" s="56"/>
      <c r="P45" s="56"/>
      <c r="Q45" s="56"/>
      <c r="R45" s="56"/>
    </row>
    <row r="46" spans="1:18" ht="15.75" thickBot="1">
      <c r="A46" s="226" t="s">
        <v>23</v>
      </c>
      <c r="B46" s="272">
        <v>0</v>
      </c>
      <c r="C46" s="272">
        <v>0</v>
      </c>
      <c r="D46" s="272">
        <v>-6.705522537231445E-11</v>
      </c>
      <c r="E46" s="272">
        <v>13068.147749999896</v>
      </c>
      <c r="F46" s="272">
        <v>0</v>
      </c>
      <c r="G46" s="272">
        <v>-13068.147749999924</v>
      </c>
      <c r="H46" s="213"/>
      <c r="I46" s="265"/>
      <c r="J46" s="265"/>
      <c r="K46" s="265"/>
      <c r="L46" s="265"/>
      <c r="M46" s="265"/>
      <c r="N46" s="265"/>
      <c r="O46" s="56"/>
      <c r="P46" s="56"/>
      <c r="Q46" s="56"/>
      <c r="R46" s="56"/>
    </row>
    <row r="47" spans="1:15" ht="15">
      <c r="A47" s="2" t="s">
        <v>189</v>
      </c>
      <c r="B47" s="178"/>
      <c r="C47" s="179"/>
      <c r="D47" s="179"/>
      <c r="E47" s="179"/>
      <c r="F47" s="63"/>
      <c r="G47" s="63"/>
      <c r="H47" s="213"/>
      <c r="I47" s="266"/>
      <c r="J47" s="266"/>
      <c r="K47" s="266"/>
      <c r="L47" s="266"/>
      <c r="M47" s="266"/>
      <c r="N47" s="266"/>
      <c r="O47" s="66"/>
    </row>
    <row r="48" spans="1:17" ht="15">
      <c r="A48" s="295" t="s">
        <v>190</v>
      </c>
      <c r="B48" s="295"/>
      <c r="C48" s="295"/>
      <c r="D48" s="295"/>
      <c r="E48" s="295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49" spans="1:7" ht="15" customHeight="1">
      <c r="A49" s="2" t="s">
        <v>139</v>
      </c>
      <c r="B49" s="48"/>
      <c r="C49" s="48"/>
      <c r="D49" s="48"/>
      <c r="E49" s="48"/>
      <c r="F49" s="48"/>
      <c r="G49" s="48"/>
    </row>
    <row r="50" spans="1:7" ht="15">
      <c r="A50" s="2" t="s">
        <v>140</v>
      </c>
      <c r="B50" s="48"/>
      <c r="C50" s="48"/>
      <c r="D50" s="48"/>
      <c r="E50" s="48"/>
      <c r="F50" s="48"/>
      <c r="G50" s="48"/>
    </row>
    <row r="51" spans="1:14" ht="24" customHeight="1">
      <c r="A51" s="306" t="s">
        <v>112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</row>
  </sheetData>
  <sheetProtection/>
  <mergeCells count="10">
    <mergeCell ref="A51:N51"/>
    <mergeCell ref="I1:N5"/>
    <mergeCell ref="A10:D10"/>
    <mergeCell ref="B13:G13"/>
    <mergeCell ref="A14:A15"/>
    <mergeCell ref="A48:E48"/>
    <mergeCell ref="B14:C14"/>
    <mergeCell ref="D14:E14"/>
    <mergeCell ref="F14:G14"/>
    <mergeCell ref="A9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="115" zoomScaleNormal="115" zoomScalePageLayoutView="0" workbookViewId="0" topLeftCell="A1">
      <selection activeCell="I1" sqref="I1:N4"/>
    </sheetView>
  </sheetViews>
  <sheetFormatPr defaultColWidth="11.421875" defaultRowHeight="15"/>
  <cols>
    <col min="1" max="1" width="22.140625" style="10" customWidth="1"/>
    <col min="2" max="6" width="11.57421875" style="10" bestFit="1" customWidth="1"/>
    <col min="7" max="7" width="11.28125" style="10" bestFit="1" customWidth="1"/>
    <col min="8" max="8" width="1.28515625" style="66" customWidth="1"/>
    <col min="9" max="13" width="13.140625" style="10" bestFit="1" customWidth="1"/>
    <col min="14" max="14" width="12.28125" style="10" bestFit="1" customWidth="1"/>
    <col min="15" max="15" width="11.140625" style="10" bestFit="1" customWidth="1"/>
    <col min="16" max="16" width="12.7109375" style="10" bestFit="1" customWidth="1"/>
    <col min="17" max="16384" width="11.421875" style="10" customWidth="1"/>
  </cols>
  <sheetData>
    <row r="1" spans="9:14" ht="15">
      <c r="I1" s="313"/>
      <c r="J1" s="314"/>
      <c r="K1" s="314"/>
      <c r="L1" s="314"/>
      <c r="M1" s="314"/>
      <c r="N1" s="314"/>
    </row>
    <row r="2" spans="9:14" ht="15">
      <c r="I2" s="314"/>
      <c r="J2" s="314"/>
      <c r="K2" s="314"/>
      <c r="L2" s="314"/>
      <c r="M2" s="314"/>
      <c r="N2" s="314"/>
    </row>
    <row r="3" spans="9:14" ht="15">
      <c r="I3" s="314"/>
      <c r="J3" s="314"/>
      <c r="K3" s="314"/>
      <c r="L3" s="314"/>
      <c r="M3" s="314"/>
      <c r="N3" s="314"/>
    </row>
    <row r="4" spans="9:14" ht="33" customHeight="1">
      <c r="I4" s="314"/>
      <c r="J4" s="314"/>
      <c r="K4" s="314"/>
      <c r="L4" s="314"/>
      <c r="M4" s="314"/>
      <c r="N4" s="314"/>
    </row>
    <row r="5" spans="1:13" ht="15">
      <c r="A5" s="145" t="s">
        <v>135</v>
      </c>
      <c r="B5" s="151"/>
      <c r="C5" s="151"/>
      <c r="D5" s="146"/>
      <c r="E5" s="146"/>
      <c r="F5" s="146"/>
      <c r="G5" s="146"/>
      <c r="I5" s="66"/>
      <c r="J5" s="66"/>
      <c r="K5" s="66"/>
      <c r="L5" s="66"/>
      <c r="M5" s="66"/>
    </row>
    <row r="6" spans="1:13" ht="15">
      <c r="A6" s="145" t="s">
        <v>136</v>
      </c>
      <c r="B6" s="151"/>
      <c r="C6" s="151"/>
      <c r="D6" s="146"/>
      <c r="E6" s="146"/>
      <c r="F6" s="146"/>
      <c r="G6" s="146"/>
      <c r="I6" s="66"/>
      <c r="J6" s="66"/>
      <c r="K6" s="66"/>
      <c r="L6" s="66"/>
      <c r="M6" s="66"/>
    </row>
    <row r="7" spans="1:14" ht="17.25">
      <c r="A7" s="288" t="s">
        <v>200</v>
      </c>
      <c r="B7" s="288"/>
      <c r="C7" s="288"/>
      <c r="D7" s="288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4" ht="15">
      <c r="A8" s="322" t="s">
        <v>1</v>
      </c>
      <c r="B8" s="322"/>
      <c r="C8" s="322"/>
      <c r="D8" s="322"/>
    </row>
    <row r="9" spans="2:15" ht="15.7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4" ht="15.75" thickBot="1">
      <c r="A10" s="120"/>
      <c r="B10" s="291" t="s">
        <v>199</v>
      </c>
      <c r="C10" s="291"/>
      <c r="D10" s="291"/>
      <c r="E10" s="291"/>
      <c r="F10" s="291"/>
      <c r="G10" s="291"/>
      <c r="H10" s="236"/>
      <c r="I10" s="326"/>
      <c r="J10" s="326"/>
      <c r="K10" s="326"/>
      <c r="L10" s="326"/>
      <c r="M10" s="326"/>
      <c r="N10" s="326"/>
    </row>
    <row r="11" spans="1:14" ht="15.75" thickBot="1">
      <c r="A11" s="327"/>
      <c r="B11" s="321" t="s">
        <v>127</v>
      </c>
      <c r="C11" s="321"/>
      <c r="D11" s="321" t="s">
        <v>128</v>
      </c>
      <c r="E11" s="321"/>
      <c r="F11" s="321" t="s">
        <v>129</v>
      </c>
      <c r="G11" s="321"/>
      <c r="H11" s="177"/>
      <c r="I11" s="320"/>
      <c r="J11" s="320"/>
      <c r="K11" s="320"/>
      <c r="L11" s="320"/>
      <c r="M11" s="320"/>
      <c r="N11" s="320"/>
    </row>
    <row r="12" spans="1:14" ht="15.75" thickBot="1">
      <c r="A12" s="324"/>
      <c r="B12" s="172">
        <v>2017</v>
      </c>
      <c r="C12" s="172">
        <v>2018</v>
      </c>
      <c r="D12" s="175">
        <v>2017</v>
      </c>
      <c r="E12" s="175">
        <v>2018</v>
      </c>
      <c r="F12" s="175">
        <v>2017</v>
      </c>
      <c r="G12" s="175">
        <v>2018</v>
      </c>
      <c r="H12" s="176"/>
      <c r="I12" s="176"/>
      <c r="J12" s="176"/>
      <c r="K12" s="176"/>
      <c r="L12" s="176"/>
      <c r="M12" s="176"/>
      <c r="N12" s="176"/>
    </row>
    <row r="13" spans="1:18" ht="15">
      <c r="A13" s="227" t="s">
        <v>38</v>
      </c>
      <c r="B13" s="276">
        <v>199217.61851768097</v>
      </c>
      <c r="C13" s="276">
        <v>139895.10237380204</v>
      </c>
      <c r="D13" s="276">
        <v>197348.61555160795</v>
      </c>
      <c r="E13" s="276">
        <v>173196.96720283615</v>
      </c>
      <c r="F13" s="276">
        <v>1869.0029660730363</v>
      </c>
      <c r="G13" s="276">
        <v>-33301.86482903412</v>
      </c>
      <c r="H13" s="268"/>
      <c r="I13" s="268"/>
      <c r="J13" s="268"/>
      <c r="K13" s="268"/>
      <c r="L13" s="268"/>
      <c r="M13" s="268"/>
      <c r="N13" s="268"/>
      <c r="O13" s="56"/>
      <c r="P13" s="67"/>
      <c r="Q13" s="67"/>
      <c r="R13" s="67"/>
    </row>
    <row r="14" spans="1:18" ht="15">
      <c r="A14" s="228" t="s">
        <v>47</v>
      </c>
      <c r="B14" s="277">
        <v>1606.9080597</v>
      </c>
      <c r="C14" s="277">
        <v>3238.2533499999995</v>
      </c>
      <c r="D14" s="277">
        <v>2177.1831637</v>
      </c>
      <c r="E14" s="277">
        <v>46201.70102309902</v>
      </c>
      <c r="F14" s="277">
        <v>-570.275104</v>
      </c>
      <c r="G14" s="277">
        <v>-42963.44767309902</v>
      </c>
      <c r="H14" s="269"/>
      <c r="I14" s="269"/>
      <c r="J14" s="269"/>
      <c r="K14" s="269"/>
      <c r="L14" s="269"/>
      <c r="M14" s="269"/>
      <c r="N14" s="269"/>
      <c r="O14" s="67"/>
      <c r="P14" s="67"/>
      <c r="Q14" s="67"/>
      <c r="R14" s="67"/>
    </row>
    <row r="15" spans="1:18" ht="15">
      <c r="A15" s="154" t="s">
        <v>58</v>
      </c>
      <c r="B15" s="278">
        <v>343.43444</v>
      </c>
      <c r="C15" s="278">
        <v>37.78463000000001</v>
      </c>
      <c r="D15" s="278">
        <v>4216.30420045</v>
      </c>
      <c r="E15" s="278">
        <v>16283.952083600014</v>
      </c>
      <c r="F15" s="278">
        <v>-3872.8697604500003</v>
      </c>
      <c r="G15" s="278">
        <v>-16246.167453600014</v>
      </c>
      <c r="H15" s="269"/>
      <c r="I15" s="269"/>
      <c r="J15" s="269"/>
      <c r="K15" s="269"/>
      <c r="L15" s="269"/>
      <c r="M15" s="269"/>
      <c r="N15" s="269"/>
      <c r="O15" s="67"/>
      <c r="P15" s="67"/>
      <c r="Q15" s="67"/>
      <c r="R15" s="67"/>
    </row>
    <row r="16" spans="1:18" ht="15">
      <c r="A16" s="228" t="s">
        <v>54</v>
      </c>
      <c r="B16" s="277">
        <v>65071.647441229</v>
      </c>
      <c r="C16" s="277">
        <v>64625.65312800001</v>
      </c>
      <c r="D16" s="277">
        <v>21333.287663980995</v>
      </c>
      <c r="E16" s="277">
        <v>78537.8219452581</v>
      </c>
      <c r="F16" s="277">
        <v>43738.35977724801</v>
      </c>
      <c r="G16" s="277">
        <v>-13912.168817258082</v>
      </c>
      <c r="H16" s="269"/>
      <c r="I16" s="269"/>
      <c r="J16" s="269"/>
      <c r="K16" s="269"/>
      <c r="L16" s="269"/>
      <c r="M16" s="269"/>
      <c r="N16" s="269"/>
      <c r="O16" s="67"/>
      <c r="P16" s="67"/>
      <c r="Q16" s="67"/>
      <c r="R16" s="67"/>
    </row>
    <row r="17" spans="1:18" ht="15">
      <c r="A17" s="154" t="s">
        <v>86</v>
      </c>
      <c r="B17" s="278">
        <v>2965.02025</v>
      </c>
      <c r="C17" s="278">
        <v>2927.44579</v>
      </c>
      <c r="D17" s="278">
        <v>12515.708900756992</v>
      </c>
      <c r="E17" s="278">
        <v>6779.021758131999</v>
      </c>
      <c r="F17" s="278">
        <v>-9550.688650756993</v>
      </c>
      <c r="G17" s="278">
        <v>-3851.5759681319996</v>
      </c>
      <c r="H17" s="275"/>
      <c r="I17" s="269"/>
      <c r="J17" s="269"/>
      <c r="K17" s="269"/>
      <c r="L17" s="269"/>
      <c r="M17" s="269"/>
      <c r="N17" s="269"/>
      <c r="O17" s="67"/>
      <c r="P17" s="67"/>
      <c r="Q17" s="67"/>
      <c r="R17" s="67"/>
    </row>
    <row r="18" spans="1:18" ht="15">
      <c r="A18" s="228" t="s">
        <v>97</v>
      </c>
      <c r="B18" s="277">
        <v>11.246</v>
      </c>
      <c r="C18" s="277">
        <v>72.51442</v>
      </c>
      <c r="D18" s="277">
        <v>1716.4268372000004</v>
      </c>
      <c r="E18" s="277">
        <v>2072.110587136001</v>
      </c>
      <c r="F18" s="277">
        <v>-1705.1808372000005</v>
      </c>
      <c r="G18" s="277">
        <v>-1999.596167136001</v>
      </c>
      <c r="H18" s="228"/>
      <c r="I18" s="269"/>
      <c r="J18" s="269"/>
      <c r="K18" s="269"/>
      <c r="L18" s="269"/>
      <c r="M18" s="269"/>
      <c r="N18" s="269"/>
      <c r="O18" s="67"/>
      <c r="P18" s="67"/>
      <c r="Q18" s="67"/>
      <c r="R18" s="67"/>
    </row>
    <row r="19" spans="1:18" ht="15">
      <c r="A19" s="154" t="s">
        <v>74</v>
      </c>
      <c r="B19" s="278">
        <v>3294.02423</v>
      </c>
      <c r="C19" s="278">
        <v>1625.1288100000004</v>
      </c>
      <c r="D19" s="278">
        <v>2799.699661395</v>
      </c>
      <c r="E19" s="278">
        <v>3507.5389862599995</v>
      </c>
      <c r="F19" s="278">
        <v>494.32456860500014</v>
      </c>
      <c r="G19" s="278">
        <v>-1882.4101762599994</v>
      </c>
      <c r="H19" s="275"/>
      <c r="I19" s="269"/>
      <c r="J19" s="269"/>
      <c r="K19" s="269"/>
      <c r="L19" s="269"/>
      <c r="M19" s="269"/>
      <c r="N19" s="269"/>
      <c r="O19" s="67"/>
      <c r="P19" s="67"/>
      <c r="Q19" s="67"/>
      <c r="R19" s="67"/>
    </row>
    <row r="20" spans="1:18" ht="15">
      <c r="A20" s="228" t="s">
        <v>90</v>
      </c>
      <c r="B20" s="277">
        <v>9828.094240000002</v>
      </c>
      <c r="C20" s="277">
        <v>0.01</v>
      </c>
      <c r="D20" s="277">
        <v>813.21872</v>
      </c>
      <c r="E20" s="277">
        <v>1769.8828700000006</v>
      </c>
      <c r="F20" s="277">
        <v>9014.875520000001</v>
      </c>
      <c r="G20" s="277">
        <v>-1769.8728700000006</v>
      </c>
      <c r="H20" s="228"/>
      <c r="I20" s="269"/>
      <c r="J20" s="269"/>
      <c r="K20" s="269"/>
      <c r="L20" s="269"/>
      <c r="M20" s="269"/>
      <c r="N20" s="269"/>
      <c r="O20" s="67"/>
      <c r="P20" s="67"/>
      <c r="Q20" s="67"/>
      <c r="R20" s="67"/>
    </row>
    <row r="21" spans="1:18" ht="15">
      <c r="A21" s="154" t="s">
        <v>85</v>
      </c>
      <c r="B21" s="278">
        <v>13.609240000000002</v>
      </c>
      <c r="C21" s="278">
        <v>15.667009999999998</v>
      </c>
      <c r="D21" s="278">
        <v>2753.877600000001</v>
      </c>
      <c r="E21" s="278">
        <v>1488.6184260119994</v>
      </c>
      <c r="F21" s="278">
        <v>-2740.268360000001</v>
      </c>
      <c r="G21" s="278">
        <v>-1472.9514160119993</v>
      </c>
      <c r="H21" s="275"/>
      <c r="I21" s="269"/>
      <c r="J21" s="269"/>
      <c r="K21" s="269"/>
      <c r="L21" s="269"/>
      <c r="M21" s="269"/>
      <c r="N21" s="269"/>
      <c r="O21" s="67"/>
      <c r="P21" s="67"/>
      <c r="Q21" s="67"/>
      <c r="R21" s="67"/>
    </row>
    <row r="22" spans="1:18" ht="15">
      <c r="A22" s="228" t="s">
        <v>59</v>
      </c>
      <c r="B22" s="277">
        <v>0</v>
      </c>
      <c r="C22" s="277">
        <v>0</v>
      </c>
      <c r="D22" s="277">
        <v>293.047504325</v>
      </c>
      <c r="E22" s="277">
        <v>1138.6929154229997</v>
      </c>
      <c r="F22" s="277">
        <v>-293.047504325</v>
      </c>
      <c r="G22" s="277">
        <v>-1138.6929154229997</v>
      </c>
      <c r="H22" s="228"/>
      <c r="I22" s="269"/>
      <c r="J22" s="269"/>
      <c r="K22" s="269"/>
      <c r="L22" s="269"/>
      <c r="M22" s="269"/>
      <c r="N22" s="269"/>
      <c r="O22" s="67"/>
      <c r="P22" s="67"/>
      <c r="Q22" s="67"/>
      <c r="R22" s="67"/>
    </row>
    <row r="23" spans="1:18" ht="15">
      <c r="A23" s="154" t="s">
        <v>67</v>
      </c>
      <c r="B23" s="278">
        <v>511.1642</v>
      </c>
      <c r="C23" s="278">
        <v>1191.36784</v>
      </c>
      <c r="D23" s="278">
        <v>3088.0146269040006</v>
      </c>
      <c r="E23" s="278">
        <v>2302.3635897329996</v>
      </c>
      <c r="F23" s="278">
        <v>-2576.8504269040004</v>
      </c>
      <c r="G23" s="278">
        <v>-1110.9957497329997</v>
      </c>
      <c r="H23" s="275"/>
      <c r="I23" s="269"/>
      <c r="J23" s="269"/>
      <c r="K23" s="269"/>
      <c r="L23" s="269"/>
      <c r="M23" s="269"/>
      <c r="N23" s="269"/>
      <c r="O23" s="67"/>
      <c r="P23" s="67"/>
      <c r="Q23" s="67"/>
      <c r="R23" s="67"/>
    </row>
    <row r="24" spans="1:18" ht="15">
      <c r="A24" s="228" t="s">
        <v>98</v>
      </c>
      <c r="B24" s="277">
        <v>25.26</v>
      </c>
      <c r="C24" s="277">
        <v>0</v>
      </c>
      <c r="D24" s="277">
        <v>81242.3147</v>
      </c>
      <c r="E24" s="277">
        <v>0.21180000000000002</v>
      </c>
      <c r="F24" s="277">
        <v>-81217.05470000001</v>
      </c>
      <c r="G24" s="277">
        <v>-0.21180000000000002</v>
      </c>
      <c r="H24" s="228"/>
      <c r="I24" s="269"/>
      <c r="J24" s="269"/>
      <c r="K24" s="269"/>
      <c r="L24" s="269"/>
      <c r="M24" s="269"/>
      <c r="N24" s="269"/>
      <c r="O24" s="67"/>
      <c r="P24" s="67"/>
      <c r="Q24" s="67"/>
      <c r="R24" s="67"/>
    </row>
    <row r="25" spans="1:18" ht="15">
      <c r="A25" s="154" t="s">
        <v>118</v>
      </c>
      <c r="B25" s="278">
        <v>0.8</v>
      </c>
      <c r="C25" s="278">
        <v>0</v>
      </c>
      <c r="D25" s="278">
        <v>0</v>
      </c>
      <c r="E25" s="278">
        <v>0</v>
      </c>
      <c r="F25" s="278">
        <v>0.8</v>
      </c>
      <c r="G25" s="278">
        <v>0</v>
      </c>
      <c r="H25" s="275"/>
      <c r="I25" s="269"/>
      <c r="J25" s="269"/>
      <c r="K25" s="269"/>
      <c r="L25" s="269"/>
      <c r="M25" s="269"/>
      <c r="N25" s="269"/>
      <c r="O25" s="67"/>
      <c r="P25" s="67"/>
      <c r="Q25" s="67"/>
      <c r="R25" s="67"/>
    </row>
    <row r="26" spans="1:18" ht="15">
      <c r="A26" s="228" t="s">
        <v>160</v>
      </c>
      <c r="B26" s="277">
        <v>18701.42402</v>
      </c>
      <c r="C26" s="277">
        <v>0</v>
      </c>
      <c r="D26" s="277">
        <v>0</v>
      </c>
      <c r="E26" s="277">
        <v>0</v>
      </c>
      <c r="F26" s="277">
        <v>18701.42402</v>
      </c>
      <c r="G26" s="277">
        <v>0</v>
      </c>
      <c r="H26" s="228"/>
      <c r="I26" s="269"/>
      <c r="J26" s="269"/>
      <c r="K26" s="269"/>
      <c r="L26" s="269"/>
      <c r="M26" s="269"/>
      <c r="N26" s="269"/>
      <c r="O26" s="67"/>
      <c r="P26" s="67"/>
      <c r="Q26" s="67"/>
      <c r="R26" s="67"/>
    </row>
    <row r="27" spans="1:18" ht="15">
      <c r="A27" s="154" t="s">
        <v>164</v>
      </c>
      <c r="B27" s="278">
        <v>0</v>
      </c>
      <c r="C27" s="278">
        <v>0</v>
      </c>
      <c r="D27" s="278">
        <v>50480.523740000004</v>
      </c>
      <c r="E27" s="278">
        <v>0</v>
      </c>
      <c r="F27" s="278">
        <v>-50480.523740000004</v>
      </c>
      <c r="G27" s="278">
        <v>0</v>
      </c>
      <c r="H27" s="275"/>
      <c r="I27" s="269"/>
      <c r="J27" s="269"/>
      <c r="K27" s="269"/>
      <c r="L27" s="269"/>
      <c r="M27" s="269"/>
      <c r="N27" s="269"/>
      <c r="O27" s="67"/>
      <c r="P27" s="67"/>
      <c r="Q27" s="67"/>
      <c r="R27" s="67"/>
    </row>
    <row r="28" spans="1:18" ht="15">
      <c r="A28" s="228" t="s">
        <v>184</v>
      </c>
      <c r="B28" s="277">
        <v>0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28"/>
      <c r="I28" s="269"/>
      <c r="J28" s="269"/>
      <c r="K28" s="269"/>
      <c r="L28" s="269"/>
      <c r="M28" s="269"/>
      <c r="N28" s="269"/>
      <c r="O28" s="67"/>
      <c r="P28" s="67"/>
      <c r="Q28" s="67"/>
      <c r="R28" s="67"/>
    </row>
    <row r="29" spans="1:18" ht="15">
      <c r="A29" s="154" t="s">
        <v>91</v>
      </c>
      <c r="B29" s="278">
        <v>0</v>
      </c>
      <c r="C29" s="278">
        <v>98.836</v>
      </c>
      <c r="D29" s="278">
        <v>0</v>
      </c>
      <c r="E29" s="278">
        <v>0</v>
      </c>
      <c r="F29" s="278">
        <v>0</v>
      </c>
      <c r="G29" s="278">
        <v>98.836</v>
      </c>
      <c r="H29" s="275"/>
      <c r="I29" s="269"/>
      <c r="J29" s="269"/>
      <c r="K29" s="269"/>
      <c r="L29" s="269"/>
      <c r="M29" s="269"/>
      <c r="N29" s="269"/>
      <c r="O29" s="67"/>
      <c r="P29" s="67"/>
      <c r="Q29" s="67"/>
      <c r="R29" s="67"/>
    </row>
    <row r="30" spans="1:18" ht="15">
      <c r="A30" s="228" t="s">
        <v>89</v>
      </c>
      <c r="B30" s="277">
        <v>1309.0214899999999</v>
      </c>
      <c r="C30" s="277">
        <v>106.61137</v>
      </c>
      <c r="D30" s="277">
        <v>0</v>
      </c>
      <c r="E30" s="277">
        <v>0</v>
      </c>
      <c r="F30" s="277">
        <v>1309.0214899999999</v>
      </c>
      <c r="G30" s="277">
        <v>106.61137</v>
      </c>
      <c r="H30" s="228"/>
      <c r="I30" s="269"/>
      <c r="J30" s="269"/>
      <c r="K30" s="269"/>
      <c r="L30" s="269"/>
      <c r="M30" s="269"/>
      <c r="N30" s="269"/>
      <c r="O30" s="67"/>
      <c r="P30" s="67"/>
      <c r="Q30" s="67"/>
      <c r="R30" s="67"/>
    </row>
    <row r="31" spans="1:18" ht="15">
      <c r="A31" s="154" t="s">
        <v>133</v>
      </c>
      <c r="B31" s="278">
        <v>153.38410000000002</v>
      </c>
      <c r="C31" s="278">
        <v>285.58624</v>
      </c>
      <c r="D31" s="278">
        <v>97.29780000000001</v>
      </c>
      <c r="E31" s="278">
        <v>85.774</v>
      </c>
      <c r="F31" s="278">
        <v>56.0863</v>
      </c>
      <c r="G31" s="278">
        <v>199.81224</v>
      </c>
      <c r="H31" s="275"/>
      <c r="I31" s="269"/>
      <c r="J31" s="269"/>
      <c r="K31" s="269"/>
      <c r="L31" s="269"/>
      <c r="M31" s="269"/>
      <c r="N31" s="269"/>
      <c r="O31" s="67"/>
      <c r="P31" s="67"/>
      <c r="Q31" s="67"/>
      <c r="R31" s="67"/>
    </row>
    <row r="32" spans="1:18" ht="15">
      <c r="A32" s="228" t="s">
        <v>94</v>
      </c>
      <c r="B32" s="277">
        <v>0</v>
      </c>
      <c r="C32" s="277">
        <v>329.33168</v>
      </c>
      <c r="D32" s="277">
        <v>0</v>
      </c>
      <c r="E32" s="277">
        <v>124.05149875000001</v>
      </c>
      <c r="F32" s="277">
        <v>0</v>
      </c>
      <c r="G32" s="277">
        <v>205.28018124999997</v>
      </c>
      <c r="H32" s="228"/>
      <c r="I32" s="269"/>
      <c r="J32" s="269"/>
      <c r="K32" s="269"/>
      <c r="L32" s="269"/>
      <c r="M32" s="269"/>
      <c r="N32" s="269"/>
      <c r="O32" s="67"/>
      <c r="P32" s="67"/>
      <c r="Q32" s="67"/>
      <c r="R32" s="67"/>
    </row>
    <row r="33" spans="1:18" ht="15">
      <c r="A33" s="154" t="s">
        <v>132</v>
      </c>
      <c r="B33" s="278">
        <v>0</v>
      </c>
      <c r="C33" s="278">
        <v>221.38098000000002</v>
      </c>
      <c r="D33" s="278">
        <v>0</v>
      </c>
      <c r="E33" s="278">
        <v>0</v>
      </c>
      <c r="F33" s="278">
        <v>0</v>
      </c>
      <c r="G33" s="278">
        <v>221.38098000000002</v>
      </c>
      <c r="H33" s="275"/>
      <c r="I33" s="269"/>
      <c r="J33" s="269"/>
      <c r="K33" s="269"/>
      <c r="L33" s="269"/>
      <c r="M33" s="269"/>
      <c r="N33" s="269"/>
      <c r="O33" s="67"/>
      <c r="P33" s="67"/>
      <c r="Q33" s="67"/>
      <c r="R33" s="67"/>
    </row>
    <row r="34" spans="1:18" ht="15">
      <c r="A34" s="228" t="s">
        <v>53</v>
      </c>
      <c r="B34" s="277">
        <v>1251.3796800000002</v>
      </c>
      <c r="C34" s="277">
        <v>435.3008283</v>
      </c>
      <c r="D34" s="277">
        <v>1.98</v>
      </c>
      <c r="E34" s="277">
        <v>121.35397999999999</v>
      </c>
      <c r="F34" s="277">
        <v>1249.3996800000002</v>
      </c>
      <c r="G34" s="277">
        <v>313.9468483</v>
      </c>
      <c r="H34" s="228"/>
      <c r="I34" s="269"/>
      <c r="J34" s="269"/>
      <c r="K34" s="269"/>
      <c r="L34" s="269"/>
      <c r="M34" s="269"/>
      <c r="N34" s="269"/>
      <c r="O34" s="67"/>
      <c r="P34" s="67"/>
      <c r="Q34" s="67"/>
      <c r="R34" s="67"/>
    </row>
    <row r="35" spans="1:18" ht="15">
      <c r="A35" s="154" t="s">
        <v>49</v>
      </c>
      <c r="B35" s="278">
        <v>1116.7068038500004</v>
      </c>
      <c r="C35" s="278">
        <v>2379.3142500000004</v>
      </c>
      <c r="D35" s="278">
        <v>912.1133400000001</v>
      </c>
      <c r="E35" s="278">
        <v>1798.4763499999997</v>
      </c>
      <c r="F35" s="278">
        <v>204.59346385000018</v>
      </c>
      <c r="G35" s="278">
        <v>580.8379000000008</v>
      </c>
      <c r="H35" s="275"/>
      <c r="I35" s="269"/>
      <c r="J35" s="269"/>
      <c r="K35" s="269"/>
      <c r="L35" s="269"/>
      <c r="M35" s="269"/>
      <c r="N35" s="269"/>
      <c r="O35" s="67"/>
      <c r="P35" s="67"/>
      <c r="Q35" s="67"/>
      <c r="R35" s="67"/>
    </row>
    <row r="36" spans="1:18" ht="15">
      <c r="A36" s="228" t="s">
        <v>131</v>
      </c>
      <c r="B36" s="277">
        <v>614.18509725</v>
      </c>
      <c r="C36" s="277">
        <v>1418.05365348</v>
      </c>
      <c r="D36" s="277">
        <v>0</v>
      </c>
      <c r="E36" s="277">
        <v>6.56697</v>
      </c>
      <c r="F36" s="277">
        <v>614.18509725</v>
      </c>
      <c r="G36" s="277">
        <v>1411.48668348</v>
      </c>
      <c r="H36" s="228"/>
      <c r="I36" s="269"/>
      <c r="J36" s="269"/>
      <c r="K36" s="269"/>
      <c r="L36" s="269"/>
      <c r="M36" s="269"/>
      <c r="N36" s="269"/>
      <c r="O36" s="67"/>
      <c r="P36" s="67"/>
      <c r="Q36" s="67"/>
      <c r="R36" s="67"/>
    </row>
    <row r="37" spans="1:18" ht="15">
      <c r="A37" s="154" t="s">
        <v>161</v>
      </c>
      <c r="B37" s="278">
        <v>2453.995294352</v>
      </c>
      <c r="C37" s="278">
        <v>1727.7023402959996</v>
      </c>
      <c r="D37" s="278">
        <v>108.56</v>
      </c>
      <c r="E37" s="278">
        <v>187.84</v>
      </c>
      <c r="F37" s="278">
        <v>2345.4352943520003</v>
      </c>
      <c r="G37" s="278">
        <v>1539.8623402959995</v>
      </c>
      <c r="H37" s="275"/>
      <c r="I37" s="269"/>
      <c r="J37" s="269"/>
      <c r="K37" s="269"/>
      <c r="L37" s="269"/>
      <c r="M37" s="269"/>
      <c r="N37" s="269"/>
      <c r="O37" s="67"/>
      <c r="P37" s="67"/>
      <c r="Q37" s="67"/>
      <c r="R37" s="67"/>
    </row>
    <row r="38" spans="1:18" ht="15">
      <c r="A38" s="228" t="s">
        <v>96</v>
      </c>
      <c r="B38" s="277">
        <v>599.523226</v>
      </c>
      <c r="C38" s="277">
        <v>1561.7374669999997</v>
      </c>
      <c r="D38" s="277">
        <v>4.08</v>
      </c>
      <c r="E38" s="277">
        <v>0.1</v>
      </c>
      <c r="F38" s="277">
        <v>595.443226</v>
      </c>
      <c r="G38" s="277">
        <v>1561.6374669999998</v>
      </c>
      <c r="H38" s="228"/>
      <c r="I38" s="269"/>
      <c r="J38" s="269"/>
      <c r="K38" s="269"/>
      <c r="L38" s="269"/>
      <c r="M38" s="269"/>
      <c r="N38" s="269"/>
      <c r="O38" s="67"/>
      <c r="P38" s="67"/>
      <c r="Q38" s="67"/>
      <c r="R38" s="67"/>
    </row>
    <row r="39" spans="1:18" s="66" customFormat="1" ht="15">
      <c r="A39" s="154" t="s">
        <v>50</v>
      </c>
      <c r="B39" s="278">
        <v>3403.244889102</v>
      </c>
      <c r="C39" s="278">
        <v>3789.843989625</v>
      </c>
      <c r="D39" s="278">
        <v>1580.0097699999997</v>
      </c>
      <c r="E39" s="278">
        <v>85.91747000000001</v>
      </c>
      <c r="F39" s="278">
        <v>1823.2351191020002</v>
      </c>
      <c r="G39" s="278">
        <v>3703.9265196250003</v>
      </c>
      <c r="H39" s="275"/>
      <c r="I39" s="269"/>
      <c r="J39" s="269"/>
      <c r="K39" s="269"/>
      <c r="L39" s="269"/>
      <c r="M39" s="269"/>
      <c r="N39" s="269"/>
      <c r="O39" s="67"/>
      <c r="P39" s="67"/>
      <c r="Q39" s="67"/>
      <c r="R39" s="67"/>
    </row>
    <row r="40" spans="1:18" ht="15">
      <c r="A40" s="228" t="s">
        <v>42</v>
      </c>
      <c r="B40" s="277">
        <v>4120.395510830001</v>
      </c>
      <c r="C40" s="277">
        <v>5671.161183067999</v>
      </c>
      <c r="D40" s="277">
        <v>160.48934</v>
      </c>
      <c r="E40" s="277">
        <v>131.10315999999997</v>
      </c>
      <c r="F40" s="277">
        <v>3959.9061708300005</v>
      </c>
      <c r="G40" s="277">
        <v>5540.058023068</v>
      </c>
      <c r="H40" s="228"/>
      <c r="I40" s="269"/>
      <c r="J40" s="269"/>
      <c r="K40" s="269"/>
      <c r="L40" s="269"/>
      <c r="M40" s="269"/>
      <c r="N40" s="269"/>
      <c r="O40" s="67"/>
      <c r="P40" s="67"/>
      <c r="Q40" s="67"/>
      <c r="R40" s="67"/>
    </row>
    <row r="41" spans="1:18" s="66" customFormat="1" ht="15">
      <c r="A41" s="154" t="s">
        <v>43</v>
      </c>
      <c r="B41" s="278">
        <v>20920.796030151992</v>
      </c>
      <c r="C41" s="278">
        <v>9604.582152036004</v>
      </c>
      <c r="D41" s="278">
        <v>901.26607</v>
      </c>
      <c r="E41" s="278">
        <v>256.17796192500003</v>
      </c>
      <c r="F41" s="278">
        <v>20019.52996015199</v>
      </c>
      <c r="G41" s="278">
        <v>9348.404190111003</v>
      </c>
      <c r="H41" s="275"/>
      <c r="I41" s="269"/>
      <c r="J41" s="269"/>
      <c r="K41" s="269"/>
      <c r="L41" s="269"/>
      <c r="M41" s="269"/>
      <c r="N41" s="269"/>
      <c r="O41" s="67"/>
      <c r="P41" s="67"/>
      <c r="Q41" s="67"/>
      <c r="R41" s="67"/>
    </row>
    <row r="42" spans="1:18" s="66" customFormat="1" ht="15">
      <c r="A42" s="228" t="s">
        <v>55</v>
      </c>
      <c r="B42" s="277">
        <v>27705.657356</v>
      </c>
      <c r="C42" s="277">
        <v>24125.427462</v>
      </c>
      <c r="D42" s="277">
        <v>0</v>
      </c>
      <c r="E42" s="277">
        <v>0</v>
      </c>
      <c r="F42" s="277">
        <v>27705.657356</v>
      </c>
      <c r="G42" s="277">
        <v>24125.427462</v>
      </c>
      <c r="H42" s="228"/>
      <c r="I42" s="269"/>
      <c r="J42" s="269"/>
      <c r="K42" s="269"/>
      <c r="L42" s="269"/>
      <c r="M42" s="269"/>
      <c r="N42" s="269"/>
      <c r="O42" s="67"/>
      <c r="P42" s="67"/>
      <c r="Q42" s="67"/>
      <c r="R42" s="67"/>
    </row>
    <row r="43" spans="1:18" ht="15.75" thickBot="1">
      <c r="A43" s="229" t="s">
        <v>134</v>
      </c>
      <c r="B43" s="279">
        <v>33196.696919215974</v>
      </c>
      <c r="C43" s="279">
        <v>14406.407799997016</v>
      </c>
      <c r="D43" s="279">
        <v>10153.211912895948</v>
      </c>
      <c r="E43" s="279">
        <v>10317.689827508033</v>
      </c>
      <c r="F43" s="279">
        <v>23043.48500632002</v>
      </c>
      <c r="G43" s="279">
        <v>4088.7179724889843</v>
      </c>
      <c r="H43" s="269"/>
      <c r="I43" s="269"/>
      <c r="J43" s="269"/>
      <c r="K43" s="269"/>
      <c r="L43" s="269"/>
      <c r="M43" s="269"/>
      <c r="N43" s="269"/>
      <c r="O43" s="67"/>
      <c r="P43" s="67"/>
      <c r="Q43" s="67"/>
      <c r="R43" s="67"/>
    </row>
    <row r="44" spans="1:14" ht="15">
      <c r="A44" s="2" t="s">
        <v>189</v>
      </c>
      <c r="B44" s="65"/>
      <c r="C44" s="65"/>
      <c r="D44" s="17"/>
      <c r="E44" s="65"/>
      <c r="F44" s="67"/>
      <c r="G44" s="67"/>
      <c r="H44" s="67"/>
      <c r="I44" s="67"/>
      <c r="J44" s="67"/>
      <c r="K44" s="67"/>
      <c r="L44" s="67"/>
      <c r="M44" s="67"/>
      <c r="N44" s="67"/>
    </row>
    <row r="45" spans="1:14" s="66" customFormat="1" ht="15">
      <c r="A45" s="295" t="s">
        <v>190</v>
      </c>
      <c r="B45" s="295"/>
      <c r="C45" s="295"/>
      <c r="D45" s="295"/>
      <c r="E45" s="295"/>
      <c r="F45" s="67"/>
      <c r="G45" s="67"/>
      <c r="H45" s="67"/>
      <c r="I45" s="67"/>
      <c r="J45" s="67"/>
      <c r="K45" s="67"/>
      <c r="L45" s="67"/>
      <c r="M45" s="67"/>
      <c r="N45" s="67"/>
    </row>
    <row r="46" spans="1:14" ht="30.75" customHeight="1">
      <c r="A46" s="328" t="s">
        <v>159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</row>
    <row r="47" spans="1:8" ht="15">
      <c r="A47" s="55"/>
      <c r="B47" s="55"/>
      <c r="C47" s="55"/>
      <c r="D47" s="55"/>
      <c r="E47" s="55"/>
      <c r="F47" s="55"/>
      <c r="G47" s="55"/>
      <c r="H47" s="55"/>
    </row>
  </sheetData>
  <sheetProtection/>
  <mergeCells count="14">
    <mergeCell ref="K11:L11"/>
    <mergeCell ref="A46:N46"/>
    <mergeCell ref="M11:N11"/>
    <mergeCell ref="A45:E45"/>
    <mergeCell ref="I1:N4"/>
    <mergeCell ref="A8:D8"/>
    <mergeCell ref="B10:G10"/>
    <mergeCell ref="I10:N10"/>
    <mergeCell ref="A11:A12"/>
    <mergeCell ref="B11:C11"/>
    <mergeCell ref="D11:E11"/>
    <mergeCell ref="A7:D7"/>
    <mergeCell ref="F11:G11"/>
    <mergeCell ref="I11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38.140625" style="10" customWidth="1"/>
    <col min="2" max="3" width="11.57421875" style="10" bestFit="1" customWidth="1"/>
    <col min="4" max="4" width="10.00390625" style="14" customWidth="1"/>
    <col min="5" max="5" width="13.7109375" style="10" customWidth="1"/>
    <col min="6" max="6" width="13.57421875" style="10" customWidth="1"/>
    <col min="7" max="7" width="1.8515625" style="10" customWidth="1"/>
    <col min="8" max="9" width="13.140625" style="10" bestFit="1" customWidth="1"/>
    <col min="10" max="10" width="10.28125" style="10" customWidth="1"/>
    <col min="11" max="11" width="13.57421875" style="10" customWidth="1"/>
    <col min="12" max="12" width="14.57421875" style="10" customWidth="1"/>
    <col min="13" max="16384" width="11.421875" style="10" customWidth="1"/>
  </cols>
  <sheetData>
    <row r="1" ht="15">
      <c r="E1" s="14"/>
    </row>
    <row r="2" ht="15"/>
    <row r="3" ht="15"/>
    <row r="4" spans="7:12" ht="15">
      <c r="G4" s="289"/>
      <c r="H4" s="290"/>
      <c r="I4" s="290"/>
      <c r="J4" s="290"/>
      <c r="K4" s="290"/>
      <c r="L4" s="290"/>
    </row>
    <row r="5" spans="7:12" ht="15">
      <c r="G5" s="290"/>
      <c r="H5" s="290"/>
      <c r="I5" s="290"/>
      <c r="J5" s="290"/>
      <c r="K5" s="290"/>
      <c r="L5" s="290"/>
    </row>
    <row r="6" spans="7:12" ht="15">
      <c r="G6" s="290"/>
      <c r="H6" s="290"/>
      <c r="I6" s="290"/>
      <c r="J6" s="290"/>
      <c r="K6" s="290"/>
      <c r="L6" s="290"/>
    </row>
    <row r="7" spans="1:12" ht="15">
      <c r="A7" s="145" t="s">
        <v>137</v>
      </c>
      <c r="B7" s="11"/>
      <c r="C7" s="11"/>
      <c r="D7" s="15"/>
      <c r="G7" s="290"/>
      <c r="H7" s="290"/>
      <c r="I7" s="290"/>
      <c r="J7" s="290"/>
      <c r="K7" s="290"/>
      <c r="L7" s="290"/>
    </row>
    <row r="8" spans="1:12" ht="15">
      <c r="A8" s="145" t="s">
        <v>29</v>
      </c>
      <c r="B8" s="116"/>
      <c r="C8" s="11"/>
      <c r="D8" s="15"/>
      <c r="G8" s="290"/>
      <c r="H8" s="290"/>
      <c r="I8" s="290"/>
      <c r="J8" s="290"/>
      <c r="K8" s="290"/>
      <c r="L8" s="290"/>
    </row>
    <row r="9" spans="1:4" ht="17.25">
      <c r="A9" s="288" t="s">
        <v>200</v>
      </c>
      <c r="B9" s="288"/>
      <c r="C9" s="288"/>
      <c r="D9" s="288"/>
    </row>
    <row r="10" spans="2:12" ht="15.75" thickBot="1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4" ht="15.75" thickBot="1">
      <c r="A11" s="194"/>
      <c r="B11" s="291" t="s">
        <v>199</v>
      </c>
      <c r="C11" s="291"/>
      <c r="D11" s="291"/>
      <c r="E11" s="291"/>
      <c r="F11" s="291"/>
      <c r="G11" s="291"/>
      <c r="H11" s="66"/>
      <c r="I11" s="66"/>
      <c r="J11" s="66"/>
      <c r="K11" s="66"/>
      <c r="L11" s="66"/>
      <c r="M11" s="66"/>
      <c r="N11" s="66"/>
    </row>
    <row r="12" spans="1:14" ht="15.75" customHeight="1" thickBot="1">
      <c r="A12" s="195" t="s">
        <v>0</v>
      </c>
      <c r="B12" s="292" t="s">
        <v>1</v>
      </c>
      <c r="C12" s="292"/>
      <c r="D12" s="292"/>
      <c r="E12" s="292"/>
      <c r="F12" s="293" t="s">
        <v>197</v>
      </c>
      <c r="G12" s="196"/>
      <c r="H12" s="66"/>
      <c r="I12" s="66"/>
      <c r="J12" s="66"/>
      <c r="K12" s="66"/>
      <c r="L12" s="66"/>
      <c r="M12" s="66"/>
      <c r="N12" s="66"/>
    </row>
    <row r="13" spans="1:14" ht="26.25" thickBot="1">
      <c r="A13" s="197"/>
      <c r="B13" s="172">
        <v>2017</v>
      </c>
      <c r="C13" s="172">
        <v>2018</v>
      </c>
      <c r="D13" s="198" t="s">
        <v>2</v>
      </c>
      <c r="E13" s="198" t="s">
        <v>3</v>
      </c>
      <c r="F13" s="294"/>
      <c r="G13" s="75"/>
      <c r="H13" s="66"/>
      <c r="I13" s="66"/>
      <c r="J13" s="66"/>
      <c r="K13" s="66"/>
      <c r="L13" s="66"/>
      <c r="M13" s="66"/>
      <c r="N13" s="66"/>
    </row>
    <row r="14" spans="1:9" s="13" customFormat="1" ht="15">
      <c r="A14" s="68" t="s">
        <v>4</v>
      </c>
      <c r="B14" s="234">
        <v>199217.61851768094</v>
      </c>
      <c r="C14" s="234">
        <v>139895.10237380196</v>
      </c>
      <c r="D14" s="86">
        <v>-29.777745856656757</v>
      </c>
      <c r="E14" s="86">
        <v>-29.77774585665676</v>
      </c>
      <c r="F14" s="86">
        <v>100.00000000000003</v>
      </c>
      <c r="G14" s="70"/>
      <c r="I14" s="42"/>
    </row>
    <row r="15" spans="1:7" s="13" customFormat="1" ht="15">
      <c r="A15" s="71" t="s">
        <v>169</v>
      </c>
      <c r="B15" s="235">
        <v>116427.08329</v>
      </c>
      <c r="C15" s="235">
        <v>90633.62302399999</v>
      </c>
      <c r="D15" s="90">
        <v>-22.154175417890432</v>
      </c>
      <c r="E15" s="90">
        <v>-12.947379081188437</v>
      </c>
      <c r="F15" s="90">
        <v>64.78684491886321</v>
      </c>
      <c r="G15" s="70"/>
    </row>
    <row r="16" spans="1:17" s="13" customFormat="1" ht="15">
      <c r="A16" s="73" t="s">
        <v>195</v>
      </c>
      <c r="B16" s="234">
        <v>82790.53522768096</v>
      </c>
      <c r="C16" s="234">
        <v>49261.47934980195</v>
      </c>
      <c r="D16" s="86">
        <v>-40.498658192837226</v>
      </c>
      <c r="E16" s="86">
        <v>-16.830366775468324</v>
      </c>
      <c r="F16" s="86">
        <v>35.21315508113682</v>
      </c>
      <c r="G16" s="70"/>
      <c r="K16" s="42"/>
      <c r="Q16" s="42"/>
    </row>
    <row r="17" spans="1:14" ht="15">
      <c r="A17" s="191" t="s">
        <v>188</v>
      </c>
      <c r="B17" s="232">
        <v>30788.78910768099</v>
      </c>
      <c r="C17" s="232">
        <v>3905.143609802</v>
      </c>
      <c r="D17" s="87">
        <v>-87.3163455823348</v>
      </c>
      <c r="E17" s="87">
        <v>-13.494612423294788</v>
      </c>
      <c r="F17" s="87">
        <v>2.791479861365978</v>
      </c>
      <c r="G17" s="75"/>
      <c r="H17" s="66"/>
      <c r="I17" s="66"/>
      <c r="J17" s="66"/>
      <c r="K17" s="66"/>
      <c r="L17" s="66"/>
      <c r="M17" s="66"/>
      <c r="N17" s="66"/>
    </row>
    <row r="18" spans="1:14" ht="15">
      <c r="A18" s="192" t="s">
        <v>5</v>
      </c>
      <c r="B18" s="231">
        <v>14436.71305</v>
      </c>
      <c r="C18" s="231">
        <v>5870.47512</v>
      </c>
      <c r="D18" s="88">
        <v>-59.336484006655525</v>
      </c>
      <c r="E18" s="88">
        <v>-4.299939931888971</v>
      </c>
      <c r="F18" s="88">
        <v>4.196340701273442</v>
      </c>
      <c r="G18" s="75"/>
      <c r="H18" s="66"/>
      <c r="I18" s="66"/>
      <c r="J18" s="66"/>
      <c r="K18" s="66"/>
      <c r="L18" s="66"/>
      <c r="M18" s="66"/>
      <c r="N18" s="66"/>
    </row>
    <row r="19" spans="1:14" ht="15">
      <c r="A19" s="191" t="s">
        <v>9</v>
      </c>
      <c r="B19" s="232">
        <v>10249.015209999998</v>
      </c>
      <c r="C19" s="232">
        <v>7141.75659</v>
      </c>
      <c r="D19" s="87">
        <v>-30.3176310731614</v>
      </c>
      <c r="E19" s="87">
        <v>-1.5597308326041566</v>
      </c>
      <c r="F19" s="87">
        <v>5.105079783934903</v>
      </c>
      <c r="G19" s="75"/>
      <c r="H19" s="66"/>
      <c r="I19" s="66"/>
      <c r="J19" s="66"/>
      <c r="K19" s="66"/>
      <c r="L19" s="66"/>
      <c r="M19" s="66"/>
      <c r="N19" s="66"/>
    </row>
    <row r="20" spans="1:14" ht="15">
      <c r="A20" s="192" t="s">
        <v>17</v>
      </c>
      <c r="B20" s="231">
        <v>2033.5877499999997</v>
      </c>
      <c r="C20" s="231">
        <v>802.8209600000001</v>
      </c>
      <c r="D20" s="88">
        <v>-60.52194157837545</v>
      </c>
      <c r="E20" s="88">
        <v>-0.6178001720720131</v>
      </c>
      <c r="F20" s="88">
        <v>0.5738735283633087</v>
      </c>
      <c r="G20" s="75"/>
      <c r="H20" s="66"/>
      <c r="I20" s="66"/>
      <c r="J20" s="66"/>
      <c r="K20" s="66"/>
      <c r="L20" s="66"/>
      <c r="M20" s="66"/>
      <c r="N20" s="66"/>
    </row>
    <row r="21" spans="1:14" ht="15">
      <c r="A21" s="191" t="s">
        <v>22</v>
      </c>
      <c r="B21" s="232">
        <v>3045.1422599999987</v>
      </c>
      <c r="C21" s="232">
        <v>2260.144289999999</v>
      </c>
      <c r="D21" s="87">
        <v>-25.778696132245738</v>
      </c>
      <c r="E21" s="87">
        <v>-0.3940404346969594</v>
      </c>
      <c r="F21" s="87">
        <v>1.6155992966507555</v>
      </c>
      <c r="G21" s="75"/>
      <c r="H21" s="66"/>
      <c r="I21" s="66"/>
      <c r="J21" s="66"/>
      <c r="K21" s="66"/>
      <c r="L21" s="66"/>
      <c r="M21" s="66"/>
      <c r="N21" s="66"/>
    </row>
    <row r="22" spans="1:14" ht="15">
      <c r="A22" s="192" t="s">
        <v>152</v>
      </c>
      <c r="B22" s="231">
        <v>129.77793</v>
      </c>
      <c r="C22" s="231">
        <v>0</v>
      </c>
      <c r="D22" s="88">
        <v>-100</v>
      </c>
      <c r="E22" s="88">
        <v>-0.06514380151998553</v>
      </c>
      <c r="F22" s="88">
        <v>0</v>
      </c>
      <c r="G22" s="75"/>
      <c r="H22" s="66"/>
      <c r="I22" s="66"/>
      <c r="J22" s="66"/>
      <c r="K22" s="66"/>
      <c r="L22" s="66"/>
      <c r="M22" s="66"/>
      <c r="N22" s="66"/>
    </row>
    <row r="23" spans="1:14" ht="15">
      <c r="A23" s="191" t="s">
        <v>18</v>
      </c>
      <c r="B23" s="232">
        <v>77.96286</v>
      </c>
      <c r="C23" s="232">
        <v>0</v>
      </c>
      <c r="D23" s="87">
        <v>-100</v>
      </c>
      <c r="E23" s="87">
        <v>-0.039134520621267564</v>
      </c>
      <c r="F23" s="87">
        <v>0</v>
      </c>
      <c r="G23" s="75"/>
      <c r="H23" s="66"/>
      <c r="I23" s="66"/>
      <c r="J23" s="66"/>
      <c r="K23" s="66"/>
      <c r="L23" s="66"/>
      <c r="M23" s="66"/>
      <c r="N23" s="66"/>
    </row>
    <row r="24" spans="1:14" ht="15">
      <c r="A24" s="192" t="s">
        <v>21</v>
      </c>
      <c r="B24" s="231">
        <v>223.43371000000002</v>
      </c>
      <c r="C24" s="231">
        <v>191.88807999999997</v>
      </c>
      <c r="D24" s="88">
        <v>-14.118563398513162</v>
      </c>
      <c r="E24" s="88">
        <v>-0.015834759111529234</v>
      </c>
      <c r="F24" s="88">
        <v>0.13716568825066652</v>
      </c>
      <c r="G24" s="75"/>
      <c r="H24" s="66"/>
      <c r="I24" s="66"/>
      <c r="J24" s="66"/>
      <c r="K24" s="66"/>
      <c r="L24" s="66"/>
      <c r="M24" s="66"/>
      <c r="N24" s="66"/>
    </row>
    <row r="25" spans="1:14" ht="15">
      <c r="A25" s="191" t="s">
        <v>20</v>
      </c>
      <c r="B25" s="232">
        <v>50.48097</v>
      </c>
      <c r="C25" s="232">
        <v>19.59689</v>
      </c>
      <c r="D25" s="87">
        <v>-61.17964848932183</v>
      </c>
      <c r="E25" s="87">
        <v>-0.015502685068619562</v>
      </c>
      <c r="F25" s="87">
        <v>0.014008274533898118</v>
      </c>
      <c r="G25" s="75"/>
      <c r="H25" s="66"/>
      <c r="I25" s="66"/>
      <c r="J25" s="66"/>
      <c r="K25" s="66"/>
      <c r="L25" s="66"/>
      <c r="M25" s="66"/>
      <c r="N25" s="66"/>
    </row>
    <row r="26" spans="1:14" ht="15">
      <c r="A26" s="192" t="s">
        <v>187</v>
      </c>
      <c r="B26" s="231">
        <v>16.865</v>
      </c>
      <c r="C26" s="231">
        <v>0</v>
      </c>
      <c r="D26" s="88">
        <v>-100</v>
      </c>
      <c r="E26" s="88">
        <v>-0.008465616708746671</v>
      </c>
      <c r="F26" s="88">
        <v>0</v>
      </c>
      <c r="G26" s="75"/>
      <c r="H26" s="66"/>
      <c r="I26" s="66"/>
      <c r="J26" s="66"/>
      <c r="K26" s="66"/>
      <c r="L26" s="66"/>
      <c r="M26" s="66"/>
      <c r="N26" s="66"/>
    </row>
    <row r="27" spans="1:14" ht="15">
      <c r="A27" s="191" t="s">
        <v>13</v>
      </c>
      <c r="B27" s="232">
        <v>7525.584990000002</v>
      </c>
      <c r="C27" s="232">
        <v>7520.089169999996</v>
      </c>
      <c r="D27" s="87">
        <v>-0.07302847562428161</v>
      </c>
      <c r="E27" s="87">
        <v>-0.0027587017859663117</v>
      </c>
      <c r="F27" s="87">
        <v>5.375519973462828</v>
      </c>
      <c r="G27" s="75"/>
      <c r="H27" s="66"/>
      <c r="I27" s="66"/>
      <c r="J27" s="66"/>
      <c r="K27" s="66"/>
      <c r="L27" s="66"/>
      <c r="M27" s="66"/>
      <c r="N27" s="66"/>
    </row>
    <row r="28" spans="1:14" ht="15">
      <c r="A28" s="192" t="s">
        <v>15</v>
      </c>
      <c r="B28" s="231">
        <v>25.365</v>
      </c>
      <c r="C28" s="231">
        <v>22.77</v>
      </c>
      <c r="D28" s="88">
        <v>-10.23063276167948</v>
      </c>
      <c r="E28" s="88">
        <v>-0.0013025956335130514</v>
      </c>
      <c r="F28" s="88">
        <v>0.016276481173127987</v>
      </c>
      <c r="G28" s="75"/>
      <c r="H28" s="66"/>
      <c r="I28" s="66"/>
      <c r="J28" s="66"/>
      <c r="K28" s="66"/>
      <c r="L28" s="66"/>
      <c r="M28" s="66"/>
      <c r="N28" s="66"/>
    </row>
    <row r="29" spans="1:14" ht="15">
      <c r="A29" s="191" t="s">
        <v>153</v>
      </c>
      <c r="B29" s="232">
        <v>0.28</v>
      </c>
      <c r="C29" s="232">
        <v>0</v>
      </c>
      <c r="D29" s="87">
        <v>-100</v>
      </c>
      <c r="E29" s="87">
        <v>-0.0001405498178742406</v>
      </c>
      <c r="F29" s="87">
        <v>0</v>
      </c>
      <c r="G29" s="75"/>
      <c r="H29" s="66"/>
      <c r="I29" s="66"/>
      <c r="J29" s="66"/>
      <c r="K29" s="66"/>
      <c r="L29" s="66"/>
      <c r="M29" s="66"/>
      <c r="N29" s="66"/>
    </row>
    <row r="30" spans="1:14" ht="15">
      <c r="A30" s="192" t="s">
        <v>14</v>
      </c>
      <c r="B30" s="231">
        <v>1243.74097</v>
      </c>
      <c r="C30" s="231">
        <v>1244.5044500000001</v>
      </c>
      <c r="D30" s="88">
        <v>0.061385772312405606</v>
      </c>
      <c r="E30" s="88">
        <v>0.00038323919625234045</v>
      </c>
      <c r="F30" s="88">
        <v>0.8895982982125168</v>
      </c>
      <c r="G30" s="75"/>
      <c r="H30" s="66"/>
      <c r="I30" s="66"/>
      <c r="J30" s="66"/>
      <c r="K30" s="66"/>
      <c r="L30" s="66"/>
      <c r="M30" s="66"/>
      <c r="N30" s="66"/>
    </row>
    <row r="31" spans="1:14" ht="15">
      <c r="A31" s="191" t="s">
        <v>114</v>
      </c>
      <c r="B31" s="232">
        <v>0</v>
      </c>
      <c r="C31" s="232">
        <v>105.93167</v>
      </c>
      <c r="D31" s="87" t="s">
        <v>28</v>
      </c>
      <c r="E31" s="87">
        <v>0.0531738461629077</v>
      </c>
      <c r="F31" s="87">
        <v>0.07572221486135296</v>
      </c>
      <c r="G31" s="75"/>
      <c r="H31" s="66"/>
      <c r="I31" s="66"/>
      <c r="J31" s="66"/>
      <c r="K31" s="66"/>
      <c r="L31" s="66"/>
      <c r="M31" s="66"/>
      <c r="N31" s="66"/>
    </row>
    <row r="32" spans="1:256" ht="15">
      <c r="A32" s="192" t="s">
        <v>7</v>
      </c>
      <c r="B32" s="231">
        <v>372.57626</v>
      </c>
      <c r="C32" s="231">
        <v>624.168</v>
      </c>
      <c r="D32" s="88">
        <v>67.52758213848622</v>
      </c>
      <c r="E32" s="88">
        <v>0.1262899044130832</v>
      </c>
      <c r="F32" s="88">
        <v>0.44616858589674796</v>
      </c>
      <c r="G32" s="75"/>
      <c r="H32" s="43"/>
      <c r="I32" s="43"/>
      <c r="J32" s="30"/>
      <c r="K32" s="30"/>
      <c r="L32" s="30"/>
      <c r="M32" s="30"/>
      <c r="N32" s="43"/>
      <c r="O32" s="43"/>
      <c r="P32" s="30"/>
      <c r="Q32" s="30"/>
      <c r="R32" s="30"/>
      <c r="S32" s="30"/>
      <c r="T32" s="43"/>
      <c r="U32" s="43"/>
      <c r="V32" s="30"/>
      <c r="W32" s="30"/>
      <c r="X32" s="30"/>
      <c r="Y32" s="29"/>
      <c r="Z32" s="43"/>
      <c r="AA32" s="43"/>
      <c r="AB32" s="30"/>
      <c r="AC32" s="30"/>
      <c r="AD32" s="30"/>
      <c r="AE32" s="30"/>
      <c r="AF32" s="43"/>
      <c r="AG32" s="43"/>
      <c r="AH32" s="30"/>
      <c r="AI32" s="30"/>
      <c r="AJ32" s="30"/>
      <c r="AK32" s="29"/>
      <c r="AL32" s="43"/>
      <c r="AM32" s="43"/>
      <c r="AN32" s="30"/>
      <c r="AO32" s="30"/>
      <c r="AP32" s="30"/>
      <c r="AQ32" s="30"/>
      <c r="AR32" s="43"/>
      <c r="AS32" s="43"/>
      <c r="AT32" s="30"/>
      <c r="AU32" s="30"/>
      <c r="AV32" s="30"/>
      <c r="AW32" s="29"/>
      <c r="AX32" s="43"/>
      <c r="AY32" s="43"/>
      <c r="AZ32" s="30"/>
      <c r="BA32" s="30"/>
      <c r="BB32" s="30"/>
      <c r="BC32" s="30"/>
      <c r="BD32" s="43"/>
      <c r="BE32" s="43"/>
      <c r="BF32" s="30"/>
      <c r="BG32" s="30"/>
      <c r="BH32" s="30"/>
      <c r="BI32" s="29"/>
      <c r="BJ32" s="43"/>
      <c r="BK32" s="43"/>
      <c r="BL32" s="30"/>
      <c r="BM32" s="30"/>
      <c r="BN32" s="30"/>
      <c r="BO32" s="30"/>
      <c r="BP32" s="43"/>
      <c r="BQ32" s="43"/>
      <c r="BR32" s="30"/>
      <c r="BS32" s="30"/>
      <c r="BT32" s="30"/>
      <c r="BU32" s="29"/>
      <c r="BV32" s="43"/>
      <c r="BW32" s="43"/>
      <c r="BX32" s="30"/>
      <c r="BY32" s="30"/>
      <c r="BZ32" s="30"/>
      <c r="CA32" s="30"/>
      <c r="CB32" s="43"/>
      <c r="CC32" s="43"/>
      <c r="CD32" s="30"/>
      <c r="CE32" s="30"/>
      <c r="CF32" s="30"/>
      <c r="CG32" s="29"/>
      <c r="CH32" s="43"/>
      <c r="CI32" s="43"/>
      <c r="CJ32" s="30"/>
      <c r="CK32" s="30"/>
      <c r="CL32" s="30"/>
      <c r="CM32" s="30"/>
      <c r="CN32" s="43"/>
      <c r="CO32" s="43"/>
      <c r="CP32" s="30"/>
      <c r="CQ32" s="30"/>
      <c r="CR32" s="30"/>
      <c r="CS32" s="29"/>
      <c r="CT32" s="43"/>
      <c r="CU32" s="43"/>
      <c r="CV32" s="30"/>
      <c r="CW32" s="30"/>
      <c r="CX32" s="30"/>
      <c r="CY32" s="30"/>
      <c r="CZ32" s="43"/>
      <c r="DA32" s="43"/>
      <c r="DB32" s="30"/>
      <c r="DC32" s="30"/>
      <c r="DD32" s="30"/>
      <c r="DE32" s="29"/>
      <c r="DF32" s="43"/>
      <c r="DG32" s="43"/>
      <c r="DH32" s="30"/>
      <c r="DI32" s="30"/>
      <c r="DJ32" s="30"/>
      <c r="DK32" s="30"/>
      <c r="DL32" s="43"/>
      <c r="DM32" s="43"/>
      <c r="DN32" s="30"/>
      <c r="DO32" s="30"/>
      <c r="DP32" s="30"/>
      <c r="DQ32" s="29"/>
      <c r="DR32" s="43"/>
      <c r="DS32" s="43"/>
      <c r="DT32" s="30"/>
      <c r="DU32" s="30"/>
      <c r="DV32" s="30"/>
      <c r="DW32" s="30"/>
      <c r="DX32" s="43"/>
      <c r="DY32" s="43"/>
      <c r="DZ32" s="30"/>
      <c r="EA32" s="30"/>
      <c r="EB32" s="30"/>
      <c r="EC32" s="29"/>
      <c r="ED32" s="43"/>
      <c r="EE32" s="43"/>
      <c r="EF32" s="30"/>
      <c r="EG32" s="30"/>
      <c r="EH32" s="30"/>
      <c r="EI32" s="30"/>
      <c r="EJ32" s="43"/>
      <c r="EK32" s="43"/>
      <c r="EL32" s="30"/>
      <c r="EM32" s="30"/>
      <c r="EN32" s="30"/>
      <c r="EO32" s="29"/>
      <c r="EP32" s="43"/>
      <c r="EQ32" s="43"/>
      <c r="ER32" s="30"/>
      <c r="ES32" s="30"/>
      <c r="ET32" s="30"/>
      <c r="EU32" s="30"/>
      <c r="EV32" s="43"/>
      <c r="EW32" s="43"/>
      <c r="EX32" s="30"/>
      <c r="EY32" s="30"/>
      <c r="EZ32" s="30"/>
      <c r="FA32" s="29"/>
      <c r="FB32" s="43"/>
      <c r="FC32" s="43"/>
      <c r="FD32" s="30"/>
      <c r="FE32" s="30"/>
      <c r="FF32" s="30"/>
      <c r="FG32" s="30"/>
      <c r="FH32" s="43"/>
      <c r="FI32" s="43"/>
      <c r="FJ32" s="30"/>
      <c r="FK32" s="30"/>
      <c r="FL32" s="30"/>
      <c r="FM32" s="29"/>
      <c r="FN32" s="43"/>
      <c r="FO32" s="43"/>
      <c r="FP32" s="30"/>
      <c r="FQ32" s="30"/>
      <c r="FR32" s="30"/>
      <c r="FS32" s="30"/>
      <c r="FT32" s="43"/>
      <c r="FU32" s="43"/>
      <c r="FV32" s="30"/>
      <c r="FW32" s="30"/>
      <c r="FX32" s="30"/>
      <c r="FY32" s="29"/>
      <c r="FZ32" s="43"/>
      <c r="GA32" s="43"/>
      <c r="GB32" s="30"/>
      <c r="GC32" s="30"/>
      <c r="GD32" s="30"/>
      <c r="GE32" s="30"/>
      <c r="GF32" s="43"/>
      <c r="GG32" s="43"/>
      <c r="GH32" s="30"/>
      <c r="GI32" s="30"/>
      <c r="GJ32" s="30"/>
      <c r="GK32" s="29"/>
      <c r="GL32" s="43"/>
      <c r="GM32" s="43"/>
      <c r="GN32" s="30"/>
      <c r="GO32" s="30"/>
      <c r="GP32" s="30"/>
      <c r="GQ32" s="30"/>
      <c r="GR32" s="43"/>
      <c r="GS32" s="43"/>
      <c r="GT32" s="30"/>
      <c r="GU32" s="30"/>
      <c r="GV32" s="30"/>
      <c r="GW32" s="29"/>
      <c r="GX32" s="43"/>
      <c r="GY32" s="43"/>
      <c r="GZ32" s="30"/>
      <c r="HA32" s="30"/>
      <c r="HB32" s="30"/>
      <c r="HC32" s="30"/>
      <c r="HD32" s="43"/>
      <c r="HE32" s="43"/>
      <c r="HF32" s="30"/>
      <c r="HG32" s="30"/>
      <c r="HH32" s="30"/>
      <c r="HI32" s="29"/>
      <c r="HJ32" s="43"/>
      <c r="HK32" s="43"/>
      <c r="HL32" s="30"/>
      <c r="HM32" s="30"/>
      <c r="HN32" s="30"/>
      <c r="HO32" s="30"/>
      <c r="HP32" s="43"/>
      <c r="HQ32" s="43"/>
      <c r="HR32" s="30"/>
      <c r="HS32" s="30"/>
      <c r="HT32" s="30"/>
      <c r="HU32" s="29"/>
      <c r="HV32" s="43"/>
      <c r="HW32" s="43"/>
      <c r="HX32" s="30"/>
      <c r="HY32" s="30"/>
      <c r="HZ32" s="30"/>
      <c r="IA32" s="30"/>
      <c r="IB32" s="43"/>
      <c r="IC32" s="43"/>
      <c r="ID32" s="30"/>
      <c r="IE32" s="30"/>
      <c r="IF32" s="30"/>
      <c r="IG32" s="29"/>
      <c r="IH32" s="43"/>
      <c r="II32" s="43"/>
      <c r="IJ32" s="30"/>
      <c r="IK32" s="30"/>
      <c r="IL32" s="30"/>
      <c r="IM32" s="30"/>
      <c r="IN32" s="43"/>
      <c r="IO32" s="43"/>
      <c r="IP32" s="30"/>
      <c r="IQ32" s="30"/>
      <c r="IR32" s="30"/>
      <c r="IS32" s="29"/>
      <c r="IT32" s="43"/>
      <c r="IU32" s="43"/>
      <c r="IV32" s="30"/>
    </row>
    <row r="33" spans="1:14" ht="15">
      <c r="A33" s="191" t="s">
        <v>16</v>
      </c>
      <c r="B33" s="232">
        <v>0</v>
      </c>
      <c r="C33" s="232">
        <v>322.99766000000005</v>
      </c>
      <c r="D33" s="87" t="s">
        <v>28</v>
      </c>
      <c r="E33" s="87">
        <v>0.16213307959573534</v>
      </c>
      <c r="F33" s="87">
        <v>0.23088560965983293</v>
      </c>
      <c r="G33" s="75"/>
      <c r="H33" s="66"/>
      <c r="I33" s="66"/>
      <c r="J33" s="66"/>
      <c r="K33" s="66"/>
      <c r="L33" s="66"/>
      <c r="M33" s="66"/>
      <c r="N33" s="66"/>
    </row>
    <row r="34" spans="1:14" ht="15">
      <c r="A34" s="192" t="s">
        <v>12</v>
      </c>
      <c r="B34" s="231">
        <v>83.931</v>
      </c>
      <c r="C34" s="231">
        <v>499.26006</v>
      </c>
      <c r="D34" s="88">
        <v>494.84583765235726</v>
      </c>
      <c r="E34" s="88">
        <v>0.20848008478885552</v>
      </c>
      <c r="F34" s="88">
        <v>0.35688172890139436</v>
      </c>
      <c r="G34" s="75"/>
      <c r="H34" s="66"/>
      <c r="I34" s="66"/>
      <c r="J34" s="66"/>
      <c r="K34" s="66"/>
      <c r="L34" s="66"/>
      <c r="M34" s="66"/>
      <c r="N34" s="66"/>
    </row>
    <row r="35" spans="1:14" ht="15">
      <c r="A35" s="191" t="s">
        <v>154</v>
      </c>
      <c r="B35" s="232">
        <v>0</v>
      </c>
      <c r="C35" s="232">
        <v>459.93115</v>
      </c>
      <c r="D35" s="87" t="s">
        <v>28</v>
      </c>
      <c r="E35" s="87">
        <v>0.23086871202567874</v>
      </c>
      <c r="F35" s="87">
        <v>0.3287685860303076</v>
      </c>
      <c r="G35" s="75"/>
      <c r="H35" s="66"/>
      <c r="I35" s="66"/>
      <c r="J35" s="66"/>
      <c r="K35" s="66"/>
      <c r="L35" s="66"/>
      <c r="M35" s="66"/>
      <c r="N35" s="66"/>
    </row>
    <row r="36" spans="1:14" ht="15">
      <c r="A36" s="192" t="s">
        <v>19</v>
      </c>
      <c r="B36" s="231">
        <v>0</v>
      </c>
      <c r="C36" s="231">
        <v>575.91621</v>
      </c>
      <c r="D36" s="88" t="s">
        <v>28</v>
      </c>
      <c r="E36" s="88">
        <v>0.2890889943797247</v>
      </c>
      <c r="F36" s="88">
        <v>0.41167717827686534</v>
      </c>
      <c r="G36" s="75"/>
      <c r="H36" s="66"/>
      <c r="I36" s="66"/>
      <c r="J36" s="66"/>
      <c r="K36" s="66"/>
      <c r="L36" s="66"/>
      <c r="M36" s="66"/>
      <c r="N36" s="66"/>
    </row>
    <row r="37" spans="1:14" ht="15">
      <c r="A37" s="191" t="s">
        <v>8</v>
      </c>
      <c r="B37" s="232">
        <v>5212.33284</v>
      </c>
      <c r="C37" s="232">
        <v>6260.65226</v>
      </c>
      <c r="D37" s="87">
        <v>20.112288531443824</v>
      </c>
      <c r="E37" s="87">
        <v>0.5262182269822484</v>
      </c>
      <c r="F37" s="87">
        <v>4.475247634668037</v>
      </c>
      <c r="G37" s="75"/>
      <c r="H37" s="66"/>
      <c r="I37" s="66"/>
      <c r="J37" s="66"/>
      <c r="K37" s="66"/>
      <c r="L37" s="66"/>
      <c r="M37" s="66"/>
      <c r="N37" s="66"/>
    </row>
    <row r="38" spans="1:14" ht="15">
      <c r="A38" s="192" t="s">
        <v>6</v>
      </c>
      <c r="B38" s="231">
        <v>3650.4354799999983</v>
      </c>
      <c r="C38" s="231">
        <v>4884.469109999998</v>
      </c>
      <c r="D38" s="88">
        <v>33.80510727448882</v>
      </c>
      <c r="E38" s="88">
        <v>0.6194400069542431</v>
      </c>
      <c r="F38" s="88">
        <v>3.4915225959437945</v>
      </c>
      <c r="G38" s="75"/>
      <c r="H38" s="66"/>
      <c r="I38" s="66"/>
      <c r="J38" s="66"/>
      <c r="K38" s="66"/>
      <c r="L38" s="66"/>
      <c r="M38" s="66"/>
      <c r="N38" s="66"/>
    </row>
    <row r="39" spans="1:14" ht="15">
      <c r="A39" s="191" t="s">
        <v>10</v>
      </c>
      <c r="B39" s="232">
        <v>1317.8486699999999</v>
      </c>
      <c r="C39" s="232">
        <v>2693.5537000000004</v>
      </c>
      <c r="D39" s="87">
        <v>104.39021272450049</v>
      </c>
      <c r="E39" s="87">
        <v>0.6905538979113456</v>
      </c>
      <c r="F39" s="87">
        <v>1.9254095778155134</v>
      </c>
      <c r="G39" s="75"/>
      <c r="H39" s="66"/>
      <c r="I39" s="66"/>
      <c r="J39" s="66"/>
      <c r="K39" s="66"/>
      <c r="L39" s="66"/>
      <c r="M39" s="66"/>
      <c r="N39" s="66"/>
    </row>
    <row r="40" spans="1:7" s="66" customFormat="1" ht="15">
      <c r="A40" s="192" t="s">
        <v>11</v>
      </c>
      <c r="B40" s="231">
        <v>2306.67217</v>
      </c>
      <c r="C40" s="231">
        <v>3855.41037</v>
      </c>
      <c r="D40" s="88">
        <v>67.14166929061274</v>
      </c>
      <c r="E40" s="88">
        <v>0.7774102569459974</v>
      </c>
      <c r="F40" s="88">
        <v>2.7559294818615463</v>
      </c>
      <c r="G40" s="75"/>
    </row>
    <row r="41" spans="1:14" ht="15.75" thickBot="1">
      <c r="A41" s="193" t="s">
        <v>23</v>
      </c>
      <c r="B41" s="233">
        <v>0</v>
      </c>
      <c r="C41" s="233">
        <v>0</v>
      </c>
      <c r="D41" s="230" t="s">
        <v>28</v>
      </c>
      <c r="E41" s="158">
        <v>0</v>
      </c>
      <c r="F41" s="158">
        <v>0</v>
      </c>
      <c r="G41" s="159"/>
      <c r="H41" s="66"/>
      <c r="I41" s="66"/>
      <c r="J41" s="66"/>
      <c r="K41" s="66"/>
      <c r="L41" s="66"/>
      <c r="M41" s="66"/>
      <c r="N41" s="66"/>
    </row>
    <row r="42" spans="1:12" ht="15">
      <c r="A42" s="2" t="s">
        <v>189</v>
      </c>
      <c r="B42" s="178"/>
      <c r="C42" s="179"/>
      <c r="D42" s="179"/>
      <c r="E42" s="179"/>
      <c r="F42" s="67"/>
      <c r="G42" s="67"/>
      <c r="H42" s="67"/>
      <c r="I42" s="67"/>
      <c r="J42" s="67"/>
      <c r="K42" s="67"/>
      <c r="L42" s="67"/>
    </row>
    <row r="43" spans="1:12" ht="15">
      <c r="A43" s="295" t="s">
        <v>190</v>
      </c>
      <c r="B43" s="295"/>
      <c r="C43" s="295"/>
      <c r="D43" s="295"/>
      <c r="E43" s="295"/>
      <c r="F43" s="67"/>
      <c r="G43" s="67"/>
      <c r="H43" s="67"/>
      <c r="I43" s="67"/>
      <c r="J43" s="67"/>
      <c r="K43" s="67"/>
      <c r="L43" s="67"/>
    </row>
    <row r="44" spans="1:256" s="66" customFormat="1" ht="15">
      <c r="A44" s="4" t="s">
        <v>156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12" ht="15">
      <c r="A45" s="4" t="s">
        <v>24</v>
      </c>
      <c r="B45" s="180"/>
      <c r="C45" s="180"/>
      <c r="D45" s="181"/>
      <c r="E45" s="180"/>
      <c r="F45" s="180"/>
      <c r="G45" s="180"/>
      <c r="H45" s="180"/>
      <c r="I45" s="180"/>
      <c r="J45" s="180"/>
      <c r="K45" s="180"/>
      <c r="L45" s="180"/>
    </row>
    <row r="46" spans="1:12" ht="15">
      <c r="A46" s="7" t="s">
        <v>25</v>
      </c>
      <c r="B46" s="180"/>
      <c r="C46" s="180"/>
      <c r="D46" s="181"/>
      <c r="E46" s="180"/>
      <c r="F46" s="180"/>
      <c r="G46" s="180"/>
      <c r="H46" s="180"/>
      <c r="I46" s="180"/>
      <c r="J46" s="180"/>
      <c r="K46" s="180"/>
      <c r="L46" s="180"/>
    </row>
    <row r="47" spans="1:12" ht="15">
      <c r="A47" s="7" t="s">
        <v>26</v>
      </c>
      <c r="B47" s="180"/>
      <c r="C47" s="180"/>
      <c r="D47" s="181"/>
      <c r="E47" s="180"/>
      <c r="F47" s="180"/>
      <c r="G47" s="180"/>
      <c r="H47" s="180"/>
      <c r="I47" s="180"/>
      <c r="J47" s="180"/>
      <c r="K47" s="180"/>
      <c r="L47" s="180"/>
    </row>
    <row r="48" spans="1:12" ht="22.5" customHeight="1">
      <c r="A48" s="287" t="s">
        <v>27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</row>
  </sheetData>
  <sheetProtection/>
  <mergeCells count="7">
    <mergeCell ref="A48:L48"/>
    <mergeCell ref="A9:D9"/>
    <mergeCell ref="G4:L8"/>
    <mergeCell ref="B11:G11"/>
    <mergeCell ref="B12:E12"/>
    <mergeCell ref="F12:F13"/>
    <mergeCell ref="A43:E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G1" sqref="G1:L5"/>
    </sheetView>
  </sheetViews>
  <sheetFormatPr defaultColWidth="11.421875" defaultRowHeight="15"/>
  <cols>
    <col min="1" max="1" width="39.140625" style="10" bestFit="1" customWidth="1"/>
    <col min="2" max="3" width="11.57421875" style="10" bestFit="1" customWidth="1"/>
    <col min="4" max="4" width="10.8515625" style="10" customWidth="1"/>
    <col min="5" max="5" width="12.57421875" style="10" customWidth="1"/>
    <col min="6" max="6" width="14.140625" style="10" customWidth="1"/>
    <col min="7" max="7" width="1.7109375" style="10" customWidth="1"/>
    <col min="8" max="9" width="13.140625" style="10" bestFit="1" customWidth="1"/>
    <col min="10" max="10" width="10.28125" style="10" customWidth="1"/>
    <col min="11" max="11" width="14.00390625" style="10" customWidth="1"/>
    <col min="12" max="12" width="13.00390625" style="10" customWidth="1"/>
    <col min="13" max="16384" width="11.421875" style="27" customWidth="1"/>
  </cols>
  <sheetData>
    <row r="1" spans="7:12" ht="15">
      <c r="G1" s="289"/>
      <c r="H1" s="290"/>
      <c r="I1" s="290"/>
      <c r="J1" s="290"/>
      <c r="K1" s="290"/>
      <c r="L1" s="290"/>
    </row>
    <row r="2" spans="7:12" ht="15">
      <c r="G2" s="290"/>
      <c r="H2" s="290"/>
      <c r="I2" s="290"/>
      <c r="J2" s="290"/>
      <c r="K2" s="290"/>
      <c r="L2" s="290"/>
    </row>
    <row r="3" spans="7:12" ht="15">
      <c r="G3" s="290"/>
      <c r="H3" s="290"/>
      <c r="I3" s="290"/>
      <c r="J3" s="290"/>
      <c r="K3" s="290"/>
      <c r="L3" s="290"/>
    </row>
    <row r="4" spans="7:12" ht="15">
      <c r="G4" s="290"/>
      <c r="H4" s="290"/>
      <c r="I4" s="290"/>
      <c r="J4" s="290"/>
      <c r="K4" s="290"/>
      <c r="L4" s="290"/>
    </row>
    <row r="5" spans="7:12" ht="15">
      <c r="G5" s="290"/>
      <c r="H5" s="290"/>
      <c r="I5" s="290"/>
      <c r="J5" s="290"/>
      <c r="K5" s="290"/>
      <c r="L5" s="290"/>
    </row>
    <row r="7" ht="15">
      <c r="A7" s="145" t="s">
        <v>32</v>
      </c>
    </row>
    <row r="8" ht="15">
      <c r="A8" s="145" t="s">
        <v>29</v>
      </c>
    </row>
    <row r="9" spans="1:12" ht="17.25">
      <c r="A9" s="288" t="s">
        <v>200</v>
      </c>
      <c r="B9" s="288"/>
      <c r="C9" s="288"/>
      <c r="D9" s="288"/>
      <c r="E9" s="67"/>
      <c r="F9" s="67"/>
      <c r="G9" s="67"/>
      <c r="H9" s="67"/>
      <c r="I9" s="67"/>
      <c r="J9" s="67"/>
      <c r="K9" s="67"/>
      <c r="L9" s="67"/>
    </row>
    <row r="10" spans="2:12" ht="15.75" thickBot="1">
      <c r="B10" s="67"/>
      <c r="C10" s="67"/>
      <c r="D10" s="67"/>
      <c r="E10" s="67"/>
      <c r="F10" s="67"/>
      <c r="G10" s="67"/>
      <c r="H10" s="27"/>
      <c r="I10" s="27"/>
      <c r="J10" s="27"/>
      <c r="K10" s="27"/>
      <c r="L10" s="27"/>
    </row>
    <row r="11" spans="1:12" ht="15.75" thickBot="1">
      <c r="A11" s="199"/>
      <c r="B11" s="291" t="s">
        <v>199</v>
      </c>
      <c r="C11" s="291"/>
      <c r="D11" s="291"/>
      <c r="E11" s="291"/>
      <c r="F11" s="291"/>
      <c r="G11" s="236"/>
      <c r="H11" s="27"/>
      <c r="I11" s="27"/>
      <c r="J11" s="27"/>
      <c r="K11" s="27"/>
      <c r="L11" s="27"/>
    </row>
    <row r="12" spans="1:12" ht="15.75" customHeight="1" thickBot="1">
      <c r="A12" s="298" t="s">
        <v>0</v>
      </c>
      <c r="B12" s="300" t="s">
        <v>31</v>
      </c>
      <c r="C12" s="300"/>
      <c r="D12" s="300"/>
      <c r="E12" s="300"/>
      <c r="F12" s="301" t="s">
        <v>197</v>
      </c>
      <c r="G12" s="97"/>
      <c r="H12" s="27"/>
      <c r="I12" s="27"/>
      <c r="J12" s="27"/>
      <c r="K12" s="27"/>
      <c r="L12" s="27"/>
    </row>
    <row r="13" spans="1:12" ht="39" thickBot="1">
      <c r="A13" s="299"/>
      <c r="B13" s="175">
        <v>2017</v>
      </c>
      <c r="C13" s="175">
        <v>2018</v>
      </c>
      <c r="D13" s="198" t="s">
        <v>2</v>
      </c>
      <c r="E13" s="198" t="s">
        <v>3</v>
      </c>
      <c r="F13" s="302"/>
      <c r="G13" s="97"/>
      <c r="H13" s="27"/>
      <c r="I13" s="27"/>
      <c r="J13" s="27"/>
      <c r="K13" s="27"/>
      <c r="L13" s="27"/>
    </row>
    <row r="14" spans="1:12" ht="15">
      <c r="A14" s="68" t="s">
        <v>4</v>
      </c>
      <c r="B14" s="239">
        <v>415669.882369</v>
      </c>
      <c r="C14" s="239">
        <v>280863.81524500006</v>
      </c>
      <c r="D14" s="77">
        <v>-32.43104031394062</v>
      </c>
      <c r="E14" s="77">
        <v>-32.43104031394062</v>
      </c>
      <c r="F14" s="77">
        <v>99.99999999999999</v>
      </c>
      <c r="G14" s="78"/>
      <c r="H14" s="27"/>
      <c r="I14" s="27"/>
      <c r="J14" s="27"/>
      <c r="K14" s="27"/>
      <c r="L14" s="27"/>
    </row>
    <row r="15" spans="1:12" ht="15">
      <c r="A15" s="71" t="s">
        <v>192</v>
      </c>
      <c r="B15" s="240">
        <v>390894.40764</v>
      </c>
      <c r="C15" s="240">
        <v>262984.56133000006</v>
      </c>
      <c r="D15" s="79">
        <v>-32.7223525867887</v>
      </c>
      <c r="E15" s="79">
        <v>-30.771978374043307</v>
      </c>
      <c r="F15" s="79">
        <v>93.63419104045005</v>
      </c>
      <c r="G15" s="80"/>
      <c r="H15" s="27"/>
      <c r="I15" s="27"/>
      <c r="J15" s="27"/>
      <c r="K15" s="27"/>
      <c r="L15" s="27"/>
    </row>
    <row r="16" spans="1:12" ht="15">
      <c r="A16" s="73" t="s">
        <v>193</v>
      </c>
      <c r="B16" s="239">
        <v>24775.474729000005</v>
      </c>
      <c r="C16" s="239">
        <v>17879.253914999998</v>
      </c>
      <c r="D16" s="77">
        <v>-27.834868511834788</v>
      </c>
      <c r="E16" s="77">
        <v>-1.6590619398973119</v>
      </c>
      <c r="F16" s="77">
        <v>6.3658089595499385</v>
      </c>
      <c r="G16" s="80"/>
      <c r="H16" s="27"/>
      <c r="I16" s="27"/>
      <c r="J16" s="27"/>
      <c r="K16" s="27"/>
      <c r="L16" s="27"/>
    </row>
    <row r="17" spans="1:12" ht="15">
      <c r="A17" s="191" t="s">
        <v>11</v>
      </c>
      <c r="B17" s="50">
        <v>9931.50539</v>
      </c>
      <c r="C17" s="50">
        <v>2177.959290000001</v>
      </c>
      <c r="D17" s="81">
        <v>-78.070199788715</v>
      </c>
      <c r="E17" s="81">
        <v>-1.8653134203062114</v>
      </c>
      <c r="F17" s="81">
        <v>0.7754502971841165</v>
      </c>
      <c r="G17" s="82"/>
      <c r="H17" s="27"/>
      <c r="I17" s="27"/>
      <c r="J17" s="27"/>
      <c r="K17" s="27"/>
      <c r="L17" s="27"/>
    </row>
    <row r="18" spans="1:12" ht="15">
      <c r="A18" s="192" t="s">
        <v>17</v>
      </c>
      <c r="B18" s="238">
        <v>1204.72582</v>
      </c>
      <c r="C18" s="238">
        <v>717.2496699999999</v>
      </c>
      <c r="D18" s="83">
        <v>-40.46365919176532</v>
      </c>
      <c r="E18" s="83">
        <v>-0.11727483050293645</v>
      </c>
      <c r="F18" s="83">
        <v>0.25537275756734146</v>
      </c>
      <c r="G18" s="82"/>
      <c r="H18" s="27"/>
      <c r="I18" s="27"/>
      <c r="J18" s="27"/>
      <c r="K18" s="27"/>
      <c r="L18" s="27"/>
    </row>
    <row r="19" spans="1:12" ht="15">
      <c r="A19" s="191" t="s">
        <v>8</v>
      </c>
      <c r="B19" s="50">
        <v>3573.89458</v>
      </c>
      <c r="C19" s="50">
        <v>3433.4536900000007</v>
      </c>
      <c r="D19" s="81">
        <v>-3.929631578556503</v>
      </c>
      <c r="E19" s="81">
        <v>-0.03378664078320846</v>
      </c>
      <c r="F19" s="81">
        <v>1.2224620985814667</v>
      </c>
      <c r="G19" s="82"/>
      <c r="H19" s="27"/>
      <c r="I19" s="27"/>
      <c r="J19" s="27"/>
      <c r="K19" s="27"/>
      <c r="L19" s="27"/>
    </row>
    <row r="20" spans="1:12" ht="15">
      <c r="A20" s="192" t="s">
        <v>13</v>
      </c>
      <c r="B20" s="238">
        <v>1858.4595400000005</v>
      </c>
      <c r="C20" s="238">
        <v>1741.9623700000009</v>
      </c>
      <c r="D20" s="83">
        <v>-6.268480292016454</v>
      </c>
      <c r="E20" s="83">
        <v>-0.028026367783986424</v>
      </c>
      <c r="F20" s="83">
        <v>0.6202160176740714</v>
      </c>
      <c r="G20" s="82"/>
      <c r="H20" s="27"/>
      <c r="I20" s="27"/>
      <c r="J20" s="27"/>
      <c r="K20" s="27"/>
      <c r="L20" s="27"/>
    </row>
    <row r="21" spans="1:12" ht="15">
      <c r="A21" s="191" t="s">
        <v>22</v>
      </c>
      <c r="B21" s="50">
        <v>273.588</v>
      </c>
      <c r="C21" s="50">
        <v>188.7389400000001</v>
      </c>
      <c r="D21" s="81">
        <v>-31.013443572086462</v>
      </c>
      <c r="E21" s="81">
        <v>-0.02041260711900156</v>
      </c>
      <c r="F21" s="81">
        <v>0.06719945032269871</v>
      </c>
      <c r="G21" s="82"/>
      <c r="H21" s="27"/>
      <c r="I21" s="27"/>
      <c r="J21" s="27"/>
      <c r="K21" s="27"/>
      <c r="L21" s="27"/>
    </row>
    <row r="22" spans="1:12" ht="15">
      <c r="A22" s="192" t="s">
        <v>152</v>
      </c>
      <c r="B22" s="238">
        <v>56.81758</v>
      </c>
      <c r="C22" s="238">
        <v>0</v>
      </c>
      <c r="D22" s="83">
        <v>-100</v>
      </c>
      <c r="E22" s="83">
        <v>-0.013668919113452076</v>
      </c>
      <c r="F22" s="83">
        <v>0</v>
      </c>
      <c r="G22" s="82"/>
      <c r="H22" s="27"/>
      <c r="I22" s="27"/>
      <c r="J22" s="27"/>
      <c r="K22" s="27"/>
      <c r="L22" s="27"/>
    </row>
    <row r="23" spans="1:12" ht="15">
      <c r="A23" s="191" t="s">
        <v>188</v>
      </c>
      <c r="B23" s="50">
        <v>781.3169359999999</v>
      </c>
      <c r="C23" s="50">
        <v>736.4054230000002</v>
      </c>
      <c r="D23" s="81">
        <v>-5.748181170873767</v>
      </c>
      <c r="E23" s="81">
        <v>-0.010804610799329163</v>
      </c>
      <c r="F23" s="81">
        <v>0.2621930569296109</v>
      </c>
      <c r="G23" s="82"/>
      <c r="H23" s="27"/>
      <c r="I23" s="27"/>
      <c r="J23" s="27"/>
      <c r="K23" s="27"/>
      <c r="L23" s="27"/>
    </row>
    <row r="24" spans="1:12" ht="15">
      <c r="A24" s="192" t="s">
        <v>20</v>
      </c>
      <c r="B24" s="238">
        <v>80.86156</v>
      </c>
      <c r="C24" s="238">
        <v>36.734199999999994</v>
      </c>
      <c r="D24" s="83">
        <v>-54.57149231352945</v>
      </c>
      <c r="E24" s="83">
        <v>-0.010615962780008942</v>
      </c>
      <c r="F24" s="83">
        <v>0.013079007692021994</v>
      </c>
      <c r="G24" s="82"/>
      <c r="H24" s="27"/>
      <c r="I24" s="27"/>
      <c r="J24" s="27"/>
      <c r="K24" s="27"/>
      <c r="L24" s="27"/>
    </row>
    <row r="25" spans="1:12" ht="15">
      <c r="A25" s="191" t="s">
        <v>9</v>
      </c>
      <c r="B25" s="50">
        <v>3266.192783</v>
      </c>
      <c r="C25" s="50">
        <v>3256.1401920000003</v>
      </c>
      <c r="D25" s="81">
        <v>-0.3077770256649126</v>
      </c>
      <c r="E25" s="81">
        <v>-0.002418407353139823</v>
      </c>
      <c r="F25" s="81">
        <v>1.159330613364929</v>
      </c>
      <c r="G25" s="82"/>
      <c r="H25" s="27"/>
      <c r="I25" s="27"/>
      <c r="J25" s="27"/>
      <c r="K25" s="27"/>
      <c r="L25" s="27"/>
    </row>
    <row r="26" spans="1:12" ht="15">
      <c r="A26" s="192" t="s">
        <v>18</v>
      </c>
      <c r="B26" s="238">
        <v>6.57</v>
      </c>
      <c r="C26" s="238">
        <v>0</v>
      </c>
      <c r="D26" s="83">
        <v>-100</v>
      </c>
      <c r="E26" s="83">
        <v>-0.0015805811964427232</v>
      </c>
      <c r="F26" s="83">
        <v>0</v>
      </c>
      <c r="G26" s="82"/>
      <c r="H26" s="27"/>
      <c r="I26" s="27"/>
      <c r="J26" s="27"/>
      <c r="K26" s="27"/>
      <c r="L26" s="27"/>
    </row>
    <row r="27" spans="1:12" ht="15">
      <c r="A27" s="191" t="s">
        <v>187</v>
      </c>
      <c r="B27" s="50">
        <v>3.6280000000000006</v>
      </c>
      <c r="C27" s="50">
        <v>0</v>
      </c>
      <c r="D27" s="81">
        <v>-100</v>
      </c>
      <c r="E27" s="81">
        <v>-0.0008728080031498022</v>
      </c>
      <c r="F27" s="81">
        <v>0</v>
      </c>
      <c r="G27" s="82"/>
      <c r="H27" s="27"/>
      <c r="I27" s="27"/>
      <c r="J27" s="27"/>
      <c r="K27" s="27"/>
      <c r="L27" s="27"/>
    </row>
    <row r="28" spans="1:12" ht="15">
      <c r="A28" s="192" t="s">
        <v>15</v>
      </c>
      <c r="B28" s="238">
        <v>19.475</v>
      </c>
      <c r="C28" s="238">
        <v>18</v>
      </c>
      <c r="D28" s="83">
        <v>-7.573812580231065</v>
      </c>
      <c r="E28" s="83">
        <v>-0.00035484889874475137</v>
      </c>
      <c r="F28" s="83">
        <v>0.006408799931845416</v>
      </c>
      <c r="G28" s="82"/>
      <c r="H28" s="27"/>
      <c r="I28" s="27"/>
      <c r="J28" s="27"/>
      <c r="K28" s="27"/>
      <c r="L28" s="27"/>
    </row>
    <row r="29" spans="1:12" ht="15">
      <c r="A29" s="191" t="s">
        <v>21</v>
      </c>
      <c r="B29" s="50">
        <v>8.750810000000001</v>
      </c>
      <c r="C29" s="50">
        <v>7.393479999999999</v>
      </c>
      <c r="D29" s="81">
        <v>-15.510906990324347</v>
      </c>
      <c r="E29" s="81">
        <v>-0.0003265403767682807</v>
      </c>
      <c r="F29" s="81">
        <v>0.0026324074511166915</v>
      </c>
      <c r="G29" s="82"/>
      <c r="H29" s="27"/>
      <c r="I29" s="27"/>
      <c r="J29" s="27"/>
      <c r="K29" s="27"/>
      <c r="L29" s="27"/>
    </row>
    <row r="30" spans="1:12" ht="15">
      <c r="A30" s="192" t="s">
        <v>153</v>
      </c>
      <c r="B30" s="238">
        <v>0.0021000000000000003</v>
      </c>
      <c r="C30" s="238">
        <v>0</v>
      </c>
      <c r="D30" s="83">
        <v>-100</v>
      </c>
      <c r="E30" s="83">
        <v>-5.052086016026969E-07</v>
      </c>
      <c r="F30" s="83">
        <v>0</v>
      </c>
      <c r="G30" s="82"/>
      <c r="H30" s="27"/>
      <c r="I30" s="27"/>
      <c r="J30" s="27"/>
      <c r="K30" s="27"/>
      <c r="L30" s="27"/>
    </row>
    <row r="31" spans="1:12" ht="15">
      <c r="A31" s="191" t="s">
        <v>19</v>
      </c>
      <c r="B31" s="50">
        <v>0</v>
      </c>
      <c r="C31" s="50">
        <v>1.3097</v>
      </c>
      <c r="D31" s="81" t="s">
        <v>28</v>
      </c>
      <c r="E31" s="81">
        <v>0.0003150817645328819</v>
      </c>
      <c r="F31" s="81">
        <v>0.0004663114039298857</v>
      </c>
      <c r="G31" s="82"/>
      <c r="H31" s="27"/>
      <c r="I31" s="27"/>
      <c r="J31" s="27"/>
      <c r="K31" s="27"/>
      <c r="L31" s="27"/>
    </row>
    <row r="32" spans="1:12" ht="15">
      <c r="A32" s="192" t="s">
        <v>12</v>
      </c>
      <c r="B32" s="238">
        <v>7.808439999999999</v>
      </c>
      <c r="C32" s="238">
        <v>9.612110000000001</v>
      </c>
      <c r="D32" s="83">
        <v>23.098980077966935</v>
      </c>
      <c r="E32" s="83">
        <v>0.00043391885640606514</v>
      </c>
      <c r="F32" s="83">
        <v>0.003422338328493925</v>
      </c>
      <c r="G32" s="82"/>
      <c r="H32" s="27"/>
      <c r="I32" s="27"/>
      <c r="J32" s="27"/>
      <c r="K32" s="27"/>
      <c r="L32" s="27"/>
    </row>
    <row r="33" spans="1:12" ht="15">
      <c r="A33" s="191" t="s">
        <v>5</v>
      </c>
      <c r="B33" s="50">
        <v>15.12786</v>
      </c>
      <c r="C33" s="50">
        <v>17.53951</v>
      </c>
      <c r="D33" s="81">
        <v>15.941778942956898</v>
      </c>
      <c r="E33" s="81">
        <v>0.0005801839638357823</v>
      </c>
      <c r="F33" s="81">
        <v>0.006244845027366777</v>
      </c>
      <c r="G33" s="82"/>
      <c r="H33" s="27"/>
      <c r="I33" s="27"/>
      <c r="J33" s="27"/>
      <c r="K33" s="27"/>
      <c r="L33" s="27"/>
    </row>
    <row r="34" spans="1:12" ht="15">
      <c r="A34" s="192" t="s">
        <v>114</v>
      </c>
      <c r="B34" s="238">
        <v>0</v>
      </c>
      <c r="C34" s="238">
        <v>14.527680000000002</v>
      </c>
      <c r="D34" s="83" t="s">
        <v>28</v>
      </c>
      <c r="E34" s="83">
        <v>0.0034950042368245083</v>
      </c>
      <c r="F34" s="83">
        <v>0.005172499699659557</v>
      </c>
      <c r="G34" s="82"/>
      <c r="H34" s="27"/>
      <c r="I34" s="27"/>
      <c r="J34" s="27"/>
      <c r="K34" s="27"/>
      <c r="L34" s="27"/>
    </row>
    <row r="35" spans="1:12" ht="15">
      <c r="A35" s="191" t="s">
        <v>16</v>
      </c>
      <c r="B35" s="50">
        <v>0</v>
      </c>
      <c r="C35" s="50">
        <v>24.26625</v>
      </c>
      <c r="D35" s="81" t="s">
        <v>28</v>
      </c>
      <c r="E35" s="81">
        <v>0.005837865823162592</v>
      </c>
      <c r="F35" s="81">
        <v>0.008639863408119102</v>
      </c>
      <c r="G35" s="82"/>
      <c r="H35" s="27"/>
      <c r="I35" s="27"/>
      <c r="J35" s="27"/>
      <c r="K35" s="27"/>
      <c r="L35" s="27"/>
    </row>
    <row r="36" spans="1:12" ht="15">
      <c r="A36" s="192" t="s">
        <v>6</v>
      </c>
      <c r="B36" s="238">
        <v>483.46608</v>
      </c>
      <c r="C36" s="238">
        <v>513.4351800000002</v>
      </c>
      <c r="D36" s="83">
        <v>6.198800958280293</v>
      </c>
      <c r="E36" s="83">
        <v>0.007209831953472137</v>
      </c>
      <c r="F36" s="83">
        <v>0.18280574147728</v>
      </c>
      <c r="G36" s="82"/>
      <c r="H36" s="27"/>
      <c r="I36" s="27"/>
      <c r="J36" s="27"/>
      <c r="K36" s="27"/>
      <c r="L36" s="27"/>
    </row>
    <row r="37" spans="1:12" ht="15">
      <c r="A37" s="191" t="s">
        <v>7</v>
      </c>
      <c r="B37" s="50">
        <v>99.516</v>
      </c>
      <c r="C37" s="50">
        <v>161.839</v>
      </c>
      <c r="D37" s="81">
        <v>62.62611037421117</v>
      </c>
      <c r="E37" s="81">
        <v>0.014993388417945178</v>
      </c>
      <c r="F37" s="81">
        <v>0.057621876231662796</v>
      </c>
      <c r="G37" s="82"/>
      <c r="H37" s="27"/>
      <c r="I37" s="27"/>
      <c r="J37" s="27"/>
      <c r="K37" s="27"/>
      <c r="L37" s="27"/>
    </row>
    <row r="38" spans="1:12" ht="15">
      <c r="A38" s="192" t="s">
        <v>154</v>
      </c>
      <c r="B38" s="238">
        <v>0</v>
      </c>
      <c r="C38" s="238">
        <v>218.21935000000002</v>
      </c>
      <c r="D38" s="83" t="s">
        <v>28</v>
      </c>
      <c r="E38" s="83">
        <v>0.05249823459816641</v>
      </c>
      <c r="F38" s="83">
        <v>0.0776957864115195</v>
      </c>
      <c r="G38" s="82"/>
      <c r="H38" s="27"/>
      <c r="I38" s="27"/>
      <c r="J38" s="27"/>
      <c r="K38" s="27"/>
      <c r="L38" s="27"/>
    </row>
    <row r="39" spans="1:256" ht="15">
      <c r="A39" s="191" t="s">
        <v>14</v>
      </c>
      <c r="B39" s="50">
        <v>1284.4092500000002</v>
      </c>
      <c r="C39" s="50">
        <v>1751.01988</v>
      </c>
      <c r="D39" s="81">
        <v>36.328812642855056</v>
      </c>
      <c r="E39" s="81">
        <v>0.11225509708345396</v>
      </c>
      <c r="F39" s="81">
        <v>0.623440893755776</v>
      </c>
      <c r="G39" s="82"/>
      <c r="H39" s="49"/>
      <c r="I39" s="49"/>
      <c r="J39" s="50"/>
      <c r="K39" s="50"/>
      <c r="L39" s="50"/>
      <c r="M39" s="50"/>
      <c r="N39" s="49"/>
      <c r="O39" s="49"/>
      <c r="P39" s="50"/>
      <c r="Q39" s="50"/>
      <c r="R39" s="50"/>
      <c r="S39" s="47"/>
      <c r="T39" s="49"/>
      <c r="U39" s="49"/>
      <c r="V39" s="50"/>
      <c r="AC39" s="50"/>
      <c r="AD39" s="50"/>
      <c r="AE39" s="50"/>
      <c r="AF39" s="49"/>
      <c r="AG39" s="49"/>
      <c r="AH39" s="50"/>
      <c r="AI39" s="50"/>
      <c r="AJ39" s="50"/>
      <c r="AK39" s="47"/>
      <c r="AL39" s="49"/>
      <c r="AM39" s="49"/>
      <c r="AN39" s="50"/>
      <c r="AO39" s="50"/>
      <c r="AP39" s="50"/>
      <c r="AQ39" s="50"/>
      <c r="AR39" s="49"/>
      <c r="AS39" s="49"/>
      <c r="AT39" s="50"/>
      <c r="AU39" s="50"/>
      <c r="AV39" s="50"/>
      <c r="AW39" s="47"/>
      <c r="AX39" s="49"/>
      <c r="AY39" s="49"/>
      <c r="AZ39" s="50"/>
      <c r="BA39" s="50"/>
      <c r="BB39" s="50"/>
      <c r="BC39" s="50"/>
      <c r="BD39" s="49"/>
      <c r="BE39" s="49"/>
      <c r="BF39" s="50"/>
      <c r="BG39" s="50"/>
      <c r="BH39" s="50"/>
      <c r="BI39" s="47"/>
      <c r="BJ39" s="49"/>
      <c r="BK39" s="49"/>
      <c r="BL39" s="50"/>
      <c r="BM39" s="50"/>
      <c r="BN39" s="50"/>
      <c r="BO39" s="50"/>
      <c r="BP39" s="49"/>
      <c r="BQ39" s="49"/>
      <c r="BR39" s="50"/>
      <c r="BS39" s="50"/>
      <c r="BT39" s="50"/>
      <c r="BU39" s="47"/>
      <c r="BV39" s="49"/>
      <c r="BW39" s="49"/>
      <c r="BX39" s="50"/>
      <c r="BY39" s="50"/>
      <c r="BZ39" s="50"/>
      <c r="CA39" s="50"/>
      <c r="CB39" s="49"/>
      <c r="CC39" s="49"/>
      <c r="CD39" s="50"/>
      <c r="CE39" s="50"/>
      <c r="CF39" s="50"/>
      <c r="CG39" s="47"/>
      <c r="CH39" s="49"/>
      <c r="CI39" s="49"/>
      <c r="CJ39" s="50"/>
      <c r="CK39" s="50"/>
      <c r="CL39" s="50"/>
      <c r="CM39" s="50"/>
      <c r="CN39" s="49"/>
      <c r="CO39" s="49"/>
      <c r="CP39" s="50"/>
      <c r="CQ39" s="50"/>
      <c r="CR39" s="50"/>
      <c r="CS39" s="47"/>
      <c r="CT39" s="49"/>
      <c r="CU39" s="49"/>
      <c r="CV39" s="50"/>
      <c r="CW39" s="50"/>
      <c r="CX39" s="50"/>
      <c r="CY39" s="50"/>
      <c r="CZ39" s="49"/>
      <c r="DA39" s="49"/>
      <c r="DB39" s="50"/>
      <c r="DC39" s="50"/>
      <c r="DD39" s="50"/>
      <c r="DE39" s="47"/>
      <c r="DF39" s="49"/>
      <c r="DG39" s="49"/>
      <c r="DH39" s="50"/>
      <c r="DI39" s="50"/>
      <c r="DJ39" s="50"/>
      <c r="DK39" s="50"/>
      <c r="DL39" s="49"/>
      <c r="DM39" s="49"/>
      <c r="DN39" s="50"/>
      <c r="DO39" s="50"/>
      <c r="DP39" s="50"/>
      <c r="DQ39" s="47"/>
      <c r="DR39" s="49"/>
      <c r="DS39" s="49"/>
      <c r="DT39" s="50"/>
      <c r="DU39" s="50"/>
      <c r="DV39" s="50"/>
      <c r="DW39" s="50"/>
      <c r="DX39" s="49"/>
      <c r="DY39" s="49"/>
      <c r="DZ39" s="50"/>
      <c r="EA39" s="50"/>
      <c r="EB39" s="50"/>
      <c r="EC39" s="47"/>
      <c r="ED39" s="49"/>
      <c r="EE39" s="49"/>
      <c r="EF39" s="50"/>
      <c r="EG39" s="50"/>
      <c r="EH39" s="50"/>
      <c r="EI39" s="50"/>
      <c r="EJ39" s="49"/>
      <c r="EK39" s="49"/>
      <c r="EL39" s="50"/>
      <c r="EM39" s="50"/>
      <c r="EN39" s="50"/>
      <c r="EO39" s="47"/>
      <c r="EP39" s="49"/>
      <c r="EQ39" s="49"/>
      <c r="ER39" s="50"/>
      <c r="ES39" s="50"/>
      <c r="ET39" s="50"/>
      <c r="EU39" s="50"/>
      <c r="EV39" s="49"/>
      <c r="EW39" s="49"/>
      <c r="EX39" s="50"/>
      <c r="EY39" s="50"/>
      <c r="EZ39" s="50"/>
      <c r="FA39" s="47"/>
      <c r="FB39" s="49"/>
      <c r="FC39" s="49"/>
      <c r="FD39" s="50"/>
      <c r="FE39" s="50"/>
      <c r="FF39" s="50"/>
      <c r="FG39" s="50"/>
      <c r="FH39" s="49"/>
      <c r="FI39" s="49"/>
      <c r="FJ39" s="50"/>
      <c r="FK39" s="50"/>
      <c r="FL39" s="50"/>
      <c r="FM39" s="47"/>
      <c r="FN39" s="49"/>
      <c r="FO39" s="49"/>
      <c r="FP39" s="50"/>
      <c r="FQ39" s="50"/>
      <c r="FR39" s="50"/>
      <c r="FS39" s="50"/>
      <c r="FT39" s="49"/>
      <c r="FU39" s="49"/>
      <c r="FV39" s="50"/>
      <c r="FW39" s="50"/>
      <c r="FX39" s="50"/>
      <c r="FY39" s="47"/>
      <c r="FZ39" s="49"/>
      <c r="GA39" s="49"/>
      <c r="GB39" s="50"/>
      <c r="GC39" s="50"/>
      <c r="GD39" s="50"/>
      <c r="GE39" s="50"/>
      <c r="GF39" s="49"/>
      <c r="GG39" s="49"/>
      <c r="GH39" s="50"/>
      <c r="GI39" s="50"/>
      <c r="GJ39" s="50"/>
      <c r="GK39" s="47"/>
      <c r="GL39" s="49"/>
      <c r="GM39" s="49"/>
      <c r="GN39" s="50"/>
      <c r="GO39" s="50"/>
      <c r="GP39" s="50"/>
      <c r="GQ39" s="50"/>
      <c r="GR39" s="49"/>
      <c r="GS39" s="49"/>
      <c r="GT39" s="50"/>
      <c r="GU39" s="50"/>
      <c r="GV39" s="50"/>
      <c r="GW39" s="47"/>
      <c r="GX39" s="49"/>
      <c r="GY39" s="49"/>
      <c r="GZ39" s="50"/>
      <c r="HA39" s="50"/>
      <c r="HB39" s="50"/>
      <c r="HC39" s="50"/>
      <c r="HD39" s="49"/>
      <c r="HE39" s="49"/>
      <c r="HF39" s="50"/>
      <c r="HG39" s="50"/>
      <c r="HH39" s="50"/>
      <c r="HI39" s="47"/>
      <c r="HJ39" s="49"/>
      <c r="HK39" s="49"/>
      <c r="HL39" s="50"/>
      <c r="HM39" s="50"/>
      <c r="HN39" s="50"/>
      <c r="HO39" s="50"/>
      <c r="HP39" s="49"/>
      <c r="HQ39" s="49"/>
      <c r="HR39" s="50"/>
      <c r="HS39" s="50"/>
      <c r="HT39" s="50"/>
      <c r="HU39" s="47"/>
      <c r="HV39" s="49"/>
      <c r="HW39" s="49"/>
      <c r="HX39" s="50"/>
      <c r="HY39" s="50"/>
      <c r="HZ39" s="50"/>
      <c r="IA39" s="50"/>
      <c r="IB39" s="49"/>
      <c r="IC39" s="49"/>
      <c r="ID39" s="50"/>
      <c r="IE39" s="50"/>
      <c r="IF39" s="50"/>
      <c r="IG39" s="47"/>
      <c r="IH39" s="49"/>
      <c r="II39" s="49"/>
      <c r="IJ39" s="50"/>
      <c r="IK39" s="50"/>
      <c r="IL39" s="50"/>
      <c r="IM39" s="50"/>
      <c r="IN39" s="49"/>
      <c r="IO39" s="49"/>
      <c r="IP39" s="50"/>
      <c r="IQ39" s="50"/>
      <c r="IR39" s="50"/>
      <c r="IS39" s="47"/>
      <c r="IT39" s="49"/>
      <c r="IU39" s="49"/>
      <c r="IV39" s="50"/>
    </row>
    <row r="40" spans="1:256" ht="15">
      <c r="A40" s="192" t="s">
        <v>10</v>
      </c>
      <c r="B40" s="238">
        <v>1819.359</v>
      </c>
      <c r="C40" s="238">
        <v>2853.448</v>
      </c>
      <c r="D40" s="83">
        <v>56.83809517527876</v>
      </c>
      <c r="E40" s="83">
        <v>0.248776503629872</v>
      </c>
      <c r="F40" s="83">
        <v>1.0159542971069133</v>
      </c>
      <c r="G40" s="82"/>
      <c r="H40" s="49"/>
      <c r="I40" s="49"/>
      <c r="J40" s="50"/>
      <c r="K40" s="50"/>
      <c r="L40" s="50"/>
      <c r="M40" s="50"/>
      <c r="N40" s="49"/>
      <c r="O40" s="49"/>
      <c r="P40" s="50"/>
      <c r="Q40" s="50"/>
      <c r="R40" s="50"/>
      <c r="S40" s="47"/>
      <c r="T40" s="49"/>
      <c r="U40" s="49"/>
      <c r="V40" s="50"/>
      <c r="AC40" s="50"/>
      <c r="AD40" s="50"/>
      <c r="AE40" s="50"/>
      <c r="AF40" s="49"/>
      <c r="AG40" s="49"/>
      <c r="AH40" s="50"/>
      <c r="AI40" s="50"/>
      <c r="AJ40" s="50"/>
      <c r="AK40" s="47"/>
      <c r="AL40" s="49"/>
      <c r="AM40" s="49"/>
      <c r="AN40" s="50"/>
      <c r="AO40" s="50"/>
      <c r="AP40" s="50"/>
      <c r="AQ40" s="50"/>
      <c r="AR40" s="49"/>
      <c r="AS40" s="49"/>
      <c r="AT40" s="50"/>
      <c r="AU40" s="50"/>
      <c r="AV40" s="50"/>
      <c r="AW40" s="47"/>
      <c r="AX40" s="49"/>
      <c r="AY40" s="49"/>
      <c r="AZ40" s="50"/>
      <c r="BA40" s="50"/>
      <c r="BB40" s="50"/>
      <c r="BC40" s="50"/>
      <c r="BD40" s="49"/>
      <c r="BE40" s="49"/>
      <c r="BF40" s="50"/>
      <c r="BG40" s="50"/>
      <c r="BH40" s="50"/>
      <c r="BI40" s="47"/>
      <c r="BJ40" s="49"/>
      <c r="BK40" s="49"/>
      <c r="BL40" s="50"/>
      <c r="BM40" s="50"/>
      <c r="BN40" s="50"/>
      <c r="BO40" s="50"/>
      <c r="BP40" s="49"/>
      <c r="BQ40" s="49"/>
      <c r="BR40" s="50"/>
      <c r="BS40" s="50"/>
      <c r="BT40" s="50"/>
      <c r="BU40" s="47"/>
      <c r="BV40" s="49"/>
      <c r="BW40" s="49"/>
      <c r="BX40" s="50"/>
      <c r="BY40" s="50"/>
      <c r="BZ40" s="50"/>
      <c r="CA40" s="50"/>
      <c r="CB40" s="49"/>
      <c r="CC40" s="49"/>
      <c r="CD40" s="50"/>
      <c r="CE40" s="50"/>
      <c r="CF40" s="50"/>
      <c r="CG40" s="47"/>
      <c r="CH40" s="49"/>
      <c r="CI40" s="49"/>
      <c r="CJ40" s="50"/>
      <c r="CK40" s="50"/>
      <c r="CL40" s="50"/>
      <c r="CM40" s="50"/>
      <c r="CN40" s="49"/>
      <c r="CO40" s="49"/>
      <c r="CP40" s="50"/>
      <c r="CQ40" s="50"/>
      <c r="CR40" s="50"/>
      <c r="CS40" s="47"/>
      <c r="CT40" s="49"/>
      <c r="CU40" s="49"/>
      <c r="CV40" s="50"/>
      <c r="CW40" s="50"/>
      <c r="CX40" s="50"/>
      <c r="CY40" s="50"/>
      <c r="CZ40" s="49"/>
      <c r="DA40" s="49"/>
      <c r="DB40" s="50"/>
      <c r="DC40" s="50"/>
      <c r="DD40" s="50"/>
      <c r="DE40" s="47"/>
      <c r="DF40" s="49"/>
      <c r="DG40" s="49"/>
      <c r="DH40" s="50"/>
      <c r="DI40" s="50"/>
      <c r="DJ40" s="50"/>
      <c r="DK40" s="50"/>
      <c r="DL40" s="49"/>
      <c r="DM40" s="49"/>
      <c r="DN40" s="50"/>
      <c r="DO40" s="50"/>
      <c r="DP40" s="50"/>
      <c r="DQ40" s="47"/>
      <c r="DR40" s="49"/>
      <c r="DS40" s="49"/>
      <c r="DT40" s="50"/>
      <c r="DU40" s="50"/>
      <c r="DV40" s="50"/>
      <c r="DW40" s="50"/>
      <c r="DX40" s="49"/>
      <c r="DY40" s="49"/>
      <c r="DZ40" s="50"/>
      <c r="EA40" s="50"/>
      <c r="EB40" s="50"/>
      <c r="EC40" s="47"/>
      <c r="ED40" s="49"/>
      <c r="EE40" s="49"/>
      <c r="EF40" s="50"/>
      <c r="EG40" s="50"/>
      <c r="EH40" s="50"/>
      <c r="EI40" s="50"/>
      <c r="EJ40" s="49"/>
      <c r="EK40" s="49"/>
      <c r="EL40" s="50"/>
      <c r="EM40" s="50"/>
      <c r="EN40" s="50"/>
      <c r="EO40" s="47"/>
      <c r="EP40" s="49"/>
      <c r="EQ40" s="49"/>
      <c r="ER40" s="50"/>
      <c r="ES40" s="50"/>
      <c r="ET40" s="50"/>
      <c r="EU40" s="50"/>
      <c r="EV40" s="49"/>
      <c r="EW40" s="49"/>
      <c r="EX40" s="50"/>
      <c r="EY40" s="50"/>
      <c r="EZ40" s="50"/>
      <c r="FA40" s="47"/>
      <c r="FB40" s="49"/>
      <c r="FC40" s="49"/>
      <c r="FD40" s="50"/>
      <c r="FE40" s="50"/>
      <c r="FF40" s="50"/>
      <c r="FG40" s="50"/>
      <c r="FH40" s="49"/>
      <c r="FI40" s="49"/>
      <c r="FJ40" s="50"/>
      <c r="FK40" s="50"/>
      <c r="FL40" s="50"/>
      <c r="FM40" s="47"/>
      <c r="FN40" s="49"/>
      <c r="FO40" s="49"/>
      <c r="FP40" s="50"/>
      <c r="FQ40" s="50"/>
      <c r="FR40" s="50"/>
      <c r="FS40" s="50"/>
      <c r="FT40" s="49"/>
      <c r="FU40" s="49"/>
      <c r="FV40" s="50"/>
      <c r="FW40" s="50"/>
      <c r="FX40" s="50"/>
      <c r="FY40" s="47"/>
      <c r="FZ40" s="49"/>
      <c r="GA40" s="49"/>
      <c r="GB40" s="50"/>
      <c r="GC40" s="50"/>
      <c r="GD40" s="50"/>
      <c r="GE40" s="50"/>
      <c r="GF40" s="49"/>
      <c r="GG40" s="49"/>
      <c r="GH40" s="50"/>
      <c r="GI40" s="50"/>
      <c r="GJ40" s="50"/>
      <c r="GK40" s="47"/>
      <c r="GL40" s="49"/>
      <c r="GM40" s="49"/>
      <c r="GN40" s="50"/>
      <c r="GO40" s="50"/>
      <c r="GP40" s="50"/>
      <c r="GQ40" s="50"/>
      <c r="GR40" s="49"/>
      <c r="GS40" s="49"/>
      <c r="GT40" s="50"/>
      <c r="GU40" s="50"/>
      <c r="GV40" s="50"/>
      <c r="GW40" s="47"/>
      <c r="GX40" s="49"/>
      <c r="GY40" s="49"/>
      <c r="GZ40" s="50"/>
      <c r="HA40" s="50"/>
      <c r="HB40" s="50"/>
      <c r="HC40" s="50"/>
      <c r="HD40" s="49"/>
      <c r="HE40" s="49"/>
      <c r="HF40" s="50"/>
      <c r="HG40" s="50"/>
      <c r="HH40" s="50"/>
      <c r="HI40" s="47"/>
      <c r="HJ40" s="49"/>
      <c r="HK40" s="49"/>
      <c r="HL40" s="50"/>
      <c r="HM40" s="50"/>
      <c r="HN40" s="50"/>
      <c r="HO40" s="50"/>
      <c r="HP40" s="49"/>
      <c r="HQ40" s="49"/>
      <c r="HR40" s="50"/>
      <c r="HS40" s="50"/>
      <c r="HT40" s="50"/>
      <c r="HU40" s="47"/>
      <c r="HV40" s="49"/>
      <c r="HW40" s="49"/>
      <c r="HX40" s="50"/>
      <c r="HY40" s="50"/>
      <c r="HZ40" s="50"/>
      <c r="IA40" s="50"/>
      <c r="IB40" s="49"/>
      <c r="IC40" s="49"/>
      <c r="ID40" s="50"/>
      <c r="IE40" s="50"/>
      <c r="IF40" s="50"/>
      <c r="IG40" s="47"/>
      <c r="IH40" s="49"/>
      <c r="II40" s="49"/>
      <c r="IJ40" s="50"/>
      <c r="IK40" s="50"/>
      <c r="IL40" s="50"/>
      <c r="IM40" s="50"/>
      <c r="IN40" s="49"/>
      <c r="IO40" s="49"/>
      <c r="IP40" s="50"/>
      <c r="IQ40" s="50"/>
      <c r="IR40" s="50"/>
      <c r="IS40" s="47"/>
      <c r="IT40" s="49"/>
      <c r="IU40" s="49"/>
      <c r="IV40" s="50"/>
    </row>
    <row r="41" spans="1:12" ht="15.75" thickBot="1">
      <c r="A41" s="132" t="s">
        <v>23</v>
      </c>
      <c r="B41" s="237">
        <v>0</v>
      </c>
      <c r="C41" s="237">
        <v>0</v>
      </c>
      <c r="D41" s="161">
        <v>0</v>
      </c>
      <c r="E41" s="162">
        <v>0</v>
      </c>
      <c r="F41" s="162">
        <v>0</v>
      </c>
      <c r="G41" s="163"/>
      <c r="H41" s="27"/>
      <c r="I41" s="27"/>
      <c r="J41" s="27"/>
      <c r="K41" s="27"/>
      <c r="L41" s="27"/>
    </row>
    <row r="42" spans="1:12" ht="15">
      <c r="A42" s="2" t="s">
        <v>189</v>
      </c>
      <c r="B42" s="178"/>
      <c r="C42" s="179"/>
      <c r="D42" s="179"/>
      <c r="E42" s="179"/>
      <c r="F42" s="81"/>
      <c r="G42" s="184"/>
      <c r="H42" s="182"/>
      <c r="I42" s="182"/>
      <c r="J42" s="183"/>
      <c r="K42" s="81"/>
      <c r="L42" s="81"/>
    </row>
    <row r="43" spans="1:12" ht="15">
      <c r="A43" s="295" t="s">
        <v>190</v>
      </c>
      <c r="B43" s="295"/>
      <c r="C43" s="295"/>
      <c r="D43" s="295"/>
      <c r="E43" s="295"/>
      <c r="F43" s="16"/>
      <c r="G43" s="16"/>
      <c r="H43" s="16"/>
      <c r="I43" s="16"/>
      <c r="J43" s="16"/>
      <c r="K43" s="16"/>
      <c r="L43" s="16"/>
    </row>
    <row r="44" spans="1:5" ht="15">
      <c r="A44" s="4" t="s">
        <v>33</v>
      </c>
      <c r="B44" s="8"/>
      <c r="C44" s="6"/>
      <c r="D44" s="6"/>
      <c r="E44" s="6"/>
    </row>
    <row r="45" spans="1:5" ht="15">
      <c r="A45" s="7" t="s">
        <v>34</v>
      </c>
      <c r="B45" s="8"/>
      <c r="C45" s="6"/>
      <c r="D45" s="6"/>
      <c r="E45" s="6"/>
    </row>
    <row r="46" spans="1:5" ht="15">
      <c r="A46" s="7" t="s">
        <v>35</v>
      </c>
      <c r="B46" s="9"/>
      <c r="C46" s="9"/>
      <c r="D46" s="9"/>
      <c r="E46" s="9"/>
    </row>
    <row r="47" spans="1:12" ht="30.75" customHeight="1">
      <c r="A47" s="296" t="s">
        <v>36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</row>
    <row r="48" spans="1:5" ht="15">
      <c r="A48" s="51"/>
      <c r="B48" s="52"/>
      <c r="C48" s="52"/>
      <c r="D48" s="52"/>
      <c r="E48" s="52"/>
    </row>
    <row r="49" spans="1:12" ht="15">
      <c r="A49" s="7"/>
      <c r="B49" s="1"/>
      <c r="C49" s="1"/>
      <c r="D49" s="1"/>
      <c r="E49" s="1"/>
      <c r="F49" s="27"/>
      <c r="G49" s="27"/>
      <c r="H49" s="27"/>
      <c r="I49" s="27"/>
      <c r="J49" s="27"/>
      <c r="K49" s="27"/>
      <c r="L49" s="27"/>
    </row>
  </sheetData>
  <sheetProtection/>
  <mergeCells count="8">
    <mergeCell ref="A47:L47"/>
    <mergeCell ref="G1:L5"/>
    <mergeCell ref="B11:F11"/>
    <mergeCell ref="A12:A13"/>
    <mergeCell ref="B12:E12"/>
    <mergeCell ref="F12:F13"/>
    <mergeCell ref="A43:E43"/>
    <mergeCell ref="A9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23.7109375" style="10" customWidth="1"/>
    <col min="2" max="4" width="11.57421875" style="10" bestFit="1" customWidth="1"/>
    <col min="5" max="5" width="12.7109375" style="10" bestFit="1" customWidth="1"/>
    <col min="6" max="6" width="1.57421875" style="66" customWidth="1"/>
    <col min="7" max="7" width="12.8515625" style="10" customWidth="1"/>
    <col min="8" max="8" width="14.57421875" style="10" bestFit="1" customWidth="1"/>
    <col min="9" max="9" width="12.7109375" style="45" bestFit="1" customWidth="1"/>
    <col min="10" max="10" width="12.00390625" style="45" bestFit="1" customWidth="1"/>
    <col min="11" max="12" width="12.7109375" style="45" bestFit="1" customWidth="1"/>
    <col min="13" max="16384" width="11.421875" style="10" customWidth="1"/>
  </cols>
  <sheetData>
    <row r="1" spans="7:8" ht="15">
      <c r="G1" s="303"/>
      <c r="H1" s="303"/>
    </row>
    <row r="2" spans="7:8" ht="15">
      <c r="G2" s="303"/>
      <c r="H2" s="303"/>
    </row>
    <row r="3" spans="7:8" ht="15">
      <c r="G3" s="303"/>
      <c r="H3" s="303"/>
    </row>
    <row r="4" spans="7:8" ht="15">
      <c r="G4" s="303"/>
      <c r="H4" s="303"/>
    </row>
    <row r="6" spans="1:3" ht="15">
      <c r="A6" s="145" t="s">
        <v>100</v>
      </c>
      <c r="B6" s="146"/>
      <c r="C6" s="146"/>
    </row>
    <row r="7" spans="1:3" ht="15">
      <c r="A7" s="145" t="s">
        <v>101</v>
      </c>
      <c r="B7" s="146"/>
      <c r="C7" s="146"/>
    </row>
    <row r="8" spans="1:8" ht="17.25">
      <c r="A8" s="288" t="s">
        <v>200</v>
      </c>
      <c r="B8" s="288"/>
      <c r="C8" s="288"/>
      <c r="D8" s="288"/>
      <c r="E8" s="44"/>
      <c r="F8" s="67"/>
      <c r="G8" s="44"/>
      <c r="H8" s="44"/>
    </row>
    <row r="9" spans="2:12" ht="15.75" thickBot="1">
      <c r="B9" s="12"/>
      <c r="C9" s="12"/>
      <c r="D9" s="12"/>
      <c r="E9" s="12"/>
      <c r="F9" s="12"/>
      <c r="G9" s="45"/>
      <c r="H9" s="66"/>
      <c r="I9" s="66"/>
      <c r="J9" s="66"/>
      <c r="K9" s="66"/>
      <c r="L9" s="66"/>
    </row>
    <row r="10" spans="1:12" ht="15.75" thickBot="1">
      <c r="A10" s="200"/>
      <c r="B10" s="173"/>
      <c r="C10" s="304" t="s">
        <v>199</v>
      </c>
      <c r="D10" s="304"/>
      <c r="E10" s="173"/>
      <c r="F10" s="173"/>
      <c r="G10" s="45"/>
      <c r="H10" s="66"/>
      <c r="I10" s="66"/>
      <c r="J10" s="66"/>
      <c r="K10" s="66"/>
      <c r="L10" s="66"/>
    </row>
    <row r="11" spans="1:12" ht="15.75" thickBot="1">
      <c r="A11" s="201" t="s">
        <v>37</v>
      </c>
      <c r="B11" s="58"/>
      <c r="C11" s="305" t="s">
        <v>1</v>
      </c>
      <c r="D11" s="305"/>
      <c r="E11" s="58"/>
      <c r="F11" s="58"/>
      <c r="G11" s="45"/>
      <c r="H11" s="66"/>
      <c r="I11" s="66"/>
      <c r="J11" s="66"/>
      <c r="K11" s="66"/>
      <c r="L11" s="66"/>
    </row>
    <row r="12" spans="1:12" ht="39" thickBot="1">
      <c r="A12" s="202"/>
      <c r="B12" s="175">
        <v>2017</v>
      </c>
      <c r="C12" s="175">
        <v>2018</v>
      </c>
      <c r="D12" s="203" t="s">
        <v>2</v>
      </c>
      <c r="E12" s="203" t="s">
        <v>3</v>
      </c>
      <c r="F12" s="203"/>
      <c r="G12" s="45"/>
      <c r="H12" s="66"/>
      <c r="I12" s="66"/>
      <c r="J12" s="66"/>
      <c r="K12" s="66"/>
      <c r="L12" s="66"/>
    </row>
    <row r="13" spans="1:21" ht="15">
      <c r="A13" s="123" t="s">
        <v>38</v>
      </c>
      <c r="B13" s="56">
        <v>199217.618517681</v>
      </c>
      <c r="C13" s="56">
        <v>139895.10237380202</v>
      </c>
      <c r="D13" s="72">
        <v>-29.77774585665675</v>
      </c>
      <c r="E13" s="72">
        <v>-29.777745856656747</v>
      </c>
      <c r="F13" s="204"/>
      <c r="G13" s="27"/>
      <c r="H13" s="67"/>
      <c r="I13" s="67"/>
      <c r="J13" s="67"/>
      <c r="K13" s="67"/>
      <c r="L13" s="67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15">
      <c r="A14" s="124"/>
      <c r="B14" s="242"/>
      <c r="C14" s="242"/>
      <c r="D14" s="69"/>
      <c r="E14" s="69"/>
      <c r="F14" s="204"/>
      <c r="G14" s="45"/>
      <c r="H14" s="67"/>
      <c r="I14" s="67"/>
      <c r="J14" s="67"/>
      <c r="K14" s="67"/>
      <c r="L14" s="67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5">
      <c r="A15" s="125" t="s">
        <v>39</v>
      </c>
      <c r="B15" s="56">
        <v>40816.65462497599</v>
      </c>
      <c r="C15" s="56">
        <v>31581.460607087</v>
      </c>
      <c r="D15" s="72">
        <v>-22.6260434686333</v>
      </c>
      <c r="E15" s="72">
        <v>-4.635731561598479</v>
      </c>
      <c r="F15" s="204"/>
      <c r="G15" s="45"/>
      <c r="H15" s="67"/>
      <c r="I15" s="67"/>
      <c r="J15" s="67"/>
      <c r="K15" s="67"/>
      <c r="L15" s="67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15">
      <c r="A16" s="126" t="s">
        <v>40</v>
      </c>
      <c r="B16" s="241">
        <v>25969.767712323996</v>
      </c>
      <c r="C16" s="241">
        <v>16087.261502862</v>
      </c>
      <c r="D16" s="86">
        <v>-38.05388757779391</v>
      </c>
      <c r="E16" s="86">
        <v>-4.960658742431911</v>
      </c>
      <c r="F16" s="204"/>
      <c r="G16" s="45"/>
      <c r="H16" s="67"/>
      <c r="I16" s="67"/>
      <c r="J16" s="67"/>
      <c r="K16" s="67"/>
      <c r="L16" s="67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15">
      <c r="A17" s="122" t="s">
        <v>41</v>
      </c>
      <c r="B17" s="117">
        <v>928.576171342</v>
      </c>
      <c r="C17" s="117">
        <v>811.5181677579999</v>
      </c>
      <c r="D17" s="87">
        <v>-12.606182152491058</v>
      </c>
      <c r="E17" s="87">
        <v>-0.05875886101590502</v>
      </c>
      <c r="F17" s="204"/>
      <c r="G17" s="59"/>
      <c r="H17" s="67"/>
      <c r="I17" s="67"/>
      <c r="J17" s="67"/>
      <c r="K17" s="67"/>
      <c r="L17" s="67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5">
      <c r="A18" s="127" t="s">
        <v>42</v>
      </c>
      <c r="B18" s="242">
        <v>4120.395510830001</v>
      </c>
      <c r="C18" s="242">
        <v>5671.161183068</v>
      </c>
      <c r="D18" s="88">
        <v>37.63633049696287</v>
      </c>
      <c r="E18" s="88">
        <v>0.7784279742809828</v>
      </c>
      <c r="F18" s="204"/>
      <c r="G18" s="59"/>
      <c r="H18" s="67"/>
      <c r="I18" s="67"/>
      <c r="J18" s="67"/>
      <c r="K18" s="67"/>
      <c r="L18" s="67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5">
      <c r="A19" s="122" t="s">
        <v>43</v>
      </c>
      <c r="B19" s="117">
        <v>20920.796030151996</v>
      </c>
      <c r="C19" s="117">
        <v>9604.582152036</v>
      </c>
      <c r="D19" s="87">
        <v>-54.09074234941423</v>
      </c>
      <c r="E19" s="87">
        <v>-5.680327855696989</v>
      </c>
      <c r="F19" s="204"/>
      <c r="G19" s="59"/>
      <c r="H19" s="67"/>
      <c r="I19" s="67"/>
      <c r="J19" s="67"/>
      <c r="K19" s="67"/>
      <c r="L19" s="67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5">
      <c r="A20" s="128" t="s">
        <v>44</v>
      </c>
      <c r="B20" s="241">
        <v>14846.886912651999</v>
      </c>
      <c r="C20" s="241">
        <v>15494.199104225001</v>
      </c>
      <c r="D20" s="86">
        <v>4.359918650834359</v>
      </c>
      <c r="E20" s="86">
        <v>0.3249271808334317</v>
      </c>
      <c r="F20" s="204"/>
      <c r="G20" s="59"/>
      <c r="H20" s="67"/>
      <c r="I20" s="67"/>
      <c r="J20" s="67"/>
      <c r="K20" s="67"/>
      <c r="L20" s="67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5">
      <c r="A21" s="122" t="s">
        <v>45</v>
      </c>
      <c r="B21" s="117">
        <v>5856.669587999999</v>
      </c>
      <c r="C21" s="117">
        <v>4287.631666</v>
      </c>
      <c r="D21" s="87">
        <v>-26.79061706357608</v>
      </c>
      <c r="E21" s="87">
        <v>-0.7875999791959881</v>
      </c>
      <c r="F21" s="204"/>
      <c r="G21" s="59"/>
      <c r="H21" s="67"/>
      <c r="I21" s="67"/>
      <c r="J21" s="67"/>
      <c r="K21" s="67"/>
      <c r="L21" s="67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15">
      <c r="A22" s="127" t="s">
        <v>46</v>
      </c>
      <c r="B22" s="242">
        <v>1298.10979</v>
      </c>
      <c r="C22" s="242">
        <v>460.42499029999993</v>
      </c>
      <c r="D22" s="88">
        <v>-64.53112103098769</v>
      </c>
      <c r="E22" s="88">
        <v>-0.4204873072637668</v>
      </c>
      <c r="F22" s="204"/>
      <c r="G22" s="59"/>
      <c r="H22" s="67"/>
      <c r="I22" s="67"/>
      <c r="J22" s="67"/>
      <c r="K22" s="67"/>
      <c r="L22" s="67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5">
      <c r="A23" s="122" t="s">
        <v>47</v>
      </c>
      <c r="B23" s="117">
        <v>1606.9080597</v>
      </c>
      <c r="C23" s="117">
        <v>3238.25335</v>
      </c>
      <c r="D23" s="87">
        <v>101.52076097026753</v>
      </c>
      <c r="E23" s="87">
        <v>0.8188760122916613</v>
      </c>
      <c r="F23" s="204"/>
      <c r="G23" s="59"/>
      <c r="H23" s="67"/>
      <c r="I23" s="67"/>
      <c r="J23" s="67"/>
      <c r="K23" s="67"/>
      <c r="L23" s="67"/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15">
      <c r="A24" s="127" t="s">
        <v>48</v>
      </c>
      <c r="B24" s="242">
        <v>0</v>
      </c>
      <c r="C24" s="242">
        <v>430.01745</v>
      </c>
      <c r="D24" s="88" t="s">
        <v>28</v>
      </c>
      <c r="E24" s="88">
        <v>0.21585312242944765</v>
      </c>
      <c r="F24" s="204"/>
      <c r="G24" s="59"/>
      <c r="H24" s="67"/>
      <c r="I24" s="67"/>
      <c r="J24" s="67"/>
      <c r="K24" s="67"/>
      <c r="L24" s="67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15">
      <c r="A25" s="122" t="s">
        <v>49</v>
      </c>
      <c r="B25" s="117">
        <v>1116.70680385</v>
      </c>
      <c r="C25" s="117">
        <v>2379.31425</v>
      </c>
      <c r="D25" s="87">
        <v>113.06525954681993</v>
      </c>
      <c r="E25" s="87">
        <v>0.6337830235822947</v>
      </c>
      <c r="F25" s="204"/>
      <c r="G25" s="59"/>
      <c r="H25" s="67"/>
      <c r="I25" s="67"/>
      <c r="J25" s="67"/>
      <c r="K25" s="67"/>
      <c r="L25" s="67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5">
      <c r="A26" s="127" t="s">
        <v>50</v>
      </c>
      <c r="B26" s="242">
        <v>3403.244889102</v>
      </c>
      <c r="C26" s="242">
        <v>3789.843989625</v>
      </c>
      <c r="D26" s="88">
        <v>11.359720299910919</v>
      </c>
      <c r="E26" s="88">
        <v>0.19405868988876054</v>
      </c>
      <c r="F26" s="204"/>
      <c r="G26" s="59"/>
      <c r="H26" s="67"/>
      <c r="I26" s="67"/>
      <c r="J26" s="67"/>
      <c r="K26" s="67"/>
      <c r="L26" s="67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5">
      <c r="A27" s="122" t="s">
        <v>51</v>
      </c>
      <c r="B27" s="117">
        <v>127.08534000000002</v>
      </c>
      <c r="C27" s="117">
        <v>128.54739</v>
      </c>
      <c r="D27" s="87">
        <v>1.1504474080173281</v>
      </c>
      <c r="E27" s="87">
        <v>0.0007338959329394065</v>
      </c>
      <c r="F27" s="204"/>
      <c r="G27" s="59"/>
      <c r="H27" s="67"/>
      <c r="I27" s="67"/>
      <c r="J27" s="67"/>
      <c r="K27" s="67"/>
      <c r="L27" s="67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5">
      <c r="A28" s="127" t="s">
        <v>52</v>
      </c>
      <c r="B28" s="242">
        <v>186.78276200000002</v>
      </c>
      <c r="C28" s="242">
        <v>344.86519</v>
      </c>
      <c r="D28" s="88">
        <v>84.63437755567614</v>
      </c>
      <c r="E28" s="88">
        <v>0.07935163023042052</v>
      </c>
      <c r="F28" s="204"/>
      <c r="G28" s="59"/>
      <c r="H28" s="67"/>
      <c r="I28" s="67"/>
      <c r="J28" s="67"/>
      <c r="K28" s="67"/>
      <c r="L28" s="67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5">
      <c r="A29" s="122" t="s">
        <v>53</v>
      </c>
      <c r="B29" s="117">
        <v>1251.3796800000002</v>
      </c>
      <c r="C29" s="117">
        <v>435.3008283</v>
      </c>
      <c r="D29" s="87">
        <v>-65.21432821252141</v>
      </c>
      <c r="E29" s="87">
        <v>-0.4096419070623372</v>
      </c>
      <c r="F29" s="204"/>
      <c r="G29" s="59"/>
      <c r="H29" s="67"/>
      <c r="I29" s="67"/>
      <c r="J29" s="67"/>
      <c r="K29" s="67"/>
      <c r="L29" s="67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5">
      <c r="A30" s="127"/>
      <c r="B30" s="242"/>
      <c r="C30" s="242"/>
      <c r="D30" s="88"/>
      <c r="E30" s="88"/>
      <c r="F30" s="204"/>
      <c r="G30" s="59"/>
      <c r="H30" s="67"/>
      <c r="I30" s="67"/>
      <c r="J30" s="67"/>
      <c r="K30" s="67"/>
      <c r="L30" s="67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5">
      <c r="A31" s="122" t="s">
        <v>54</v>
      </c>
      <c r="B31" s="117">
        <v>65071.64744122901</v>
      </c>
      <c r="C31" s="117">
        <v>64625.65312799999</v>
      </c>
      <c r="D31" s="87">
        <v>-0.6853896140124931</v>
      </c>
      <c r="E31" s="87">
        <v>-0.22387292677601903</v>
      </c>
      <c r="F31" s="204"/>
      <c r="G31" s="59"/>
      <c r="H31" s="67"/>
      <c r="I31" s="67"/>
      <c r="J31" s="67"/>
      <c r="K31" s="67"/>
      <c r="L31" s="67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5">
      <c r="A32" s="127" t="s">
        <v>55</v>
      </c>
      <c r="B32" s="242">
        <v>27705.657356</v>
      </c>
      <c r="C32" s="242">
        <v>24125.427461999992</v>
      </c>
      <c r="D32" s="88">
        <v>-12.922378444215695</v>
      </c>
      <c r="E32" s="88">
        <v>-1.797145212677187</v>
      </c>
      <c r="F32" s="204"/>
      <c r="G32" s="59"/>
      <c r="H32" s="67"/>
      <c r="I32" s="67"/>
      <c r="J32" s="67"/>
      <c r="K32" s="67"/>
      <c r="L32" s="67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5">
      <c r="A33" s="122" t="s">
        <v>56</v>
      </c>
      <c r="B33" s="117">
        <v>301.65060600000004</v>
      </c>
      <c r="C33" s="117">
        <v>340.53424000000007</v>
      </c>
      <c r="D33" s="87">
        <v>12.890288707061302</v>
      </c>
      <c r="E33" s="87">
        <v>0.019518170274959397</v>
      </c>
      <c r="F33" s="204"/>
      <c r="G33" s="59"/>
      <c r="H33" s="67"/>
      <c r="I33" s="67"/>
      <c r="J33" s="67"/>
      <c r="K33" s="67"/>
      <c r="L33" s="67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5">
      <c r="A34" s="127"/>
      <c r="B34" s="242"/>
      <c r="C34" s="242"/>
      <c r="D34" s="88"/>
      <c r="E34" s="88"/>
      <c r="F34" s="204"/>
      <c r="G34" s="59"/>
      <c r="H34" s="67"/>
      <c r="I34" s="67"/>
      <c r="J34" s="67"/>
      <c r="K34" s="67"/>
      <c r="L34" s="67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5">
      <c r="A35" s="129" t="s">
        <v>57</v>
      </c>
      <c r="B35" s="56">
        <v>21953.815690000007</v>
      </c>
      <c r="C35" s="56">
        <v>4384.538219999999</v>
      </c>
      <c r="D35" s="90">
        <v>-80.02835460626937</v>
      </c>
      <c r="E35" s="90">
        <v>-8.81913838782321</v>
      </c>
      <c r="F35" s="204"/>
      <c r="G35" s="59"/>
      <c r="H35" s="67"/>
      <c r="I35" s="67"/>
      <c r="J35" s="67"/>
      <c r="K35" s="67"/>
      <c r="L35" s="67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5">
      <c r="A36" s="127" t="s">
        <v>58</v>
      </c>
      <c r="B36" s="242">
        <v>343.43444</v>
      </c>
      <c r="C36" s="242">
        <v>37.78463</v>
      </c>
      <c r="D36" s="88">
        <v>-88.99800788761897</v>
      </c>
      <c r="E36" s="88">
        <v>-0.15342508974570082</v>
      </c>
      <c r="F36" s="87"/>
      <c r="G36" s="59"/>
      <c r="H36" s="67"/>
      <c r="I36" s="67"/>
      <c r="J36" s="67"/>
      <c r="K36" s="67"/>
      <c r="L36" s="67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">
      <c r="A37" s="122" t="s">
        <v>59</v>
      </c>
      <c r="B37" s="117">
        <v>0</v>
      </c>
      <c r="C37" s="117">
        <v>0</v>
      </c>
      <c r="D37" s="87" t="s">
        <v>28</v>
      </c>
      <c r="E37" s="87">
        <v>0</v>
      </c>
      <c r="F37" s="87"/>
      <c r="G37" s="59"/>
      <c r="H37" s="67"/>
      <c r="I37" s="67"/>
      <c r="J37" s="67"/>
      <c r="K37" s="67"/>
      <c r="L37" s="67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5">
      <c r="A38" s="127" t="s">
        <v>60</v>
      </c>
      <c r="B38" s="242">
        <v>561.4024499999999</v>
      </c>
      <c r="C38" s="242">
        <v>3.6550499999999997</v>
      </c>
      <c r="D38" s="88">
        <v>-99.34894299089717</v>
      </c>
      <c r="E38" s="88">
        <v>-0.27996891246368283</v>
      </c>
      <c r="F38" s="87"/>
      <c r="G38" s="59"/>
      <c r="H38" s="67"/>
      <c r="I38" s="67"/>
      <c r="J38" s="67"/>
      <c r="K38" s="67"/>
      <c r="L38" s="67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5">
      <c r="A39" s="122" t="s">
        <v>61</v>
      </c>
      <c r="B39" s="117">
        <v>0</v>
      </c>
      <c r="C39" s="117">
        <v>116.832</v>
      </c>
      <c r="D39" s="87" t="s">
        <v>28</v>
      </c>
      <c r="E39" s="87">
        <v>0.058645415435297416</v>
      </c>
      <c r="F39" s="87"/>
      <c r="G39" s="59"/>
      <c r="H39" s="67"/>
      <c r="I39" s="67"/>
      <c r="J39" s="67"/>
      <c r="K39" s="67"/>
      <c r="L39" s="67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5">
      <c r="A40" s="127" t="s">
        <v>62</v>
      </c>
      <c r="B40" s="242">
        <v>0</v>
      </c>
      <c r="C40" s="242">
        <v>0</v>
      </c>
      <c r="D40" s="88" t="s">
        <v>28</v>
      </c>
      <c r="E40" s="88">
        <v>0</v>
      </c>
      <c r="F40" s="87"/>
      <c r="G40" s="59"/>
      <c r="H40" s="67"/>
      <c r="I40" s="67"/>
      <c r="J40" s="67"/>
      <c r="K40" s="67"/>
      <c r="L40" s="67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15">
      <c r="A41" s="122" t="s">
        <v>63</v>
      </c>
      <c r="B41" s="117">
        <v>0</v>
      </c>
      <c r="C41" s="117">
        <v>0</v>
      </c>
      <c r="D41" s="87" t="s">
        <v>28</v>
      </c>
      <c r="E41" s="87">
        <v>0</v>
      </c>
      <c r="F41" s="87"/>
      <c r="G41" s="59"/>
      <c r="H41" s="67"/>
      <c r="I41" s="67"/>
      <c r="J41" s="67"/>
      <c r="K41" s="67"/>
      <c r="L41" s="67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15">
      <c r="A42" s="127" t="s">
        <v>64</v>
      </c>
      <c r="B42" s="242">
        <v>303.6815</v>
      </c>
      <c r="C42" s="242">
        <v>336.636</v>
      </c>
      <c r="D42" s="88">
        <v>10.851665313823872</v>
      </c>
      <c r="E42" s="88">
        <v>0.016541960618345217</v>
      </c>
      <c r="F42" s="87"/>
      <c r="G42" s="59"/>
      <c r="H42" s="67"/>
      <c r="I42" s="67"/>
      <c r="J42" s="67"/>
      <c r="K42" s="67"/>
      <c r="L42" s="67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>
      <c r="A43" s="122" t="s">
        <v>65</v>
      </c>
      <c r="B43" s="117">
        <v>0</v>
      </c>
      <c r="C43" s="117">
        <v>0</v>
      </c>
      <c r="D43" s="87" t="s">
        <v>28</v>
      </c>
      <c r="E43" s="87">
        <v>0</v>
      </c>
      <c r="F43" s="87"/>
      <c r="G43" s="59"/>
      <c r="H43" s="67"/>
      <c r="I43" s="67"/>
      <c r="J43" s="67"/>
      <c r="K43" s="67"/>
      <c r="L43" s="67"/>
      <c r="M43" s="44"/>
      <c r="N43" s="44"/>
      <c r="O43" s="44"/>
      <c r="P43" s="44"/>
      <c r="Q43" s="44"/>
      <c r="R43" s="44"/>
      <c r="S43" s="44"/>
      <c r="T43" s="44"/>
      <c r="U43" s="44"/>
    </row>
    <row r="44" spans="1:21" ht="15">
      <c r="A44" s="127" t="s">
        <v>66</v>
      </c>
      <c r="B44" s="242">
        <v>0</v>
      </c>
      <c r="C44" s="242">
        <v>0</v>
      </c>
      <c r="D44" s="88" t="s">
        <v>28</v>
      </c>
      <c r="E44" s="88">
        <v>0</v>
      </c>
      <c r="F44" s="87"/>
      <c r="G44" s="59"/>
      <c r="H44" s="67"/>
      <c r="I44" s="67"/>
      <c r="J44" s="67"/>
      <c r="K44" s="67"/>
      <c r="L44" s="67"/>
      <c r="M44" s="44"/>
      <c r="N44" s="44"/>
      <c r="O44" s="44"/>
      <c r="P44" s="44"/>
      <c r="Q44" s="44"/>
      <c r="R44" s="44"/>
      <c r="S44" s="44"/>
      <c r="T44" s="44"/>
      <c r="U44" s="44"/>
    </row>
    <row r="45" spans="1:21" ht="15">
      <c r="A45" s="122" t="s">
        <v>67</v>
      </c>
      <c r="B45" s="117">
        <v>511.1642</v>
      </c>
      <c r="C45" s="117">
        <v>1191.3678399999997</v>
      </c>
      <c r="D45" s="87">
        <v>133.06949899856045</v>
      </c>
      <c r="E45" s="87">
        <v>0.34143749185498373</v>
      </c>
      <c r="F45" s="87"/>
      <c r="G45" s="59"/>
      <c r="H45" s="67"/>
      <c r="I45" s="67"/>
      <c r="J45" s="67"/>
      <c r="K45" s="67"/>
      <c r="L45" s="67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15">
      <c r="A46" s="127" t="s">
        <v>68</v>
      </c>
      <c r="B46" s="242">
        <v>0</v>
      </c>
      <c r="C46" s="242">
        <v>0</v>
      </c>
      <c r="D46" s="88" t="s">
        <v>28</v>
      </c>
      <c r="E46" s="88">
        <v>0</v>
      </c>
      <c r="F46" s="87"/>
      <c r="G46" s="59"/>
      <c r="H46" s="67"/>
      <c r="I46" s="67"/>
      <c r="J46" s="67"/>
      <c r="K46" s="67"/>
      <c r="L46" s="67"/>
      <c r="M46" s="44"/>
      <c r="N46" s="44"/>
      <c r="O46" s="44"/>
      <c r="P46" s="44"/>
      <c r="Q46" s="44"/>
      <c r="R46" s="44"/>
      <c r="S46" s="44"/>
      <c r="T46" s="44"/>
      <c r="U46" s="44"/>
    </row>
    <row r="47" spans="1:21" ht="15">
      <c r="A47" s="122" t="s">
        <v>69</v>
      </c>
      <c r="B47" s="117">
        <v>61.9975</v>
      </c>
      <c r="C47" s="117">
        <v>22.6064</v>
      </c>
      <c r="D47" s="87">
        <v>-63.53659421750877</v>
      </c>
      <c r="E47" s="87">
        <v>-0.01977289975309285</v>
      </c>
      <c r="F47" s="87"/>
      <c r="G47" s="59"/>
      <c r="H47" s="67"/>
      <c r="I47" s="67"/>
      <c r="J47" s="67"/>
      <c r="K47" s="67"/>
      <c r="L47" s="67"/>
      <c r="M47" s="44"/>
      <c r="N47" s="44"/>
      <c r="O47" s="44"/>
      <c r="P47" s="44"/>
      <c r="Q47" s="44"/>
      <c r="R47" s="44"/>
      <c r="S47" s="44"/>
      <c r="T47" s="44"/>
      <c r="U47" s="44"/>
    </row>
    <row r="48" spans="1:21" ht="15">
      <c r="A48" s="127" t="s">
        <v>70</v>
      </c>
      <c r="B48" s="242">
        <v>2.0385999999999997</v>
      </c>
      <c r="C48" s="242">
        <v>27.390600000000003</v>
      </c>
      <c r="D48" s="88" t="s">
        <v>168</v>
      </c>
      <c r="E48" s="88">
        <v>0.012725782081241956</v>
      </c>
      <c r="F48" s="87"/>
      <c r="G48" s="59"/>
      <c r="H48" s="67"/>
      <c r="I48" s="67"/>
      <c r="J48" s="67"/>
      <c r="K48" s="67"/>
      <c r="L48" s="67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5">
      <c r="A49" s="122" t="s">
        <v>71</v>
      </c>
      <c r="B49" s="117">
        <v>9.366570000000001</v>
      </c>
      <c r="C49" s="117">
        <v>89.54528000000002</v>
      </c>
      <c r="D49" s="87">
        <v>856.0092968930996</v>
      </c>
      <c r="E49" s="87">
        <v>0.04024679674246983</v>
      </c>
      <c r="F49" s="87"/>
      <c r="G49" s="59"/>
      <c r="H49" s="67"/>
      <c r="I49" s="67"/>
      <c r="J49" s="67"/>
      <c r="K49" s="67"/>
      <c r="L49" s="67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15">
      <c r="A50" s="127" t="s">
        <v>72</v>
      </c>
      <c r="B50" s="242">
        <v>0</v>
      </c>
      <c r="C50" s="242">
        <v>0</v>
      </c>
      <c r="D50" s="88" t="s">
        <v>28</v>
      </c>
      <c r="E50" s="88">
        <v>0</v>
      </c>
      <c r="F50" s="87"/>
      <c r="G50" s="59"/>
      <c r="H50" s="67"/>
      <c r="I50" s="67"/>
      <c r="J50" s="67"/>
      <c r="K50" s="67"/>
      <c r="L50" s="67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5">
      <c r="A51" s="122" t="s">
        <v>73</v>
      </c>
      <c r="B51" s="117">
        <v>0</v>
      </c>
      <c r="C51" s="117">
        <v>0</v>
      </c>
      <c r="D51" s="87" t="s">
        <v>28</v>
      </c>
      <c r="E51" s="87">
        <v>0</v>
      </c>
      <c r="F51" s="87"/>
      <c r="G51" s="59"/>
      <c r="H51" s="67"/>
      <c r="I51" s="67"/>
      <c r="J51" s="67"/>
      <c r="K51" s="67"/>
      <c r="L51" s="67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5">
      <c r="A52" s="127" t="s">
        <v>74</v>
      </c>
      <c r="B52" s="242">
        <v>3294.02423</v>
      </c>
      <c r="C52" s="242">
        <v>1625.1288099999997</v>
      </c>
      <c r="D52" s="88">
        <v>-50.66433345573783</v>
      </c>
      <c r="E52" s="88">
        <v>-0.8377248119005509</v>
      </c>
      <c r="F52" s="87"/>
      <c r="G52" s="59"/>
      <c r="H52" s="67"/>
      <c r="I52" s="67"/>
      <c r="J52" s="67"/>
      <c r="K52" s="67"/>
      <c r="L52" s="67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5">
      <c r="A53" s="122" t="s">
        <v>75</v>
      </c>
      <c r="B53" s="117">
        <v>0</v>
      </c>
      <c r="C53" s="117">
        <v>0</v>
      </c>
      <c r="D53" s="87" t="s">
        <v>28</v>
      </c>
      <c r="E53" s="87">
        <v>0</v>
      </c>
      <c r="F53" s="87"/>
      <c r="G53" s="59"/>
      <c r="H53" s="67"/>
      <c r="I53" s="67"/>
      <c r="J53" s="67"/>
      <c r="K53" s="67"/>
      <c r="L53" s="67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5">
      <c r="A54" s="127" t="s">
        <v>76</v>
      </c>
      <c r="B54" s="242">
        <v>0</v>
      </c>
      <c r="C54" s="242">
        <v>0</v>
      </c>
      <c r="D54" s="88" t="s">
        <v>28</v>
      </c>
      <c r="E54" s="88">
        <v>0</v>
      </c>
      <c r="F54" s="87"/>
      <c r="G54" s="59"/>
      <c r="H54" s="67"/>
      <c r="I54" s="67"/>
      <c r="J54" s="67"/>
      <c r="K54" s="67"/>
      <c r="L54" s="67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5">
      <c r="A55" s="122" t="s">
        <v>77</v>
      </c>
      <c r="B55" s="117">
        <v>0</v>
      </c>
      <c r="C55" s="117">
        <v>0</v>
      </c>
      <c r="D55" s="87" t="s">
        <v>28</v>
      </c>
      <c r="E55" s="87">
        <v>0</v>
      </c>
      <c r="F55" s="87"/>
      <c r="G55" s="59"/>
      <c r="H55" s="67"/>
      <c r="I55" s="67"/>
      <c r="J55" s="67"/>
      <c r="K55" s="67"/>
      <c r="L55" s="67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5">
      <c r="A56" s="127" t="s">
        <v>78</v>
      </c>
      <c r="B56" s="242">
        <v>0</v>
      </c>
      <c r="C56" s="242">
        <v>79.2</v>
      </c>
      <c r="D56" s="88" t="s">
        <v>28</v>
      </c>
      <c r="E56" s="88">
        <v>0.03975551991299947</v>
      </c>
      <c r="F56" s="87"/>
      <c r="G56" s="59"/>
      <c r="H56" s="67"/>
      <c r="I56" s="67"/>
      <c r="J56" s="67"/>
      <c r="K56" s="67"/>
      <c r="L56" s="67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5">
      <c r="A57" s="122" t="s">
        <v>79</v>
      </c>
      <c r="B57" s="117">
        <v>16484.379530000002</v>
      </c>
      <c r="C57" s="117">
        <v>516.41834</v>
      </c>
      <c r="D57" s="87">
        <v>-96.86722609692305</v>
      </c>
      <c r="E57" s="87">
        <v>-8.015335846705149</v>
      </c>
      <c r="F57" s="87"/>
      <c r="G57" s="59"/>
      <c r="H57" s="67"/>
      <c r="I57" s="67"/>
      <c r="J57" s="67"/>
      <c r="K57" s="67"/>
      <c r="L57" s="67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5">
      <c r="A58" s="127" t="s">
        <v>80</v>
      </c>
      <c r="B58" s="242">
        <v>0</v>
      </c>
      <c r="C58" s="242">
        <v>0</v>
      </c>
      <c r="D58" s="88" t="s">
        <v>28</v>
      </c>
      <c r="E58" s="88">
        <v>0</v>
      </c>
      <c r="F58" s="87"/>
      <c r="G58" s="59"/>
      <c r="H58" s="67"/>
      <c r="I58" s="67"/>
      <c r="J58" s="67"/>
      <c r="K58" s="67"/>
      <c r="L58" s="67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5">
      <c r="A59" s="122" t="s">
        <v>81</v>
      </c>
      <c r="B59" s="117">
        <v>119.52</v>
      </c>
      <c r="C59" s="117">
        <v>118.08</v>
      </c>
      <c r="D59" s="87">
        <v>-1.2048192771084416</v>
      </c>
      <c r="E59" s="87">
        <v>-0.0007228276347818086</v>
      </c>
      <c r="F59" s="87"/>
      <c r="G59" s="59"/>
      <c r="H59" s="67"/>
      <c r="I59" s="67"/>
      <c r="J59" s="67"/>
      <c r="K59" s="67"/>
      <c r="L59" s="67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5">
      <c r="A60" s="127" t="s">
        <v>170</v>
      </c>
      <c r="B60" s="242">
        <v>195.80667</v>
      </c>
      <c r="C60" s="242">
        <v>152.56526999999994</v>
      </c>
      <c r="D60" s="88">
        <v>-22.08372166280141</v>
      </c>
      <c r="E60" s="88">
        <v>-0.021705610337954262</v>
      </c>
      <c r="F60" s="87"/>
      <c r="G60" s="59"/>
      <c r="H60" s="67"/>
      <c r="I60" s="67"/>
      <c r="J60" s="67"/>
      <c r="K60" s="67"/>
      <c r="L60" s="67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5">
      <c r="A61" s="122" t="s">
        <v>82</v>
      </c>
      <c r="B61" s="117">
        <v>0</v>
      </c>
      <c r="C61" s="117">
        <v>0</v>
      </c>
      <c r="D61" s="87" t="s">
        <v>28</v>
      </c>
      <c r="E61" s="87">
        <v>0</v>
      </c>
      <c r="F61" s="87"/>
      <c r="G61" s="59"/>
      <c r="H61" s="67"/>
      <c r="I61" s="67"/>
      <c r="J61" s="67"/>
      <c r="K61" s="67"/>
      <c r="L61" s="67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5">
      <c r="A62" s="127" t="s">
        <v>83</v>
      </c>
      <c r="B62" s="242">
        <v>0</v>
      </c>
      <c r="C62" s="242">
        <v>0</v>
      </c>
      <c r="D62" s="88" t="s">
        <v>28</v>
      </c>
      <c r="E62" s="88">
        <v>0</v>
      </c>
      <c r="F62" s="87"/>
      <c r="G62" s="59"/>
      <c r="H62" s="67"/>
      <c r="I62" s="67"/>
      <c r="J62" s="67"/>
      <c r="K62" s="67"/>
      <c r="L62" s="67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5">
      <c r="A63" s="122" t="s">
        <v>84</v>
      </c>
      <c r="B63" s="117">
        <v>67</v>
      </c>
      <c r="C63" s="117">
        <v>67.328</v>
      </c>
      <c r="D63" s="87">
        <v>0.48955223880598453</v>
      </c>
      <c r="E63" s="87">
        <v>0.00016464407236696754</v>
      </c>
      <c r="F63" s="87"/>
      <c r="G63" s="59"/>
      <c r="H63" s="67"/>
      <c r="I63" s="67"/>
      <c r="J63" s="67"/>
      <c r="K63" s="67"/>
      <c r="L63" s="67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5">
      <c r="A64" s="127"/>
      <c r="B64" s="242"/>
      <c r="C64" s="242"/>
      <c r="D64" s="88"/>
      <c r="E64" s="88"/>
      <c r="F64" s="87"/>
      <c r="G64" s="59"/>
      <c r="H64" s="67"/>
      <c r="I64" s="67"/>
      <c r="J64" s="67"/>
      <c r="K64" s="67"/>
      <c r="L64" s="67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5">
      <c r="A65" s="136" t="s">
        <v>89</v>
      </c>
      <c r="B65" s="117">
        <v>1309.02149</v>
      </c>
      <c r="C65" s="117">
        <v>106.61137</v>
      </c>
      <c r="D65" s="87">
        <v>-91.85564402002292</v>
      </c>
      <c r="E65" s="87">
        <v>-0.6035661549147991</v>
      </c>
      <c r="F65" s="87"/>
      <c r="G65" s="59"/>
      <c r="H65" s="67"/>
      <c r="I65" s="67"/>
      <c r="J65" s="67"/>
      <c r="K65" s="67"/>
      <c r="L65" s="67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5">
      <c r="A66" s="127" t="s">
        <v>91</v>
      </c>
      <c r="B66" s="242">
        <v>0</v>
      </c>
      <c r="C66" s="242">
        <v>98.836</v>
      </c>
      <c r="D66" s="88" t="s">
        <v>28</v>
      </c>
      <c r="E66" s="88">
        <v>0.049612077855065856</v>
      </c>
      <c r="F66" s="87"/>
      <c r="G66" s="59"/>
      <c r="H66" s="67"/>
      <c r="I66" s="67"/>
      <c r="J66" s="67"/>
      <c r="K66" s="67"/>
      <c r="L66" s="67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5">
      <c r="A67" s="136" t="s">
        <v>86</v>
      </c>
      <c r="B67" s="117">
        <v>2965.02025</v>
      </c>
      <c r="C67" s="117">
        <v>2927.4457899999993</v>
      </c>
      <c r="D67" s="87">
        <v>-1.2672581241224492</v>
      </c>
      <c r="E67" s="87">
        <v>-0.018861012534725226</v>
      </c>
      <c r="F67" s="87"/>
      <c r="G67" s="59"/>
      <c r="H67" s="67"/>
      <c r="I67" s="67"/>
      <c r="J67" s="67"/>
      <c r="K67" s="67"/>
      <c r="L67" s="67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5">
      <c r="A68" s="127" t="s">
        <v>97</v>
      </c>
      <c r="B68" s="242">
        <v>11.246</v>
      </c>
      <c r="C68" s="242">
        <v>72.51442</v>
      </c>
      <c r="D68" s="88">
        <v>544.8018851147074</v>
      </c>
      <c r="E68" s="88">
        <v>0.030754518830151706</v>
      </c>
      <c r="F68" s="87"/>
      <c r="G68" s="59"/>
      <c r="H68" s="67"/>
      <c r="I68" s="67"/>
      <c r="J68" s="67"/>
      <c r="K68" s="67"/>
      <c r="L68" s="67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5">
      <c r="A69" s="136" t="s">
        <v>87</v>
      </c>
      <c r="B69" s="117">
        <v>1918.316835984</v>
      </c>
      <c r="C69" s="117">
        <v>1479.1000127309997</v>
      </c>
      <c r="D69" s="87">
        <v>-22.895947896307973</v>
      </c>
      <c r="E69" s="87">
        <v>-0.22047087326968468</v>
      </c>
      <c r="F69" s="87"/>
      <c r="G69" s="59"/>
      <c r="H69" s="67"/>
      <c r="I69" s="67"/>
      <c r="J69" s="67"/>
      <c r="K69" s="67"/>
      <c r="L69" s="67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5">
      <c r="A70" s="127" t="s">
        <v>94</v>
      </c>
      <c r="B70" s="242">
        <v>0</v>
      </c>
      <c r="C70" s="242">
        <v>329.33168</v>
      </c>
      <c r="D70" s="88" t="s">
        <v>28</v>
      </c>
      <c r="E70" s="88">
        <v>0.1653125273007774</v>
      </c>
      <c r="F70" s="87"/>
      <c r="G70" s="59"/>
      <c r="H70" s="67"/>
      <c r="I70" s="67"/>
      <c r="J70" s="67"/>
      <c r="K70" s="67"/>
      <c r="L70" s="67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5">
      <c r="A71" s="136" t="s">
        <v>157</v>
      </c>
      <c r="B71" s="117">
        <v>0</v>
      </c>
      <c r="C71" s="117">
        <v>0</v>
      </c>
      <c r="D71" s="87" t="s">
        <v>28</v>
      </c>
      <c r="E71" s="87">
        <v>0</v>
      </c>
      <c r="F71" s="87"/>
      <c r="G71" s="59"/>
      <c r="H71" s="67"/>
      <c r="I71" s="67"/>
      <c r="J71" s="67"/>
      <c r="K71" s="67"/>
      <c r="L71" s="67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5">
      <c r="A72" s="127" t="s">
        <v>160</v>
      </c>
      <c r="B72" s="242">
        <v>18701.42402</v>
      </c>
      <c r="C72" s="242">
        <v>0</v>
      </c>
      <c r="D72" s="88">
        <v>-100</v>
      </c>
      <c r="E72" s="88">
        <v>-9.387434785714099</v>
      </c>
      <c r="F72" s="87"/>
      <c r="G72" s="59"/>
      <c r="H72" s="67"/>
      <c r="I72" s="67"/>
      <c r="J72" s="67"/>
      <c r="K72" s="67"/>
      <c r="L72" s="67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5">
      <c r="A73" s="136" t="s">
        <v>96</v>
      </c>
      <c r="B73" s="117">
        <v>599.523226</v>
      </c>
      <c r="C73" s="117">
        <v>1561.737467</v>
      </c>
      <c r="D73" s="87">
        <v>160.49657448967622</v>
      </c>
      <c r="E73" s="87">
        <v>0.4829965583162522</v>
      </c>
      <c r="F73" s="87"/>
      <c r="G73" s="59"/>
      <c r="H73" s="67"/>
      <c r="I73" s="67"/>
      <c r="J73" s="67"/>
      <c r="K73" s="67"/>
      <c r="L73" s="67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5">
      <c r="A74" s="127" t="s">
        <v>162</v>
      </c>
      <c r="B74" s="242">
        <v>175.17718999999997</v>
      </c>
      <c r="C74" s="242">
        <v>85.62056</v>
      </c>
      <c r="D74" s="88">
        <v>-51.123453915432705</v>
      </c>
      <c r="E74" s="88">
        <v>-0.04495417155689552</v>
      </c>
      <c r="F74" s="87"/>
      <c r="G74" s="59"/>
      <c r="H74" s="67"/>
      <c r="I74" s="67"/>
      <c r="J74" s="67"/>
      <c r="K74" s="67"/>
      <c r="L74" s="67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5">
      <c r="A75" s="136" t="s">
        <v>90</v>
      </c>
      <c r="B75" s="117">
        <v>9828.094240000002</v>
      </c>
      <c r="C75" s="117">
        <v>0.01</v>
      </c>
      <c r="D75" s="87">
        <v>-99.99989825087391</v>
      </c>
      <c r="E75" s="87">
        <v>-4.93334089280248</v>
      </c>
      <c r="F75" s="87"/>
      <c r="G75" s="59"/>
      <c r="H75" s="67"/>
      <c r="I75" s="67"/>
      <c r="J75" s="67"/>
      <c r="K75" s="67"/>
      <c r="L75" s="67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5">
      <c r="A76" s="127" t="s">
        <v>93</v>
      </c>
      <c r="B76" s="242">
        <v>0.00498</v>
      </c>
      <c r="C76" s="242">
        <v>46.433800000000005</v>
      </c>
      <c r="D76" s="88" t="s">
        <v>168</v>
      </c>
      <c r="E76" s="88">
        <v>0.023305579268271065</v>
      </c>
      <c r="F76" s="87"/>
      <c r="G76" s="59"/>
      <c r="H76" s="67"/>
      <c r="I76" s="67"/>
      <c r="J76" s="67"/>
      <c r="K76" s="67"/>
      <c r="L76" s="67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5">
      <c r="A77" s="136" t="s">
        <v>85</v>
      </c>
      <c r="B77" s="117">
        <v>13.609240000000002</v>
      </c>
      <c r="C77" s="117">
        <v>15.66701</v>
      </c>
      <c r="D77" s="87">
        <v>15.12038879467184</v>
      </c>
      <c r="E77" s="87">
        <v>0.0010329257097395565</v>
      </c>
      <c r="F77" s="87"/>
      <c r="G77" s="59"/>
      <c r="H77" s="67"/>
      <c r="I77" s="67"/>
      <c r="J77" s="67"/>
      <c r="K77" s="67"/>
      <c r="L77" s="67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5">
      <c r="A78" s="127" t="s">
        <v>161</v>
      </c>
      <c r="B78" s="242">
        <v>2453.9952943519997</v>
      </c>
      <c r="C78" s="242">
        <v>1727.7023402960006</v>
      </c>
      <c r="D78" s="88">
        <v>-29.596346648569423</v>
      </c>
      <c r="E78" s="88">
        <v>-0.3645726514854102</v>
      </c>
      <c r="F78" s="87"/>
      <c r="G78" s="59"/>
      <c r="H78" s="67"/>
      <c r="I78" s="67"/>
      <c r="J78" s="67"/>
      <c r="K78" s="67"/>
      <c r="L78" s="67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5">
      <c r="A79" s="136" t="s">
        <v>98</v>
      </c>
      <c r="B79" s="117">
        <v>25.26</v>
      </c>
      <c r="C79" s="117">
        <v>0</v>
      </c>
      <c r="D79" s="87">
        <v>-100</v>
      </c>
      <c r="E79" s="87">
        <v>-0.01267960142679756</v>
      </c>
      <c r="F79" s="87"/>
      <c r="G79" s="59"/>
      <c r="H79" s="67"/>
      <c r="I79" s="67"/>
      <c r="J79" s="67"/>
      <c r="K79" s="67"/>
      <c r="L79" s="67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5">
      <c r="A80" s="127" t="s">
        <v>95</v>
      </c>
      <c r="B80" s="242">
        <v>0</v>
      </c>
      <c r="C80" s="242">
        <v>25.87464</v>
      </c>
      <c r="D80" s="88" t="s">
        <v>28</v>
      </c>
      <c r="E80" s="88">
        <v>0.012988128355576929</v>
      </c>
      <c r="F80" s="87"/>
      <c r="G80" s="59"/>
      <c r="H80" s="67"/>
      <c r="I80" s="67"/>
      <c r="J80" s="67"/>
      <c r="K80" s="67"/>
      <c r="L80" s="67"/>
      <c r="M80" s="44"/>
      <c r="N80" s="44"/>
      <c r="O80" s="44"/>
      <c r="P80" s="44"/>
      <c r="Q80" s="44"/>
      <c r="R80" s="44"/>
      <c r="S80" s="44"/>
      <c r="T80" s="44"/>
      <c r="U80" s="44"/>
    </row>
    <row r="81" spans="1:21" ht="15">
      <c r="A81" s="136" t="s">
        <v>88</v>
      </c>
      <c r="B81" s="117">
        <v>118.27081000000001</v>
      </c>
      <c r="C81" s="117">
        <v>0</v>
      </c>
      <c r="D81" s="87">
        <v>-100</v>
      </c>
      <c r="E81" s="87">
        <v>-0.059367645733353264</v>
      </c>
      <c r="F81" s="87"/>
      <c r="G81" s="59"/>
      <c r="H81" s="67"/>
      <c r="I81" s="67"/>
      <c r="J81" s="67"/>
      <c r="K81" s="67"/>
      <c r="L81" s="67"/>
      <c r="M81" s="44"/>
      <c r="N81" s="44"/>
      <c r="O81" s="44"/>
      <c r="P81" s="44"/>
      <c r="Q81" s="44"/>
      <c r="R81" s="44"/>
      <c r="S81" s="44"/>
      <c r="T81" s="44"/>
      <c r="U81" s="44"/>
    </row>
    <row r="82" spans="1:21" ht="15">
      <c r="A82" s="127" t="s">
        <v>166</v>
      </c>
      <c r="B82" s="242">
        <v>0</v>
      </c>
      <c r="C82" s="242">
        <v>0</v>
      </c>
      <c r="D82" s="88" t="s">
        <v>28</v>
      </c>
      <c r="E82" s="88">
        <v>0</v>
      </c>
      <c r="F82" s="87"/>
      <c r="G82" s="59"/>
      <c r="H82" s="67"/>
      <c r="I82" s="67"/>
      <c r="J82" s="67"/>
      <c r="K82" s="67"/>
      <c r="L82" s="67"/>
      <c r="M82" s="44"/>
      <c r="N82" s="44"/>
      <c r="O82" s="44"/>
      <c r="P82" s="44"/>
      <c r="Q82" s="44"/>
      <c r="R82" s="44"/>
      <c r="S82" s="44"/>
      <c r="T82" s="44"/>
      <c r="U82" s="44"/>
    </row>
    <row r="83" spans="1:21" s="66" customFormat="1" ht="15">
      <c r="A83" s="136" t="s">
        <v>92</v>
      </c>
      <c r="B83" s="117">
        <v>0</v>
      </c>
      <c r="C83" s="117">
        <v>0</v>
      </c>
      <c r="D83" s="87" t="s">
        <v>28</v>
      </c>
      <c r="E83" s="87">
        <v>0</v>
      </c>
      <c r="F83" s="87"/>
      <c r="G83" s="59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15">
      <c r="A84" s="127" t="s">
        <v>185</v>
      </c>
      <c r="B84" s="242">
        <v>0</v>
      </c>
      <c r="C84" s="242">
        <v>0</v>
      </c>
      <c r="D84" s="88" t="s">
        <v>28</v>
      </c>
      <c r="E84" s="88">
        <v>0</v>
      </c>
      <c r="F84" s="87"/>
      <c r="G84" s="59"/>
      <c r="H84" s="67"/>
      <c r="I84" s="67"/>
      <c r="J84" s="67"/>
      <c r="K84" s="67"/>
      <c r="L84" s="67"/>
      <c r="M84" s="44"/>
      <c r="N84" s="44"/>
      <c r="O84" s="44"/>
      <c r="P84" s="44"/>
      <c r="Q84" s="44"/>
      <c r="R84" s="44"/>
      <c r="S84" s="44"/>
      <c r="T84" s="44"/>
      <c r="U84" s="44"/>
    </row>
    <row r="85" spans="1:21" s="66" customFormat="1" ht="15">
      <c r="A85" s="136"/>
      <c r="B85" s="117"/>
      <c r="C85" s="117"/>
      <c r="D85" s="87"/>
      <c r="E85" s="87"/>
      <c r="F85" s="87"/>
      <c r="G85" s="59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12" ht="15.75" thickBot="1">
      <c r="A86" s="155" t="s">
        <v>99</v>
      </c>
      <c r="B86" s="243">
        <v>5249.229223139994</v>
      </c>
      <c r="C86" s="243">
        <v>6360.603626688024</v>
      </c>
      <c r="D86" s="164">
        <v>21.172144638850938</v>
      </c>
      <c r="E86" s="164">
        <v>0.5578695357456014</v>
      </c>
      <c r="F86" s="158"/>
      <c r="G86" s="59"/>
      <c r="H86" s="66"/>
      <c r="I86" s="66"/>
      <c r="J86" s="66"/>
      <c r="K86" s="66"/>
      <c r="L86" s="66"/>
    </row>
    <row r="87" spans="1:12" ht="15">
      <c r="A87" s="2" t="s">
        <v>189</v>
      </c>
      <c r="B87" s="178"/>
      <c r="C87" s="179"/>
      <c r="D87" s="179"/>
      <c r="E87" s="179"/>
      <c r="F87" s="65"/>
      <c r="G87" s="45"/>
      <c r="H87" s="66"/>
      <c r="I87" s="66"/>
      <c r="J87" s="66"/>
      <c r="K87" s="66"/>
      <c r="L87" s="66"/>
    </row>
    <row r="88" spans="1:12" ht="15">
      <c r="A88" s="295" t="s">
        <v>190</v>
      </c>
      <c r="B88" s="295"/>
      <c r="C88" s="295"/>
      <c r="D88" s="295"/>
      <c r="E88" s="295"/>
      <c r="F88" s="65"/>
      <c r="G88" s="45"/>
      <c r="H88" s="66"/>
      <c r="I88" s="66"/>
      <c r="J88" s="66"/>
      <c r="K88" s="66"/>
      <c r="L88" s="66"/>
    </row>
    <row r="89" spans="1:12" ht="15">
      <c r="A89" s="8" t="s">
        <v>102</v>
      </c>
      <c r="B89" s="17"/>
      <c r="C89" s="17"/>
      <c r="D89" s="17"/>
      <c r="E89" s="17"/>
      <c r="F89" s="17"/>
      <c r="G89" s="45"/>
      <c r="H89" s="66"/>
      <c r="I89" s="66"/>
      <c r="J89" s="66"/>
      <c r="K89" s="66"/>
      <c r="L89" s="66"/>
    </row>
    <row r="90" spans="1:8" ht="15">
      <c r="A90" s="8" t="s">
        <v>103</v>
      </c>
      <c r="B90" s="17"/>
      <c r="C90" s="17"/>
      <c r="D90" s="17"/>
      <c r="E90" s="17"/>
      <c r="F90" s="17"/>
      <c r="G90" s="17"/>
      <c r="H90" s="17"/>
    </row>
    <row r="91" spans="1:8" ht="15">
      <c r="A91" s="8" t="s">
        <v>158</v>
      </c>
      <c r="G91" s="46"/>
      <c r="H91" s="46"/>
    </row>
  </sheetData>
  <sheetProtection/>
  <mergeCells count="5">
    <mergeCell ref="G1:H4"/>
    <mergeCell ref="C10:D10"/>
    <mergeCell ref="C11:D11"/>
    <mergeCell ref="A88:E88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11.421875" style="10" customWidth="1"/>
    <col min="2" max="2" width="21.140625" style="10" customWidth="1"/>
    <col min="3" max="4" width="11.57421875" style="10" bestFit="1" customWidth="1"/>
    <col min="5" max="5" width="9.57421875" style="10" customWidth="1"/>
    <col min="6" max="6" width="14.00390625" style="10" customWidth="1"/>
    <col min="7" max="7" width="13.140625" style="10" customWidth="1"/>
    <col min="8" max="8" width="1.421875" style="10" customWidth="1"/>
    <col min="9" max="10" width="13.140625" style="10" bestFit="1" customWidth="1"/>
    <col min="11" max="11" width="12.28125" style="10" customWidth="1"/>
    <col min="12" max="12" width="13.57421875" style="10" customWidth="1"/>
    <col min="13" max="13" width="14.140625" style="10" customWidth="1"/>
    <col min="14" max="16384" width="11.421875" style="10" customWidth="1"/>
  </cols>
  <sheetData>
    <row r="1" spans="8:13" ht="15">
      <c r="H1" s="289"/>
      <c r="I1" s="290"/>
      <c r="J1" s="290"/>
      <c r="K1" s="290"/>
      <c r="L1" s="290"/>
      <c r="M1" s="290"/>
    </row>
    <row r="2" spans="8:13" ht="15">
      <c r="H2" s="290"/>
      <c r="I2" s="290"/>
      <c r="J2" s="290"/>
      <c r="K2" s="290"/>
      <c r="L2" s="290"/>
      <c r="M2" s="290"/>
    </row>
    <row r="3" spans="8:13" ht="15">
      <c r="H3" s="290"/>
      <c r="I3" s="290"/>
      <c r="J3" s="290"/>
      <c r="K3" s="290"/>
      <c r="L3" s="290"/>
      <c r="M3" s="290"/>
    </row>
    <row r="4" spans="8:13" ht="15">
      <c r="H4" s="290"/>
      <c r="I4" s="290"/>
      <c r="J4" s="290"/>
      <c r="K4" s="290"/>
      <c r="L4" s="290"/>
      <c r="M4" s="290"/>
    </row>
    <row r="5" spans="8:13" ht="15">
      <c r="H5" s="290"/>
      <c r="I5" s="290"/>
      <c r="J5" s="290"/>
      <c r="K5" s="290"/>
      <c r="L5" s="290"/>
      <c r="M5" s="290"/>
    </row>
    <row r="7" spans="1:4" ht="15">
      <c r="A7" s="147" t="s">
        <v>110</v>
      </c>
      <c r="B7" s="148"/>
      <c r="C7" s="146"/>
      <c r="D7" s="146"/>
    </row>
    <row r="8" spans="1:4" ht="15">
      <c r="A8" s="147" t="s">
        <v>111</v>
      </c>
      <c r="B8" s="148"/>
      <c r="C8" s="146"/>
      <c r="D8" s="146"/>
    </row>
    <row r="9" spans="1:13" ht="17.25">
      <c r="A9" s="288" t="s">
        <v>200</v>
      </c>
      <c r="B9" s="288"/>
      <c r="C9" s="288"/>
      <c r="D9" s="288"/>
      <c r="E9" s="119"/>
      <c r="F9" s="119"/>
      <c r="G9" s="119"/>
      <c r="H9" s="119"/>
      <c r="I9" s="119"/>
      <c r="J9" s="119"/>
      <c r="K9" s="119"/>
      <c r="L9" s="119"/>
      <c r="M9" s="119"/>
    </row>
    <row r="10" spans="3:8" ht="15.75" thickBot="1">
      <c r="C10" s="119"/>
      <c r="D10" s="119"/>
      <c r="E10" s="119"/>
      <c r="F10" s="119"/>
      <c r="G10" s="119"/>
      <c r="H10" s="119"/>
    </row>
    <row r="11" spans="1:8" ht="15.75" thickBot="1">
      <c r="A11" s="18"/>
      <c r="B11" s="18"/>
      <c r="C11" s="291" t="s">
        <v>199</v>
      </c>
      <c r="D11" s="291"/>
      <c r="E11" s="291"/>
      <c r="F11" s="291"/>
      <c r="G11" s="291"/>
      <c r="H11" s="20"/>
    </row>
    <row r="12" spans="1:8" ht="15.75" customHeight="1" thickBot="1">
      <c r="A12" s="308" t="s">
        <v>104</v>
      </c>
      <c r="B12" s="308" t="s">
        <v>105</v>
      </c>
      <c r="C12" s="292" t="s">
        <v>1</v>
      </c>
      <c r="D12" s="292"/>
      <c r="E12" s="292"/>
      <c r="F12" s="292"/>
      <c r="G12" s="301" t="s">
        <v>197</v>
      </c>
      <c r="H12" s="18"/>
    </row>
    <row r="13" spans="1:13" ht="50.25" customHeight="1" thickBot="1">
      <c r="A13" s="309"/>
      <c r="B13" s="309"/>
      <c r="C13" s="175">
        <v>2017</v>
      </c>
      <c r="D13" s="175">
        <v>2018</v>
      </c>
      <c r="E13" s="205" t="s">
        <v>2</v>
      </c>
      <c r="F13" s="205" t="s">
        <v>3</v>
      </c>
      <c r="G13" s="302"/>
      <c r="H13" s="18"/>
      <c r="I13" s="13"/>
      <c r="J13" s="13"/>
      <c r="K13" s="13"/>
      <c r="L13" s="13"/>
      <c r="M13" s="13"/>
    </row>
    <row r="14" spans="1:13" s="13" customFormat="1" ht="15">
      <c r="A14" s="174"/>
      <c r="B14" s="93" t="s">
        <v>106</v>
      </c>
      <c r="C14" s="247">
        <v>199217.6185176811</v>
      </c>
      <c r="D14" s="247">
        <v>139895.10237380193</v>
      </c>
      <c r="E14" s="94">
        <v>-29.777745856656836</v>
      </c>
      <c r="F14" s="94">
        <v>-29.777745856656836</v>
      </c>
      <c r="G14" s="94">
        <v>100</v>
      </c>
      <c r="H14" s="95"/>
      <c r="I14" s="10"/>
      <c r="J14" s="10"/>
      <c r="K14" s="10"/>
      <c r="L14" s="10"/>
      <c r="M14" s="19"/>
    </row>
    <row r="15" spans="1:13" s="19" customFormat="1" ht="76.5">
      <c r="A15" s="206" t="s">
        <v>107</v>
      </c>
      <c r="B15" s="207" t="s">
        <v>108</v>
      </c>
      <c r="C15" s="245">
        <v>198918.5083178431</v>
      </c>
      <c r="D15" s="245">
        <v>137656.38407340992</v>
      </c>
      <c r="E15" s="208">
        <v>-30.797598857188866</v>
      </c>
      <c r="F15" s="208">
        <v>-30.75135858980064</v>
      </c>
      <c r="G15" s="209">
        <v>98.39971645725659</v>
      </c>
      <c r="H15" s="153"/>
      <c r="I15" s="10"/>
      <c r="J15" s="10"/>
      <c r="K15" s="10"/>
      <c r="L15" s="10"/>
      <c r="M15" s="10"/>
    </row>
    <row r="16" spans="1:9" ht="15.75" customHeight="1" thickBot="1">
      <c r="A16" s="307" t="s">
        <v>109</v>
      </c>
      <c r="B16" s="307"/>
      <c r="C16" s="246">
        <v>299.1101998380125</v>
      </c>
      <c r="D16" s="246">
        <v>2238.7183003920018</v>
      </c>
      <c r="E16" s="210">
        <v>648.4593643427783</v>
      </c>
      <c r="F16" s="210">
        <v>0.9736127331438027</v>
      </c>
      <c r="G16" s="211">
        <v>1.600283542743413</v>
      </c>
      <c r="H16" s="165"/>
      <c r="I16" s="16"/>
    </row>
    <row r="17" spans="1:14" ht="15">
      <c r="A17" s="2" t="s">
        <v>189</v>
      </c>
      <c r="B17" s="178"/>
      <c r="C17" s="179"/>
      <c r="D17" s="179"/>
      <c r="E17" s="179"/>
      <c r="F17" s="16"/>
      <c r="G17" s="16"/>
      <c r="H17" s="16"/>
      <c r="N17" s="16"/>
    </row>
    <row r="18" spans="1:7" ht="15">
      <c r="A18" s="295" t="s">
        <v>190</v>
      </c>
      <c r="B18" s="295"/>
      <c r="C18" s="295"/>
      <c r="D18" s="295"/>
      <c r="E18" s="295"/>
      <c r="F18" s="3"/>
      <c r="G18" s="3"/>
    </row>
    <row r="19" spans="1:13" ht="15">
      <c r="A19" s="306" t="s">
        <v>112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1:13" ht="1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</row>
    <row r="21" spans="1:13" ht="15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</row>
  </sheetData>
  <sheetProtection/>
  <mergeCells count="10">
    <mergeCell ref="A19:M21"/>
    <mergeCell ref="A16:B16"/>
    <mergeCell ref="A18:E18"/>
    <mergeCell ref="H1:M5"/>
    <mergeCell ref="C11:G11"/>
    <mergeCell ref="A12:A13"/>
    <mergeCell ref="B12:B13"/>
    <mergeCell ref="C12:F12"/>
    <mergeCell ref="G12:G13"/>
    <mergeCell ref="A9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zoomScale="96" zoomScaleNormal="96" zoomScalePageLayoutView="0" workbookViewId="0" topLeftCell="A1">
      <selection activeCell="D15" sqref="D15"/>
    </sheetView>
  </sheetViews>
  <sheetFormatPr defaultColWidth="11.421875" defaultRowHeight="15"/>
  <cols>
    <col min="1" max="1" width="38.7109375" style="66" customWidth="1"/>
    <col min="2" max="3" width="11.7109375" style="66" bestFit="1" customWidth="1"/>
    <col min="4" max="4" width="12.00390625" style="66" bestFit="1" customWidth="1"/>
    <col min="5" max="5" width="13.28125" style="66" bestFit="1" customWidth="1"/>
    <col min="6" max="6" width="15.28125" style="66" customWidth="1"/>
    <col min="7" max="7" width="1.7109375" style="66" customWidth="1"/>
    <col min="8" max="9" width="13.421875" style="66" bestFit="1" customWidth="1"/>
    <col min="10" max="10" width="12.00390625" style="66" bestFit="1" customWidth="1"/>
    <col min="11" max="11" width="13.28125" style="66" bestFit="1" customWidth="1"/>
    <col min="12" max="12" width="14.7109375" style="66" customWidth="1"/>
    <col min="13" max="16384" width="11.421875" style="66" customWidth="1"/>
  </cols>
  <sheetData>
    <row r="1" spans="1:12" s="10" customFormat="1" ht="15">
      <c r="A1" s="42"/>
      <c r="G1" s="289"/>
      <c r="H1" s="290"/>
      <c r="I1" s="290"/>
      <c r="J1" s="290"/>
      <c r="K1" s="290"/>
      <c r="L1" s="290"/>
    </row>
    <row r="2" spans="7:12" s="10" customFormat="1" ht="15">
      <c r="G2" s="290"/>
      <c r="H2" s="290"/>
      <c r="I2" s="290"/>
      <c r="J2" s="290"/>
      <c r="K2" s="290"/>
      <c r="L2" s="290"/>
    </row>
    <row r="3" spans="7:12" s="10" customFormat="1" ht="15">
      <c r="G3" s="290"/>
      <c r="H3" s="290"/>
      <c r="I3" s="290"/>
      <c r="J3" s="290"/>
      <c r="K3" s="290"/>
      <c r="L3" s="290"/>
    </row>
    <row r="4" spans="7:12" s="10" customFormat="1" ht="15">
      <c r="G4" s="290"/>
      <c r="H4" s="290"/>
      <c r="I4" s="290"/>
      <c r="J4" s="290"/>
      <c r="K4" s="290"/>
      <c r="L4" s="290"/>
    </row>
    <row r="5" spans="7:12" s="10" customFormat="1" ht="15">
      <c r="G5" s="290"/>
      <c r="H5" s="290"/>
      <c r="I5" s="290"/>
      <c r="J5" s="290"/>
      <c r="K5" s="290"/>
      <c r="L5" s="290"/>
    </row>
    <row r="6" s="10" customFormat="1" ht="15">
      <c r="A6" s="145" t="s">
        <v>116</v>
      </c>
    </row>
    <row r="7" s="10" customFormat="1" ht="15">
      <c r="A7" s="145" t="s">
        <v>117</v>
      </c>
    </row>
    <row r="8" spans="1:12" s="10" customFormat="1" ht="17.25">
      <c r="A8" s="288" t="s">
        <v>200</v>
      </c>
      <c r="B8" s="288"/>
      <c r="C8" s="288"/>
      <c r="D8" s="288"/>
      <c r="E8" s="67"/>
      <c r="F8" s="67"/>
      <c r="G8" s="67"/>
      <c r="H8" s="67"/>
      <c r="I8" s="67"/>
      <c r="J8" s="67"/>
      <c r="K8" s="67"/>
      <c r="L8" s="67"/>
    </row>
    <row r="9" spans="2:15" s="10" customFormat="1" ht="15.75" thickBot="1">
      <c r="B9" s="67"/>
      <c r="C9" s="67"/>
      <c r="D9" s="67"/>
      <c r="E9" s="67"/>
      <c r="F9" s="67"/>
      <c r="G9" s="67"/>
      <c r="H9" s="66"/>
      <c r="I9" s="66"/>
      <c r="J9" s="66"/>
      <c r="K9" s="66"/>
      <c r="L9" s="66"/>
      <c r="M9" s="66"/>
      <c r="N9" s="66"/>
      <c r="O9" s="66"/>
    </row>
    <row r="10" spans="1:15" s="10" customFormat="1" ht="15.75" thickBot="1">
      <c r="A10" s="199"/>
      <c r="B10" s="291" t="s">
        <v>199</v>
      </c>
      <c r="C10" s="291"/>
      <c r="D10" s="291"/>
      <c r="E10" s="291"/>
      <c r="F10" s="291"/>
      <c r="G10" s="291"/>
      <c r="H10" s="66"/>
      <c r="I10" s="66"/>
      <c r="J10" s="66"/>
      <c r="K10" s="66"/>
      <c r="L10" s="66"/>
      <c r="M10" s="66"/>
      <c r="N10" s="66"/>
      <c r="O10" s="66"/>
    </row>
    <row r="11" spans="1:15" s="10" customFormat="1" ht="15.75" customHeight="1" thickBot="1">
      <c r="A11" s="298" t="s">
        <v>0</v>
      </c>
      <c r="B11" s="292" t="s">
        <v>113</v>
      </c>
      <c r="C11" s="292"/>
      <c r="D11" s="292"/>
      <c r="E11" s="292"/>
      <c r="F11" s="301" t="s">
        <v>197</v>
      </c>
      <c r="G11" s="97"/>
      <c r="H11" s="66"/>
      <c r="I11" s="66"/>
      <c r="J11" s="66"/>
      <c r="K11" s="66"/>
      <c r="L11" s="66"/>
      <c r="M11" s="66"/>
      <c r="N11" s="66"/>
      <c r="O11" s="66"/>
    </row>
    <row r="12" spans="1:15" s="10" customFormat="1" ht="39" thickBot="1">
      <c r="A12" s="299"/>
      <c r="B12" s="175">
        <v>2017</v>
      </c>
      <c r="C12" s="175">
        <v>2018</v>
      </c>
      <c r="D12" s="205" t="s">
        <v>2</v>
      </c>
      <c r="E12" s="205" t="s">
        <v>3</v>
      </c>
      <c r="F12" s="302"/>
      <c r="G12" s="97"/>
      <c r="H12" s="66"/>
      <c r="I12" s="66"/>
      <c r="J12" s="66"/>
      <c r="K12" s="66"/>
      <c r="L12" s="66"/>
      <c r="M12" s="66"/>
      <c r="N12" s="66"/>
      <c r="O12" s="66"/>
    </row>
    <row r="13" spans="1:15" s="10" customFormat="1" ht="15">
      <c r="A13" s="78" t="s">
        <v>4</v>
      </c>
      <c r="B13" s="248">
        <v>200196.33616999985</v>
      </c>
      <c r="C13" s="248">
        <v>178243.84607000006</v>
      </c>
      <c r="D13" s="96">
        <v>-10.965480447833208</v>
      </c>
      <c r="E13" s="96">
        <v>-10.965480447833212</v>
      </c>
      <c r="F13" s="96">
        <v>100.00000000000001</v>
      </c>
      <c r="G13" s="97"/>
      <c r="H13" s="66"/>
      <c r="I13" s="66"/>
      <c r="J13" s="66"/>
      <c r="K13" s="66"/>
      <c r="L13" s="66"/>
      <c r="M13" s="66"/>
      <c r="N13" s="66"/>
      <c r="O13" s="66"/>
    </row>
    <row r="14" spans="1:16" s="13" customFormat="1" ht="15">
      <c r="A14" s="98" t="s">
        <v>169</v>
      </c>
      <c r="B14" s="249">
        <v>161242.3019999999</v>
      </c>
      <c r="C14" s="249">
        <v>125388.44946000006</v>
      </c>
      <c r="D14" s="69">
        <v>-22.23600884834791</v>
      </c>
      <c r="E14" s="69">
        <v>-17.90934500896859</v>
      </c>
      <c r="F14" s="69">
        <v>70.34657982568298</v>
      </c>
      <c r="G14" s="97"/>
      <c r="H14" s="66"/>
      <c r="I14" s="66"/>
      <c r="J14" s="66"/>
      <c r="K14" s="66"/>
      <c r="P14" s="10"/>
    </row>
    <row r="15" spans="1:16" s="13" customFormat="1" ht="15">
      <c r="A15" s="84" t="s">
        <v>195</v>
      </c>
      <c r="B15" s="248">
        <v>38954.03416999993</v>
      </c>
      <c r="C15" s="248">
        <v>52855.396609999996</v>
      </c>
      <c r="D15" s="72">
        <v>35.68657967319355</v>
      </c>
      <c r="E15" s="72">
        <v>6.943864561135378</v>
      </c>
      <c r="F15" s="72">
        <v>29.653420174317034</v>
      </c>
      <c r="G15" s="97"/>
      <c r="H15" s="66"/>
      <c r="I15" s="66"/>
      <c r="J15" s="66"/>
      <c r="K15" s="66"/>
      <c r="P15" s="10"/>
    </row>
    <row r="16" spans="1:18" s="10" customFormat="1" ht="15">
      <c r="A16" s="250" t="s">
        <v>13</v>
      </c>
      <c r="B16" s="251">
        <v>3027.5381400000006</v>
      </c>
      <c r="C16" s="251">
        <v>5354.9364600000035</v>
      </c>
      <c r="D16" s="76">
        <v>76.87428571915538</v>
      </c>
      <c r="E16" s="76">
        <v>1.1625578991733676</v>
      </c>
      <c r="F16" s="76">
        <v>3.004275647136232</v>
      </c>
      <c r="G16" s="97"/>
      <c r="H16" s="66"/>
      <c r="I16" s="66"/>
      <c r="J16" s="67"/>
      <c r="K16" s="12"/>
      <c r="L16" s="12"/>
      <c r="M16" s="12"/>
      <c r="N16" s="66"/>
      <c r="O16" s="66"/>
      <c r="P16" s="12"/>
      <c r="Q16" s="12"/>
      <c r="R16" s="12"/>
    </row>
    <row r="17" spans="1:18" s="10" customFormat="1" ht="15">
      <c r="A17" s="252" t="s">
        <v>22</v>
      </c>
      <c r="B17" s="253">
        <v>938.9553400000001</v>
      </c>
      <c r="C17" s="253">
        <v>1924.4833999999994</v>
      </c>
      <c r="D17" s="74">
        <v>104.96005699269992</v>
      </c>
      <c r="E17" s="74">
        <v>0.49228076739782234</v>
      </c>
      <c r="F17" s="74">
        <v>1.0796913567743678</v>
      </c>
      <c r="G17" s="97"/>
      <c r="H17" s="66"/>
      <c r="I17" s="66"/>
      <c r="J17" s="67"/>
      <c r="K17" s="12"/>
      <c r="L17" s="12"/>
      <c r="M17" s="12"/>
      <c r="N17" s="66"/>
      <c r="O17" s="66"/>
      <c r="P17" s="12"/>
      <c r="Q17" s="12"/>
      <c r="R17" s="12"/>
    </row>
    <row r="18" spans="1:18" s="10" customFormat="1" ht="15">
      <c r="A18" s="250" t="s">
        <v>9</v>
      </c>
      <c r="B18" s="251">
        <v>2770.5715999999993</v>
      </c>
      <c r="C18" s="251">
        <v>3521.13745</v>
      </c>
      <c r="D18" s="76">
        <v>27.09064981392293</v>
      </c>
      <c r="E18" s="76">
        <v>0.37491487824364894</v>
      </c>
      <c r="F18" s="76">
        <v>1.975460879932526</v>
      </c>
      <c r="G18" s="97"/>
      <c r="H18" s="66"/>
      <c r="I18" s="66"/>
      <c r="J18" s="67"/>
      <c r="K18" s="12"/>
      <c r="L18" s="12"/>
      <c r="M18" s="12"/>
      <c r="N18" s="66"/>
      <c r="O18" s="66"/>
      <c r="P18" s="12"/>
      <c r="Q18" s="12"/>
      <c r="R18" s="12"/>
    </row>
    <row r="19" spans="1:18" s="10" customFormat="1" ht="15">
      <c r="A19" s="252" t="s">
        <v>8</v>
      </c>
      <c r="B19" s="253">
        <v>4822.08357</v>
      </c>
      <c r="C19" s="253">
        <v>5487.827710000003</v>
      </c>
      <c r="D19" s="74">
        <v>13.806151020315127</v>
      </c>
      <c r="E19" s="74">
        <v>0.3325456163366928</v>
      </c>
      <c r="F19" s="74">
        <v>3.0788315170470564</v>
      </c>
      <c r="G19" s="97"/>
      <c r="H19" s="66"/>
      <c r="I19" s="66"/>
      <c r="J19" s="67"/>
      <c r="K19" s="12"/>
      <c r="L19" s="12"/>
      <c r="M19" s="12"/>
      <c r="N19" s="66"/>
      <c r="O19" s="66"/>
      <c r="P19" s="12"/>
      <c r="Q19" s="12"/>
      <c r="R19" s="12"/>
    </row>
    <row r="20" spans="1:18" s="10" customFormat="1" ht="15">
      <c r="A20" s="250" t="s">
        <v>11</v>
      </c>
      <c r="B20" s="251">
        <v>1329.57945</v>
      </c>
      <c r="C20" s="251">
        <v>1946.10682</v>
      </c>
      <c r="D20" s="76">
        <v>46.370103719638564</v>
      </c>
      <c r="E20" s="76">
        <v>0.3079613652252189</v>
      </c>
      <c r="F20" s="76">
        <v>1.0918227265112557</v>
      </c>
      <c r="G20" s="97"/>
      <c r="H20" s="66"/>
      <c r="I20" s="66"/>
      <c r="J20" s="67"/>
      <c r="K20" s="12"/>
      <c r="L20" s="12"/>
      <c r="M20" s="12"/>
      <c r="N20" s="66"/>
      <c r="O20" s="66"/>
      <c r="P20" s="12"/>
      <c r="Q20" s="12"/>
      <c r="R20" s="12"/>
    </row>
    <row r="21" spans="1:18" s="10" customFormat="1" ht="15">
      <c r="A21" s="252" t="s">
        <v>6</v>
      </c>
      <c r="B21" s="253">
        <v>5214.298039999999</v>
      </c>
      <c r="C21" s="253">
        <v>5724.0404499999995</v>
      </c>
      <c r="D21" s="74">
        <v>9.77585872709341</v>
      </c>
      <c r="E21" s="74">
        <v>0.25462124819664256</v>
      </c>
      <c r="F21" s="74">
        <v>3.211353758464149</v>
      </c>
      <c r="G21" s="97"/>
      <c r="H21" s="66"/>
      <c r="I21" s="66"/>
      <c r="J21" s="67"/>
      <c r="K21" s="12"/>
      <c r="L21" s="12"/>
      <c r="M21" s="12"/>
      <c r="N21" s="66"/>
      <c r="O21" s="66"/>
      <c r="P21" s="12"/>
      <c r="Q21" s="12"/>
      <c r="R21" s="12"/>
    </row>
    <row r="22" spans="1:18" s="10" customFormat="1" ht="15">
      <c r="A22" s="250" t="s">
        <v>154</v>
      </c>
      <c r="B22" s="251">
        <v>1736.53226</v>
      </c>
      <c r="C22" s="251">
        <v>2222.48099</v>
      </c>
      <c r="D22" s="76">
        <v>27.983858474359714</v>
      </c>
      <c r="E22" s="76">
        <v>0.24273607564293748</v>
      </c>
      <c r="F22" s="76">
        <v>1.2468767023391012</v>
      </c>
      <c r="G22" s="97"/>
      <c r="H22" s="66"/>
      <c r="I22" s="66"/>
      <c r="J22" s="67"/>
      <c r="K22" s="12"/>
      <c r="L22" s="12"/>
      <c r="M22" s="12"/>
      <c r="N22" s="66"/>
      <c r="O22" s="66"/>
      <c r="P22" s="12"/>
      <c r="Q22" s="12"/>
      <c r="R22" s="12"/>
    </row>
    <row r="23" spans="1:18" s="10" customFormat="1" ht="15">
      <c r="A23" s="252" t="s">
        <v>196</v>
      </c>
      <c r="B23" s="253">
        <v>0</v>
      </c>
      <c r="C23" s="253">
        <v>422.38882000000007</v>
      </c>
      <c r="D23" s="74" t="s">
        <v>28</v>
      </c>
      <c r="E23" s="74">
        <v>0.2109872878199539</v>
      </c>
      <c r="F23" s="74">
        <v>0.2369724561677822</v>
      </c>
      <c r="G23" s="97"/>
      <c r="H23" s="66"/>
      <c r="I23" s="66"/>
      <c r="J23" s="67"/>
      <c r="K23" s="12"/>
      <c r="L23" s="12"/>
      <c r="M23" s="12"/>
      <c r="N23" s="66"/>
      <c r="O23" s="66"/>
      <c r="P23" s="12"/>
      <c r="Q23" s="12"/>
      <c r="R23" s="12"/>
    </row>
    <row r="24" spans="1:18" s="10" customFormat="1" ht="15">
      <c r="A24" s="250" t="s">
        <v>16</v>
      </c>
      <c r="B24" s="251">
        <v>1256.8793099999996</v>
      </c>
      <c r="C24" s="251">
        <v>1675.6181000000004</v>
      </c>
      <c r="D24" s="76">
        <v>33.31575169297687</v>
      </c>
      <c r="E24" s="76">
        <v>0.20916406264519355</v>
      </c>
      <c r="F24" s="76">
        <v>0.940070659910441</v>
      </c>
      <c r="G24" s="97"/>
      <c r="H24" s="66"/>
      <c r="I24" s="66"/>
      <c r="J24" s="67"/>
      <c r="K24" s="12"/>
      <c r="L24" s="12"/>
      <c r="M24" s="12"/>
      <c r="N24" s="66"/>
      <c r="O24" s="66"/>
      <c r="P24" s="12"/>
      <c r="Q24" s="12"/>
      <c r="R24" s="12"/>
    </row>
    <row r="25" spans="1:18" s="10" customFormat="1" ht="15">
      <c r="A25" s="252" t="s">
        <v>21</v>
      </c>
      <c r="B25" s="253">
        <v>538.37023</v>
      </c>
      <c r="C25" s="253">
        <v>719.5627700000001</v>
      </c>
      <c r="D25" s="74">
        <v>33.65575024458543</v>
      </c>
      <c r="E25" s="74">
        <v>0.09050742059841578</v>
      </c>
      <c r="F25" s="74">
        <v>0.403695715653158</v>
      </c>
      <c r="G25" s="97"/>
      <c r="H25" s="66"/>
      <c r="I25" s="66"/>
      <c r="J25" s="67"/>
      <c r="K25" s="12"/>
      <c r="L25" s="12"/>
      <c r="M25" s="12"/>
      <c r="N25" s="66"/>
      <c r="O25" s="66"/>
      <c r="P25" s="12"/>
      <c r="Q25" s="12"/>
      <c r="R25" s="12"/>
    </row>
    <row r="26" spans="1:18" s="10" customFormat="1" ht="15">
      <c r="A26" s="250" t="s">
        <v>114</v>
      </c>
      <c r="B26" s="251">
        <v>0</v>
      </c>
      <c r="C26" s="251">
        <v>164.49514</v>
      </c>
      <c r="D26" s="76" t="s">
        <v>28</v>
      </c>
      <c r="E26" s="76">
        <v>0.08216690831959901</v>
      </c>
      <c r="F26" s="76">
        <v>0.0922865746149796</v>
      </c>
      <c r="G26" s="97"/>
      <c r="H26" s="66"/>
      <c r="I26" s="66"/>
      <c r="J26" s="67"/>
      <c r="K26" s="12"/>
      <c r="L26" s="12"/>
      <c r="M26" s="12"/>
      <c r="N26" s="66"/>
      <c r="O26" s="66"/>
      <c r="P26" s="12"/>
      <c r="Q26" s="12"/>
      <c r="R26" s="12"/>
    </row>
    <row r="27" spans="1:18" s="10" customFormat="1" ht="15">
      <c r="A27" s="252" t="s">
        <v>115</v>
      </c>
      <c r="B27" s="253">
        <v>0</v>
      </c>
      <c r="C27" s="253">
        <v>65.41705999999999</v>
      </c>
      <c r="D27" s="74" t="s">
        <v>28</v>
      </c>
      <c r="E27" s="74">
        <v>0.032676452152675804</v>
      </c>
      <c r="F27" s="74">
        <v>0.03670087996996506</v>
      </c>
      <c r="G27" s="97"/>
      <c r="H27" s="66"/>
      <c r="I27" s="66"/>
      <c r="J27" s="67"/>
      <c r="K27" s="12"/>
      <c r="L27" s="12"/>
      <c r="M27" s="12"/>
      <c r="N27" s="66"/>
      <c r="O27" s="66"/>
      <c r="P27" s="12"/>
      <c r="Q27" s="12"/>
      <c r="R27" s="12"/>
    </row>
    <row r="28" spans="1:18" s="10" customFormat="1" ht="15">
      <c r="A28" s="250" t="s">
        <v>15</v>
      </c>
      <c r="B28" s="251">
        <v>0.19856000000000001</v>
      </c>
      <c r="C28" s="251">
        <v>40.317440000000005</v>
      </c>
      <c r="D28" s="76" t="s">
        <v>168</v>
      </c>
      <c r="E28" s="76">
        <v>0.0200397673441598</v>
      </c>
      <c r="F28" s="76">
        <v>0.022619260574172365</v>
      </c>
      <c r="G28" s="97"/>
      <c r="H28" s="66"/>
      <c r="I28" s="66"/>
      <c r="J28" s="67"/>
      <c r="K28" s="12"/>
      <c r="L28" s="12"/>
      <c r="M28" s="12"/>
      <c r="N28" s="66"/>
      <c r="O28" s="66"/>
      <c r="P28" s="12"/>
      <c r="Q28" s="12"/>
      <c r="R28" s="12"/>
    </row>
    <row r="29" spans="1:18" s="10" customFormat="1" ht="15">
      <c r="A29" s="252" t="s">
        <v>187</v>
      </c>
      <c r="B29" s="253">
        <v>2.064</v>
      </c>
      <c r="C29" s="253">
        <v>0</v>
      </c>
      <c r="D29" s="74">
        <v>-100</v>
      </c>
      <c r="E29" s="74">
        <v>-0.0010309878989230464</v>
      </c>
      <c r="F29" s="74">
        <v>0</v>
      </c>
      <c r="G29" s="97"/>
      <c r="H29" s="66"/>
      <c r="I29" s="66"/>
      <c r="J29" s="67"/>
      <c r="K29" s="12"/>
      <c r="L29" s="12"/>
      <c r="M29" s="12"/>
      <c r="N29" s="66"/>
      <c r="O29" s="66"/>
      <c r="P29" s="12"/>
      <c r="Q29" s="12"/>
      <c r="R29" s="12"/>
    </row>
    <row r="30" spans="1:18" s="10" customFormat="1" ht="15">
      <c r="A30" s="250" t="s">
        <v>7</v>
      </c>
      <c r="B30" s="251">
        <v>1225.3910600000004</v>
      </c>
      <c r="C30" s="251">
        <v>1206.68002</v>
      </c>
      <c r="D30" s="76">
        <v>-1.5269443862272247</v>
      </c>
      <c r="E30" s="76">
        <v>-0.009346344872221588</v>
      </c>
      <c r="F30" s="76">
        <v>0.6769827102620484</v>
      </c>
      <c r="G30" s="97"/>
      <c r="H30" s="66"/>
      <c r="I30" s="66"/>
      <c r="J30" s="67"/>
      <c r="K30" s="12"/>
      <c r="L30" s="12"/>
      <c r="M30" s="12"/>
      <c r="N30" s="66"/>
      <c r="O30" s="66"/>
      <c r="P30" s="12"/>
      <c r="Q30" s="12"/>
      <c r="R30" s="12"/>
    </row>
    <row r="31" spans="1:18" s="10" customFormat="1" ht="15">
      <c r="A31" s="252" t="s">
        <v>188</v>
      </c>
      <c r="B31" s="253">
        <v>3761.928809999999</v>
      </c>
      <c r="C31" s="253">
        <v>3647.063379999997</v>
      </c>
      <c r="D31" s="74">
        <v>-3.0533653293668306</v>
      </c>
      <c r="E31" s="74">
        <v>-0.05737638969699339</v>
      </c>
      <c r="F31" s="74">
        <v>2.0461090020284454</v>
      </c>
      <c r="G31" s="97"/>
      <c r="H31" s="66"/>
      <c r="I31" s="66"/>
      <c r="J31" s="67"/>
      <c r="K31" s="12"/>
      <c r="L31" s="12"/>
      <c r="M31" s="12"/>
      <c r="N31" s="66"/>
      <c r="O31" s="66"/>
      <c r="P31" s="12"/>
      <c r="Q31" s="12"/>
      <c r="R31" s="12"/>
    </row>
    <row r="32" spans="1:18" s="10" customFormat="1" ht="15">
      <c r="A32" s="250" t="s">
        <v>152</v>
      </c>
      <c r="B32" s="251">
        <v>262.6803</v>
      </c>
      <c r="C32" s="251">
        <v>95.60145000000001</v>
      </c>
      <c r="D32" s="76">
        <v>-63.605397892419035</v>
      </c>
      <c r="E32" s="76">
        <v>-0.08345749637402074</v>
      </c>
      <c r="F32" s="76">
        <v>0.05363520374355889</v>
      </c>
      <c r="G32" s="97"/>
      <c r="H32" s="66"/>
      <c r="I32" s="66"/>
      <c r="J32" s="67"/>
      <c r="K32" s="12"/>
      <c r="L32" s="12"/>
      <c r="M32" s="12"/>
      <c r="N32" s="66"/>
      <c r="O32" s="66"/>
      <c r="P32" s="12"/>
      <c r="Q32" s="12"/>
      <c r="R32" s="12"/>
    </row>
    <row r="33" spans="1:18" s="10" customFormat="1" ht="15">
      <c r="A33" s="252" t="s">
        <v>20</v>
      </c>
      <c r="B33" s="253">
        <v>1591.9262900000003</v>
      </c>
      <c r="C33" s="253">
        <v>1319.7946200000001</v>
      </c>
      <c r="D33" s="74">
        <v>-17.094489343473317</v>
      </c>
      <c r="E33" s="74">
        <v>-0.13593239277312014</v>
      </c>
      <c r="F33" s="74">
        <v>0.7404433023071604</v>
      </c>
      <c r="G33" s="97"/>
      <c r="H33" s="66"/>
      <c r="I33" s="66"/>
      <c r="J33" s="67"/>
      <c r="K33" s="12"/>
      <c r="L33" s="12"/>
      <c r="M33" s="12"/>
      <c r="N33" s="66"/>
      <c r="O33" s="66"/>
      <c r="P33" s="12"/>
      <c r="Q33" s="12"/>
      <c r="R33" s="12"/>
    </row>
    <row r="34" spans="1:18" s="10" customFormat="1" ht="15">
      <c r="A34" s="250" t="s">
        <v>17</v>
      </c>
      <c r="B34" s="251">
        <v>832.19675</v>
      </c>
      <c r="C34" s="251">
        <v>498.23338000000007</v>
      </c>
      <c r="D34" s="76">
        <v>-40.13033816822764</v>
      </c>
      <c r="E34" s="76">
        <v>-0.16681792303951545</v>
      </c>
      <c r="F34" s="76">
        <v>0.279523467982358</v>
      </c>
      <c r="G34" s="97"/>
      <c r="H34" s="66"/>
      <c r="I34" s="66"/>
      <c r="J34" s="67"/>
      <c r="K34" s="12"/>
      <c r="L34" s="12"/>
      <c r="M34" s="12"/>
      <c r="N34" s="66"/>
      <c r="O34" s="66"/>
      <c r="P34" s="12"/>
      <c r="Q34" s="12"/>
      <c r="R34" s="12"/>
    </row>
    <row r="35" spans="1:18" s="10" customFormat="1" ht="15">
      <c r="A35" s="252" t="s">
        <v>183</v>
      </c>
      <c r="B35" s="253">
        <v>386.5</v>
      </c>
      <c r="C35" s="253">
        <v>0</v>
      </c>
      <c r="D35" s="74">
        <v>-100</v>
      </c>
      <c r="E35" s="74">
        <v>-0.19306047622759565</v>
      </c>
      <c r="F35" s="74">
        <v>0</v>
      </c>
      <c r="G35" s="97"/>
      <c r="H35" s="66"/>
      <c r="I35" s="66"/>
      <c r="J35" s="67"/>
      <c r="K35" s="12"/>
      <c r="L35" s="12"/>
      <c r="M35" s="12"/>
      <c r="N35" s="66"/>
      <c r="O35" s="66"/>
      <c r="P35" s="12"/>
      <c r="Q35" s="12"/>
      <c r="R35" s="12"/>
    </row>
    <row r="36" spans="1:18" ht="15">
      <c r="A36" s="250" t="s">
        <v>5</v>
      </c>
      <c r="B36" s="251">
        <v>2187.029070000001</v>
      </c>
      <c r="C36" s="251">
        <v>1484.41506</v>
      </c>
      <c r="D36" s="76">
        <v>-32.12641384780498</v>
      </c>
      <c r="E36" s="76">
        <v>-0.3509624718623048</v>
      </c>
      <c r="F36" s="76">
        <v>0.8328001738792371</v>
      </c>
      <c r="G36" s="97"/>
      <c r="J36" s="67"/>
      <c r="K36" s="12"/>
      <c r="L36" s="12"/>
      <c r="M36" s="12"/>
      <c r="P36" s="12"/>
      <c r="Q36" s="12"/>
      <c r="R36" s="12"/>
    </row>
    <row r="37" spans="1:18" s="10" customFormat="1" ht="15">
      <c r="A37" s="252" t="s">
        <v>153</v>
      </c>
      <c r="B37" s="253">
        <v>1165.2398199999998</v>
      </c>
      <c r="C37" s="253">
        <v>225.68114000000003</v>
      </c>
      <c r="D37" s="74">
        <v>-80.6322152636356</v>
      </c>
      <c r="E37" s="74">
        <v>-0.46931861889927845</v>
      </c>
      <c r="F37" s="74">
        <v>0.1266137064341455</v>
      </c>
      <c r="G37" s="97"/>
      <c r="H37" s="66"/>
      <c r="I37" s="66"/>
      <c r="J37" s="67"/>
      <c r="K37" s="12"/>
      <c r="L37" s="12"/>
      <c r="M37" s="12"/>
      <c r="N37" s="66"/>
      <c r="O37" s="66"/>
      <c r="P37" s="12"/>
      <c r="Q37" s="12"/>
      <c r="R37" s="12"/>
    </row>
    <row r="38" spans="1:18" s="10" customFormat="1" ht="15">
      <c r="A38" s="250" t="s">
        <v>12</v>
      </c>
      <c r="B38" s="251">
        <v>1985.5758599999997</v>
      </c>
      <c r="C38" s="251">
        <v>772.29515</v>
      </c>
      <c r="D38" s="76">
        <v>-61.10472706895217</v>
      </c>
      <c r="E38" s="76">
        <v>-0.6060454118249813</v>
      </c>
      <c r="F38" s="76">
        <v>0.4332801199188126</v>
      </c>
      <c r="G38" s="97"/>
      <c r="H38" s="66"/>
      <c r="I38" s="66"/>
      <c r="J38" s="67"/>
      <c r="K38" s="12"/>
      <c r="L38" s="12"/>
      <c r="M38" s="12"/>
      <c r="N38" s="66"/>
      <c r="O38" s="66"/>
      <c r="P38" s="12"/>
      <c r="Q38" s="12"/>
      <c r="R38" s="12"/>
    </row>
    <row r="39" spans="1:18" s="10" customFormat="1" ht="15">
      <c r="A39" s="252" t="s">
        <v>14</v>
      </c>
      <c r="B39" s="253">
        <v>2030.78342</v>
      </c>
      <c r="C39" s="253">
        <v>611.8822100000002</v>
      </c>
      <c r="D39" s="74">
        <v>-69.86964715321537</v>
      </c>
      <c r="E39" s="74">
        <v>-0.7087548339521647</v>
      </c>
      <c r="F39" s="74">
        <v>0.3432837786498959</v>
      </c>
      <c r="G39" s="97"/>
      <c r="H39" s="66"/>
      <c r="I39" s="66"/>
      <c r="J39" s="67"/>
      <c r="K39" s="12"/>
      <c r="L39" s="12"/>
      <c r="M39" s="12"/>
      <c r="N39" s="66"/>
      <c r="O39" s="66"/>
      <c r="P39" s="12"/>
      <c r="Q39" s="12"/>
      <c r="R39" s="12"/>
    </row>
    <row r="40" spans="1:18" s="10" customFormat="1" ht="15">
      <c r="A40" s="250" t="s">
        <v>10</v>
      </c>
      <c r="B40" s="251">
        <v>1887.71229</v>
      </c>
      <c r="C40" s="251">
        <v>210.80033</v>
      </c>
      <c r="D40" s="76">
        <v>-88.8330265625383</v>
      </c>
      <c r="E40" s="76">
        <v>-0.8376336910461859</v>
      </c>
      <c r="F40" s="76">
        <v>0.11826513770198516</v>
      </c>
      <c r="G40" s="97"/>
      <c r="H40" s="66"/>
      <c r="I40" s="66"/>
      <c r="J40" s="67"/>
      <c r="K40" s="12"/>
      <c r="L40" s="12"/>
      <c r="M40" s="12"/>
      <c r="N40" s="66"/>
      <c r="O40" s="66"/>
      <c r="P40" s="12"/>
      <c r="Q40" s="12"/>
      <c r="R40" s="12"/>
    </row>
    <row r="41" spans="1:18" s="10" customFormat="1" ht="15.75" thickBot="1">
      <c r="A41" s="133" t="s">
        <v>23</v>
      </c>
      <c r="B41" s="254">
        <v>0</v>
      </c>
      <c r="C41" s="254">
        <v>13514.13725999999</v>
      </c>
      <c r="D41" s="166" t="s">
        <v>28</v>
      </c>
      <c r="E41" s="166">
        <v>6.75044185050632</v>
      </c>
      <c r="F41" s="166">
        <v>7.581825436314199</v>
      </c>
      <c r="G41" s="99"/>
      <c r="H41" s="66"/>
      <c r="I41" s="66"/>
      <c r="J41" s="67"/>
      <c r="K41" s="12"/>
      <c r="L41" s="12"/>
      <c r="M41" s="12"/>
      <c r="N41" s="66"/>
      <c r="O41" s="66"/>
      <c r="P41" s="12"/>
      <c r="Q41" s="12"/>
      <c r="R41" s="12"/>
    </row>
    <row r="42" spans="1:13" s="10" customFormat="1" ht="15">
      <c r="A42" s="2" t="s">
        <v>189</v>
      </c>
      <c r="B42" s="178"/>
      <c r="C42" s="179"/>
      <c r="D42" s="179"/>
      <c r="E42" s="179"/>
      <c r="F42" s="36"/>
      <c r="G42" s="36"/>
      <c r="H42" s="36"/>
      <c r="I42" s="36"/>
      <c r="J42" s="36"/>
      <c r="K42" s="36"/>
      <c r="L42" s="36"/>
      <c r="M42" s="36"/>
    </row>
    <row r="43" spans="1:13" s="10" customFormat="1" ht="15">
      <c r="A43" s="295" t="s">
        <v>190</v>
      </c>
      <c r="B43" s="295"/>
      <c r="C43" s="295"/>
      <c r="D43" s="295"/>
      <c r="E43" s="295"/>
      <c r="F43" s="36"/>
      <c r="G43" s="36"/>
      <c r="H43" s="36"/>
      <c r="I43" s="36"/>
      <c r="J43" s="36"/>
      <c r="K43" s="36"/>
      <c r="L43" s="36"/>
      <c r="M43" s="36"/>
    </row>
    <row r="44" spans="1:6" s="10" customFormat="1" ht="15">
      <c r="A44" s="4" t="s">
        <v>148</v>
      </c>
      <c r="B44" s="36"/>
      <c r="C44" s="36"/>
      <c r="D44" s="36"/>
      <c r="E44" s="37"/>
      <c r="F44" s="40"/>
    </row>
    <row r="45" spans="1:6" ht="15">
      <c r="A45" s="8" t="s">
        <v>158</v>
      </c>
      <c r="B45" s="36"/>
      <c r="C45" s="36"/>
      <c r="D45" s="36"/>
      <c r="E45" s="37"/>
      <c r="F45" s="40"/>
    </row>
    <row r="46" spans="1:6" s="10" customFormat="1" ht="15">
      <c r="A46" s="41" t="s">
        <v>139</v>
      </c>
      <c r="B46" s="38"/>
      <c r="C46" s="39"/>
      <c r="D46" s="39"/>
      <c r="E46" s="39"/>
      <c r="F46" s="39"/>
    </row>
    <row r="47" spans="1:6" s="10" customFormat="1" ht="15">
      <c r="A47" s="310" t="s">
        <v>140</v>
      </c>
      <c r="B47" s="310"/>
      <c r="C47" s="310"/>
      <c r="D47" s="310"/>
      <c r="E47" s="310"/>
      <c r="F47" s="310"/>
    </row>
    <row r="48" s="10" customFormat="1" ht="15"/>
  </sheetData>
  <sheetProtection/>
  <mergeCells count="8">
    <mergeCell ref="G1:L5"/>
    <mergeCell ref="A47:F47"/>
    <mergeCell ref="B10:G10"/>
    <mergeCell ref="A11:A12"/>
    <mergeCell ref="B11:E11"/>
    <mergeCell ref="F11:F12"/>
    <mergeCell ref="A43:E43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7">
      <selection activeCell="A7" sqref="A7"/>
    </sheetView>
  </sheetViews>
  <sheetFormatPr defaultColWidth="11.421875" defaultRowHeight="15"/>
  <cols>
    <col min="1" max="1" width="37.8515625" style="27" customWidth="1"/>
    <col min="2" max="3" width="12.28125" style="27" bestFit="1" customWidth="1"/>
    <col min="4" max="4" width="11.421875" style="27" customWidth="1"/>
    <col min="5" max="5" width="12.28125" style="27" customWidth="1"/>
    <col min="6" max="6" width="13.140625" style="27" customWidth="1"/>
    <col min="7" max="7" width="1.28515625" style="27" customWidth="1"/>
    <col min="8" max="9" width="13.140625" style="27" bestFit="1" customWidth="1"/>
    <col min="10" max="10" width="10.421875" style="27" customWidth="1"/>
    <col min="11" max="11" width="12.57421875" style="27" customWidth="1"/>
    <col min="12" max="12" width="13.00390625" style="27" customWidth="1"/>
    <col min="13" max="16384" width="11.421875" style="27" customWidth="1"/>
  </cols>
  <sheetData>
    <row r="1" spans="8:12" ht="15">
      <c r="H1" s="313" t="s">
        <v>30</v>
      </c>
      <c r="I1" s="314"/>
      <c r="J1" s="314"/>
      <c r="K1" s="314"/>
      <c r="L1" s="314"/>
    </row>
    <row r="2" spans="8:12" ht="15">
      <c r="H2" s="314"/>
      <c r="I2" s="314"/>
      <c r="J2" s="314"/>
      <c r="K2" s="314"/>
      <c r="L2" s="314"/>
    </row>
    <row r="3" spans="8:12" ht="15">
      <c r="H3" s="314"/>
      <c r="I3" s="314"/>
      <c r="J3" s="314"/>
      <c r="K3" s="314"/>
      <c r="L3" s="314"/>
    </row>
    <row r="4" spans="8:12" ht="15">
      <c r="H4" s="314"/>
      <c r="I4" s="314"/>
      <c r="J4" s="314"/>
      <c r="K4" s="314"/>
      <c r="L4" s="314"/>
    </row>
    <row r="5" spans="8:12" ht="15">
      <c r="H5" s="314"/>
      <c r="I5" s="314"/>
      <c r="J5" s="314"/>
      <c r="K5" s="314"/>
      <c r="L5" s="314"/>
    </row>
    <row r="7" ht="15">
      <c r="A7" s="145" t="s">
        <v>138</v>
      </c>
    </row>
    <row r="8" ht="15">
      <c r="A8" s="145" t="s">
        <v>117</v>
      </c>
    </row>
    <row r="9" spans="1:12" ht="17.25">
      <c r="A9" s="288" t="s">
        <v>200</v>
      </c>
      <c r="B9" s="288"/>
      <c r="C9" s="288"/>
      <c r="D9" s="288"/>
      <c r="E9" s="50"/>
      <c r="F9" s="50"/>
      <c r="G9" s="50"/>
      <c r="H9" s="50"/>
      <c r="I9" s="50"/>
      <c r="J9" s="50"/>
      <c r="K9" s="50"/>
      <c r="L9" s="50"/>
    </row>
    <row r="10" spans="2:7" ht="15.75" thickBot="1">
      <c r="B10" s="50"/>
      <c r="C10" s="50"/>
      <c r="D10" s="50"/>
      <c r="E10" s="50"/>
      <c r="F10" s="50"/>
      <c r="G10" s="50"/>
    </row>
    <row r="11" spans="1:7" ht="15.75" thickBot="1">
      <c r="A11" s="199"/>
      <c r="B11" s="291" t="s">
        <v>199</v>
      </c>
      <c r="C11" s="291"/>
      <c r="D11" s="291"/>
      <c r="E11" s="291"/>
      <c r="F11" s="291"/>
      <c r="G11" s="50"/>
    </row>
    <row r="12" spans="1:7" ht="15.75" customHeight="1" thickBot="1">
      <c r="A12" s="315" t="s">
        <v>0</v>
      </c>
      <c r="B12" s="292" t="s">
        <v>31</v>
      </c>
      <c r="C12" s="292"/>
      <c r="D12" s="292"/>
      <c r="E12" s="292"/>
      <c r="F12" s="301" t="s">
        <v>197</v>
      </c>
      <c r="G12" s="97"/>
    </row>
    <row r="13" spans="1:7" ht="39" thickBot="1">
      <c r="A13" s="299"/>
      <c r="B13" s="172">
        <v>2017</v>
      </c>
      <c r="C13" s="172">
        <v>2018</v>
      </c>
      <c r="D13" s="205" t="s">
        <v>2</v>
      </c>
      <c r="E13" s="205" t="s">
        <v>3</v>
      </c>
      <c r="F13" s="302"/>
      <c r="G13" s="97"/>
    </row>
    <row r="14" spans="1:9" s="28" customFormat="1" ht="15">
      <c r="A14" s="100" t="s">
        <v>4</v>
      </c>
      <c r="B14" s="257">
        <v>434020.29888000037</v>
      </c>
      <c r="C14" s="257">
        <v>290614.59088999993</v>
      </c>
      <c r="D14" s="101">
        <v>-33.04124446715102</v>
      </c>
      <c r="E14" s="102">
        <v>-33.04124446715102</v>
      </c>
      <c r="F14" s="102">
        <v>100</v>
      </c>
      <c r="G14" s="103">
        <v>0</v>
      </c>
      <c r="I14" s="27"/>
    </row>
    <row r="15" spans="1:7" s="28" customFormat="1" ht="15">
      <c r="A15" s="71" t="s">
        <v>169</v>
      </c>
      <c r="B15" s="258">
        <v>392213.7371990003</v>
      </c>
      <c r="C15" s="258">
        <v>277184.5279139999</v>
      </c>
      <c r="D15" s="104">
        <v>-29.328194903748916</v>
      </c>
      <c r="E15" s="103">
        <v>-26.503186505754677</v>
      </c>
      <c r="F15" s="103">
        <v>95.37873754553384</v>
      </c>
      <c r="G15" s="103"/>
    </row>
    <row r="16" spans="1:7" s="28" customFormat="1" ht="15">
      <c r="A16" s="73" t="s">
        <v>195</v>
      </c>
      <c r="B16" s="257">
        <v>41806.561681000065</v>
      </c>
      <c r="C16" s="257">
        <v>13430.062975999992</v>
      </c>
      <c r="D16" s="101">
        <v>-67.87570554479827</v>
      </c>
      <c r="E16" s="102">
        <v>-6.538057961396344</v>
      </c>
      <c r="F16" s="102">
        <v>4.621262454466157</v>
      </c>
      <c r="G16" s="103">
        <v>2.220446049250313E-15</v>
      </c>
    </row>
    <row r="17" spans="1:7" ht="15">
      <c r="A17" s="35" t="s">
        <v>8</v>
      </c>
      <c r="B17" s="49">
        <v>26268.19806999998</v>
      </c>
      <c r="C17" s="49">
        <v>1914.54166</v>
      </c>
      <c r="D17" s="92">
        <v>-92.71156074391516</v>
      </c>
      <c r="E17" s="105">
        <v>-5.611179125226439</v>
      </c>
      <c r="F17" s="105">
        <v>0.6587906182331603</v>
      </c>
      <c r="G17" s="103"/>
    </row>
    <row r="18" spans="1:7" ht="15">
      <c r="A18" s="106" t="s">
        <v>10</v>
      </c>
      <c r="B18" s="255">
        <v>4484.84987</v>
      </c>
      <c r="C18" s="255">
        <v>55.83505000000001</v>
      </c>
      <c r="D18" s="107">
        <v>-98.7550296750513</v>
      </c>
      <c r="E18" s="108">
        <v>-1.0204625985072997</v>
      </c>
      <c r="F18" s="108">
        <v>0.01921274834446769</v>
      </c>
      <c r="G18" s="103"/>
    </row>
    <row r="19" spans="1:7" ht="15">
      <c r="A19" s="35" t="s">
        <v>154</v>
      </c>
      <c r="B19" s="49">
        <v>1659.08376</v>
      </c>
      <c r="C19" s="49">
        <v>393.2276400000001</v>
      </c>
      <c r="D19" s="92">
        <v>-76.29850586928775</v>
      </c>
      <c r="E19" s="105">
        <v>-0.29165827572271885</v>
      </c>
      <c r="F19" s="105">
        <v>0.13530898045956685</v>
      </c>
      <c r="G19" s="103"/>
    </row>
    <row r="20" spans="1:7" ht="15">
      <c r="A20" s="106" t="s">
        <v>7</v>
      </c>
      <c r="B20" s="255">
        <v>885.6585</v>
      </c>
      <c r="C20" s="255">
        <v>507.09065000000004</v>
      </c>
      <c r="D20" s="107">
        <v>-42.74422364827978</v>
      </c>
      <c r="E20" s="108">
        <v>-0.08722353562192904</v>
      </c>
      <c r="F20" s="108">
        <v>0.17448905385206145</v>
      </c>
      <c r="G20" s="103"/>
    </row>
    <row r="21" spans="1:7" ht="15">
      <c r="A21" s="35" t="s">
        <v>183</v>
      </c>
      <c r="B21" s="49">
        <v>301.47</v>
      </c>
      <c r="C21" s="49">
        <f>(0)/1000</f>
        <v>0</v>
      </c>
      <c r="D21" s="92">
        <v>-100</v>
      </c>
      <c r="E21" s="105">
        <v>-0.06945988488970459</v>
      </c>
      <c r="F21" s="105">
        <v>0</v>
      </c>
      <c r="G21" s="103"/>
    </row>
    <row r="22" spans="1:7" ht="15">
      <c r="A22" s="106" t="s">
        <v>17</v>
      </c>
      <c r="B22" s="255">
        <v>334.46684000000005</v>
      </c>
      <c r="C22" s="255">
        <v>89.39033999999998</v>
      </c>
      <c r="D22" s="107">
        <v>-73.27378104209076</v>
      </c>
      <c r="E22" s="108">
        <v>-0.056466598597444816</v>
      </c>
      <c r="F22" s="108">
        <v>0.03075906812739316</v>
      </c>
      <c r="G22" s="103"/>
    </row>
    <row r="23" spans="1:7" ht="15">
      <c r="A23" s="35" t="s">
        <v>14</v>
      </c>
      <c r="B23" s="49">
        <v>722.14338</v>
      </c>
      <c r="C23" s="49">
        <v>500.24717</v>
      </c>
      <c r="D23" s="92">
        <v>-30.727445012374133</v>
      </c>
      <c r="E23" s="105">
        <v>-0.051125767751556424</v>
      </c>
      <c r="F23" s="105">
        <v>0.17213422370432452</v>
      </c>
      <c r="G23" s="103"/>
    </row>
    <row r="24" spans="1:7" ht="15">
      <c r="A24" s="106" t="s">
        <v>188</v>
      </c>
      <c r="B24" s="255">
        <v>1531.1937440000002</v>
      </c>
      <c r="C24" s="255">
        <v>1318.160183</v>
      </c>
      <c r="D24" s="107">
        <v>-13.91290696130223</v>
      </c>
      <c r="E24" s="108">
        <v>-0.04908377823565819</v>
      </c>
      <c r="F24" s="108">
        <v>0.45357673851239444</v>
      </c>
      <c r="G24" s="103"/>
    </row>
    <row r="25" spans="1:7" ht="15">
      <c r="A25" s="35" t="s">
        <v>12</v>
      </c>
      <c r="B25" s="49">
        <v>80.94837999999999</v>
      </c>
      <c r="C25" s="49">
        <v>14.52861</v>
      </c>
      <c r="D25" s="92">
        <v>-82.05200647622596</v>
      </c>
      <c r="E25" s="105">
        <v>-0.015303378706341103</v>
      </c>
      <c r="F25" s="105">
        <v>0.004999270668243633</v>
      </c>
      <c r="G25" s="103"/>
    </row>
    <row r="26" spans="1:7" ht="15">
      <c r="A26" s="106" t="s">
        <v>153</v>
      </c>
      <c r="B26" s="255">
        <v>28.616130000000002</v>
      </c>
      <c r="C26" s="255">
        <v>6.806220000000001</v>
      </c>
      <c r="D26" s="107">
        <v>-76.21544213001549</v>
      </c>
      <c r="E26" s="108">
        <v>-0.005025089853235203</v>
      </c>
      <c r="F26" s="108">
        <v>0.0023420090433711955</v>
      </c>
      <c r="G26" s="103"/>
    </row>
    <row r="27" spans="1:7" ht="15">
      <c r="A27" s="35" t="s">
        <v>187</v>
      </c>
      <c r="B27" s="49">
        <v>6.2</v>
      </c>
      <c r="C27" s="49">
        <f>(0)/1000</f>
        <v>0</v>
      </c>
      <c r="D27" s="92">
        <v>-100</v>
      </c>
      <c r="E27" s="105">
        <v>-0.0014285046151065392</v>
      </c>
      <c r="F27" s="105">
        <v>0</v>
      </c>
      <c r="G27" s="103"/>
    </row>
    <row r="28" spans="1:7" ht="15">
      <c r="A28" s="106" t="s">
        <v>152</v>
      </c>
      <c r="B28" s="255">
        <v>2.75235</v>
      </c>
      <c r="C28" s="255">
        <v>0.45294999999999985</v>
      </c>
      <c r="D28" s="107">
        <v>-83.54315403200901</v>
      </c>
      <c r="E28" s="108">
        <v>-0.0005297908890283833</v>
      </c>
      <c r="F28" s="108">
        <v>0.00015585934574477209</v>
      </c>
      <c r="G28" s="103"/>
    </row>
    <row r="29" spans="1:7" ht="15">
      <c r="A29" s="35" t="s">
        <v>115</v>
      </c>
      <c r="B29" s="49">
        <f>(0)/1000</f>
        <v>0</v>
      </c>
      <c r="C29" s="49">
        <v>4.7628</v>
      </c>
      <c r="D29" s="92" t="s">
        <v>28</v>
      </c>
      <c r="E29" s="105">
        <v>0.0010973680291660362</v>
      </c>
      <c r="F29" s="105">
        <v>0.0016388716015304132</v>
      </c>
      <c r="G29" s="103"/>
    </row>
    <row r="30" spans="1:7" ht="15">
      <c r="A30" s="106" t="s">
        <v>196</v>
      </c>
      <c r="B30" s="255">
        <f>(0)/1000</f>
        <v>0</v>
      </c>
      <c r="C30" s="255">
        <v>9.44756</v>
      </c>
      <c r="D30" s="107" t="s">
        <v>28</v>
      </c>
      <c r="E30" s="108">
        <v>0.0021767553324993443</v>
      </c>
      <c r="F30" s="108">
        <v>0.003250889768152068</v>
      </c>
      <c r="G30" s="103"/>
    </row>
    <row r="31" spans="1:7" ht="15">
      <c r="A31" s="35" t="s">
        <v>114</v>
      </c>
      <c r="B31" s="49">
        <f>(0)/1000</f>
        <v>0</v>
      </c>
      <c r="C31" s="49">
        <v>48.79571</v>
      </c>
      <c r="D31" s="92" t="s">
        <v>28</v>
      </c>
      <c r="E31" s="105">
        <v>0.011242725311677467</v>
      </c>
      <c r="F31" s="105">
        <v>0.01679052309471605</v>
      </c>
      <c r="G31" s="103"/>
    </row>
    <row r="32" spans="1:7" ht="15">
      <c r="A32" s="106" t="s">
        <v>9</v>
      </c>
      <c r="B32" s="255">
        <v>1898.7694669999998</v>
      </c>
      <c r="C32" s="255">
        <v>1955.7107129999997</v>
      </c>
      <c r="D32" s="107">
        <v>2.9988498861826196</v>
      </c>
      <c r="E32" s="108">
        <v>0.013119489145309112</v>
      </c>
      <c r="F32" s="108">
        <v>0.6729568212699454</v>
      </c>
      <c r="G32" s="103"/>
    </row>
    <row r="33" spans="1:7" ht="15">
      <c r="A33" s="35" t="s">
        <v>21</v>
      </c>
      <c r="B33" s="49">
        <v>37.60253000000001</v>
      </c>
      <c r="C33" s="49">
        <v>133.28889</v>
      </c>
      <c r="D33" s="92">
        <v>254.46787756036628</v>
      </c>
      <c r="E33" s="105">
        <v>0.022046517235926735</v>
      </c>
      <c r="F33" s="105">
        <v>0.04586448656683277</v>
      </c>
      <c r="G33" s="103"/>
    </row>
    <row r="34" spans="1:7" ht="15">
      <c r="A34" s="106" t="s">
        <v>15</v>
      </c>
      <c r="B34" s="255">
        <v>0.002</v>
      </c>
      <c r="C34" s="255">
        <v>96.092</v>
      </c>
      <c r="D34" s="107" t="s">
        <v>168</v>
      </c>
      <c r="E34" s="108">
        <v>0.022139517494449572</v>
      </c>
      <c r="F34" s="108">
        <v>0.03306509824772413</v>
      </c>
      <c r="G34" s="103"/>
    </row>
    <row r="35" spans="1:7" ht="15">
      <c r="A35" s="35" t="s">
        <v>20</v>
      </c>
      <c r="B35" s="49">
        <v>202.48469000000003</v>
      </c>
      <c r="C35" s="49">
        <v>313.21968999999996</v>
      </c>
      <c r="D35" s="92">
        <v>54.6880853065977</v>
      </c>
      <c r="E35" s="105">
        <v>0.025513783637713304</v>
      </c>
      <c r="F35" s="105">
        <v>0.10777837721112778</v>
      </c>
      <c r="G35" s="103"/>
    </row>
    <row r="36" spans="1:7" ht="15">
      <c r="A36" s="106" t="s">
        <v>6</v>
      </c>
      <c r="B36" s="255">
        <v>476.07821</v>
      </c>
      <c r="C36" s="255">
        <v>609.8529999999998</v>
      </c>
      <c r="D36" s="107">
        <v>28.099330570075832</v>
      </c>
      <c r="E36" s="108">
        <v>0.030822242725791597</v>
      </c>
      <c r="F36" s="108">
        <v>0.20984940850090847</v>
      </c>
      <c r="G36" s="103"/>
    </row>
    <row r="37" spans="1:7" ht="15">
      <c r="A37" s="35" t="s">
        <v>5</v>
      </c>
      <c r="B37" s="49">
        <v>248.13977</v>
      </c>
      <c r="C37" s="49">
        <v>424.61693999999994</v>
      </c>
      <c r="D37" s="92">
        <v>71.12006672690958</v>
      </c>
      <c r="E37" s="105">
        <v>0.040661040613861485</v>
      </c>
      <c r="F37" s="105">
        <v>0.14610998666640282</v>
      </c>
      <c r="G37" s="103"/>
    </row>
    <row r="38" spans="1:7" ht="15">
      <c r="A38" s="106" t="s">
        <v>16</v>
      </c>
      <c r="B38" s="255">
        <v>135.99383</v>
      </c>
      <c r="C38" s="255">
        <v>319.2299500000001</v>
      </c>
      <c r="D38" s="107">
        <v>134.73855394763135</v>
      </c>
      <c r="E38" s="108">
        <v>0.042218329528099306</v>
      </c>
      <c r="F38" s="108">
        <v>0.1098464977351503</v>
      </c>
      <c r="G38" s="103"/>
    </row>
    <row r="39" spans="1:7" ht="15">
      <c r="A39" s="35" t="s">
        <v>22</v>
      </c>
      <c r="B39" s="49">
        <v>309.36779000000007</v>
      </c>
      <c r="C39" s="49">
        <v>571.6386499999999</v>
      </c>
      <c r="D39" s="92">
        <v>84.77639511210904</v>
      </c>
      <c r="E39" s="105">
        <v>0.0604282474061227</v>
      </c>
      <c r="F39" s="105">
        <v>0.19669991387884925</v>
      </c>
      <c r="G39" s="103"/>
    </row>
    <row r="40" spans="1:7" ht="15">
      <c r="A40" s="106" t="s">
        <v>11</v>
      </c>
      <c r="B40" s="255">
        <v>853.2128100000001</v>
      </c>
      <c r="C40" s="255">
        <v>1295.4480199999998</v>
      </c>
      <c r="D40" s="107">
        <v>51.831759300472726</v>
      </c>
      <c r="E40" s="108">
        <v>0.10189274813671115</v>
      </c>
      <c r="F40" s="108">
        <v>0.44576152079381925</v>
      </c>
      <c r="G40" s="103"/>
    </row>
    <row r="41" spans="1:7" ht="15">
      <c r="A41" s="35" t="s">
        <v>13</v>
      </c>
      <c r="B41" s="49">
        <v>1339.3295600000006</v>
      </c>
      <c r="C41" s="49">
        <v>2322.360700000001</v>
      </c>
      <c r="D41" s="92">
        <v>73.39725556419438</v>
      </c>
      <c r="E41" s="105">
        <v>0.2264942774650715</v>
      </c>
      <c r="F41" s="105">
        <v>0.799120475296106</v>
      </c>
      <c r="G41" s="103"/>
    </row>
    <row r="42" spans="1:7" ht="15.75" thickBot="1">
      <c r="A42" s="134" t="s">
        <v>23</v>
      </c>
      <c r="B42" s="256">
        <v>7.450580596923828E-11</v>
      </c>
      <c r="C42" s="256">
        <v>525.3178799999896</v>
      </c>
      <c r="D42" s="167" t="s">
        <v>28</v>
      </c>
      <c r="E42" s="168">
        <v>0.12103532515771966</v>
      </c>
      <c r="F42" s="168">
        <v>0.18076101354416402</v>
      </c>
      <c r="G42" s="169"/>
    </row>
    <row r="43" spans="1:12" ht="15">
      <c r="A43" s="2" t="s">
        <v>189</v>
      </c>
      <c r="B43" s="178"/>
      <c r="C43" s="179"/>
      <c r="D43" s="179"/>
      <c r="E43" s="179"/>
      <c r="F43" s="185"/>
      <c r="G43" s="186"/>
      <c r="H43" s="187"/>
      <c r="I43" s="187"/>
      <c r="J43" s="188"/>
      <c r="K43" s="185"/>
      <c r="L43" s="185"/>
    </row>
    <row r="44" spans="1:12" ht="15">
      <c r="A44" s="295" t="s">
        <v>190</v>
      </c>
      <c r="B44" s="295"/>
      <c r="C44" s="295"/>
      <c r="D44" s="295"/>
      <c r="E44" s="295"/>
      <c r="F44" s="16"/>
      <c r="G44" s="24"/>
      <c r="H44" s="24"/>
      <c r="I44" s="24"/>
      <c r="J44" s="24"/>
      <c r="K44" s="24"/>
      <c r="L44" s="24"/>
    </row>
    <row r="45" spans="1:12" ht="15">
      <c r="A45" s="2" t="s">
        <v>149</v>
      </c>
      <c r="B45" s="21"/>
      <c r="C45" s="21"/>
      <c r="D45" s="21"/>
      <c r="E45" s="21"/>
      <c r="F45" s="21"/>
      <c r="G45" s="62"/>
      <c r="H45" s="62"/>
      <c r="I45" s="62"/>
      <c r="J45" s="62"/>
      <c r="K45" s="62"/>
      <c r="L45" s="62"/>
    </row>
    <row r="46" spans="1:6" ht="15">
      <c r="A46" s="4" t="s">
        <v>148</v>
      </c>
      <c r="B46" s="16"/>
      <c r="C46" s="16"/>
      <c r="D46" s="189"/>
      <c r="E46" s="3"/>
      <c r="F46" s="190"/>
    </row>
    <row r="47" spans="1:6" ht="15">
      <c r="A47" s="41" t="s">
        <v>191</v>
      </c>
      <c r="B47" s="8"/>
      <c r="C47" s="6"/>
      <c r="D47" s="6"/>
      <c r="E47" s="6"/>
      <c r="F47" s="190"/>
    </row>
    <row r="48" spans="1:6" ht="15">
      <c r="A48" s="311" t="s">
        <v>35</v>
      </c>
      <c r="B48" s="311"/>
      <c r="C48" s="311"/>
      <c r="D48" s="311"/>
      <c r="E48" s="311"/>
      <c r="F48" s="311"/>
    </row>
    <row r="49" spans="1:6" ht="33" customHeight="1">
      <c r="A49" s="312" t="s">
        <v>150</v>
      </c>
      <c r="B49" s="312"/>
      <c r="C49" s="312"/>
      <c r="D49" s="312"/>
      <c r="E49" s="312"/>
      <c r="F49" s="312"/>
    </row>
    <row r="50" spans="1:5" ht="15">
      <c r="A50" s="53"/>
      <c r="B50" s="53"/>
      <c r="C50" s="53"/>
      <c r="D50" s="53"/>
      <c r="E50" s="53"/>
    </row>
    <row r="51" spans="1:12" ht="15">
      <c r="A51" s="5"/>
      <c r="D51" s="79"/>
      <c r="E51" s="79"/>
      <c r="F51" s="79"/>
      <c r="G51" s="5"/>
      <c r="J51" s="79"/>
      <c r="K51" s="79"/>
      <c r="L51" s="79"/>
    </row>
    <row r="52" spans="1:12" ht="15">
      <c r="A52"/>
      <c r="D52" s="79"/>
      <c r="E52" s="79"/>
      <c r="F52" s="79"/>
      <c r="G52" s="5"/>
      <c r="J52" s="79"/>
      <c r="K52" s="79"/>
      <c r="L52" s="79"/>
    </row>
    <row r="53" spans="1:12" ht="15">
      <c r="A53" s="66"/>
      <c r="D53" s="79"/>
      <c r="E53" s="79"/>
      <c r="F53" s="79"/>
      <c r="G53" s="5"/>
      <c r="J53" s="79"/>
      <c r="K53" s="79"/>
      <c r="L53" s="79"/>
    </row>
    <row r="54" spans="1:12" ht="15">
      <c r="A54" s="66"/>
      <c r="D54" s="79"/>
      <c r="E54" s="79"/>
      <c r="F54" s="79"/>
      <c r="G54" s="5"/>
      <c r="J54" s="79"/>
      <c r="K54" s="79"/>
      <c r="L54" s="79"/>
    </row>
    <row r="55" spans="1:12" ht="15">
      <c r="A55" s="66"/>
      <c r="D55" s="79"/>
      <c r="E55" s="79"/>
      <c r="F55" s="79"/>
      <c r="G55" s="5"/>
      <c r="J55" s="79"/>
      <c r="K55" s="79"/>
      <c r="L55" s="79"/>
    </row>
    <row r="56" spans="1:12" ht="15">
      <c r="A56" s="66"/>
      <c r="D56" s="79"/>
      <c r="E56" s="79"/>
      <c r="F56" s="79"/>
      <c r="G56" s="5"/>
      <c r="J56" s="79"/>
      <c r="K56" s="79"/>
      <c r="L56" s="79"/>
    </row>
    <row r="57" spans="1:12" ht="15">
      <c r="A57" s="66"/>
      <c r="D57" s="79"/>
      <c r="E57" s="79"/>
      <c r="F57" s="79"/>
      <c r="G57" s="5"/>
      <c r="J57" s="79"/>
      <c r="K57" s="79"/>
      <c r="L57" s="79"/>
    </row>
    <row r="58" spans="1:12" ht="15">
      <c r="A58" s="66"/>
      <c r="D58" s="79"/>
      <c r="E58" s="79"/>
      <c r="F58" s="79"/>
      <c r="G58" s="5"/>
      <c r="J58" s="79"/>
      <c r="K58" s="79"/>
      <c r="L58" s="79"/>
    </row>
    <row r="59" spans="1:12" ht="15">
      <c r="A59" s="66"/>
      <c r="D59" s="79"/>
      <c r="E59" s="79"/>
      <c r="F59" s="79"/>
      <c r="G59" s="5"/>
      <c r="J59" s="79"/>
      <c r="K59" s="79"/>
      <c r="L59" s="79"/>
    </row>
    <row r="60" spans="1:12" ht="15">
      <c r="A60" s="66"/>
      <c r="D60" s="79"/>
      <c r="E60" s="79"/>
      <c r="F60" s="79"/>
      <c r="G60" s="5"/>
      <c r="J60" s="79"/>
      <c r="K60" s="79"/>
      <c r="L60" s="79"/>
    </row>
    <row r="61" spans="1:12" ht="15">
      <c r="A61" s="66"/>
      <c r="D61" s="79"/>
      <c r="E61" s="79"/>
      <c r="F61" s="79"/>
      <c r="G61" s="5"/>
      <c r="J61" s="79"/>
      <c r="K61" s="79"/>
      <c r="L61" s="79"/>
    </row>
    <row r="62" spans="1:12" ht="15">
      <c r="A62" s="66"/>
      <c r="D62" s="79"/>
      <c r="E62" s="79"/>
      <c r="F62" s="79"/>
      <c r="G62" s="5"/>
      <c r="J62" s="79"/>
      <c r="K62" s="79"/>
      <c r="L62" s="79"/>
    </row>
    <row r="63" spans="1:12" ht="15">
      <c r="A63" s="66"/>
      <c r="D63" s="79"/>
      <c r="E63" s="79"/>
      <c r="F63" s="79"/>
      <c r="G63" s="5"/>
      <c r="J63" s="79"/>
      <c r="K63" s="79"/>
      <c r="L63" s="79"/>
    </row>
    <row r="64" spans="1:12" ht="15">
      <c r="A64" s="66"/>
      <c r="D64" s="79"/>
      <c r="E64" s="79"/>
      <c r="F64" s="79"/>
      <c r="G64" s="5"/>
      <c r="J64" s="79"/>
      <c r="K64" s="79"/>
      <c r="L64" s="79"/>
    </row>
    <row r="65" spans="1:12" ht="15">
      <c r="A65" s="66"/>
      <c r="D65" s="79"/>
      <c r="E65" s="79"/>
      <c r="F65" s="79"/>
      <c r="G65" s="5"/>
      <c r="J65" s="79"/>
      <c r="K65" s="79"/>
      <c r="L65" s="79"/>
    </row>
    <row r="66" spans="1:12" ht="15">
      <c r="A66" s="66"/>
      <c r="D66" s="79"/>
      <c r="E66" s="79"/>
      <c r="F66" s="79"/>
      <c r="G66" s="5"/>
      <c r="J66" s="79"/>
      <c r="K66" s="79"/>
      <c r="L66" s="79"/>
    </row>
    <row r="67" spans="1:12" ht="15">
      <c r="A67" s="66"/>
      <c r="D67" s="79"/>
      <c r="E67" s="79"/>
      <c r="F67" s="79"/>
      <c r="G67" s="5"/>
      <c r="J67" s="79"/>
      <c r="K67" s="79"/>
      <c r="L67" s="79"/>
    </row>
    <row r="68" spans="1:12" ht="15">
      <c r="A68" s="66"/>
      <c r="D68" s="79"/>
      <c r="E68" s="79"/>
      <c r="F68" s="79"/>
      <c r="G68" s="5"/>
      <c r="J68" s="79"/>
      <c r="K68" s="79"/>
      <c r="L68" s="79"/>
    </row>
    <row r="69" spans="1:12" ht="15">
      <c r="A69" s="66"/>
      <c r="D69" s="79"/>
      <c r="E69" s="79"/>
      <c r="F69" s="79"/>
      <c r="G69" s="5"/>
      <c r="J69" s="79"/>
      <c r="K69" s="79"/>
      <c r="L69" s="79"/>
    </row>
    <row r="70" spans="1:12" ht="15">
      <c r="A70" s="66"/>
      <c r="D70" s="79"/>
      <c r="E70" s="79"/>
      <c r="F70" s="79"/>
      <c r="G70" s="5"/>
      <c r="J70" s="79"/>
      <c r="K70" s="79"/>
      <c r="L70" s="79"/>
    </row>
    <row r="71" spans="1:12" ht="15">
      <c r="A71" s="66"/>
      <c r="D71" s="79"/>
      <c r="E71" s="79"/>
      <c r="F71" s="79"/>
      <c r="G71" s="5"/>
      <c r="J71" s="79"/>
      <c r="K71" s="79"/>
      <c r="L71" s="79"/>
    </row>
    <row r="72" spans="1:12" ht="15">
      <c r="A72" s="66"/>
      <c r="D72" s="79"/>
      <c r="E72" s="79"/>
      <c r="F72" s="79"/>
      <c r="G72" s="5"/>
      <c r="J72" s="79"/>
      <c r="K72" s="79"/>
      <c r="L72" s="79"/>
    </row>
    <row r="73" spans="1:12" ht="15">
      <c r="A73" s="66"/>
      <c r="D73" s="79"/>
      <c r="E73" s="79"/>
      <c r="F73" s="79"/>
      <c r="G73" s="5"/>
      <c r="J73" s="79"/>
      <c r="K73" s="79"/>
      <c r="L73" s="79"/>
    </row>
    <row r="74" spans="1:12" ht="15">
      <c r="A74" s="66"/>
      <c r="D74" s="79"/>
      <c r="E74" s="79"/>
      <c r="F74" s="79"/>
      <c r="G74" s="5"/>
      <c r="J74" s="79"/>
      <c r="K74" s="79"/>
      <c r="L74" s="79"/>
    </row>
    <row r="75" spans="1:12" ht="15">
      <c r="A75" s="66"/>
      <c r="D75" s="79"/>
      <c r="E75" s="79"/>
      <c r="F75" s="79"/>
      <c r="G75" s="5"/>
      <c r="J75" s="79"/>
      <c r="K75" s="79"/>
      <c r="L75" s="79"/>
    </row>
    <row r="76" spans="1:12" ht="15">
      <c r="A76" s="66"/>
      <c r="D76" s="79"/>
      <c r="E76" s="79"/>
      <c r="F76" s="79"/>
      <c r="G76" s="5"/>
      <c r="J76" s="79"/>
      <c r="K76" s="79"/>
      <c r="L76" s="79"/>
    </row>
    <row r="77" spans="1:12" ht="15">
      <c r="A77" s="66"/>
      <c r="D77" s="79"/>
      <c r="E77" s="79"/>
      <c r="F77" s="79"/>
      <c r="G77" s="5"/>
      <c r="J77" s="79"/>
      <c r="K77" s="79"/>
      <c r="L77" s="79"/>
    </row>
    <row r="78" spans="1:12" ht="15">
      <c r="A78" s="66"/>
      <c r="D78" s="79"/>
      <c r="E78" s="79"/>
      <c r="F78" s="79"/>
      <c r="G78" s="5"/>
      <c r="J78" s="79"/>
      <c r="K78" s="79"/>
      <c r="L78" s="79"/>
    </row>
    <row r="80" spans="2:12" ht="1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2:12" ht="1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2:12" ht="1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2:12" ht="1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2:12" ht="1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2:12" ht="1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2:12" ht="1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2:12" ht="1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2:12" ht="1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2:12" ht="1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2:12" ht="1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  <row r="91" spans="2:12" ht="1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</row>
    <row r="92" spans="2:12" ht="1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2:12" ht="1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</row>
    <row r="94" spans="2:12" ht="1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</row>
    <row r="95" spans="2:12" ht="1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</row>
    <row r="96" spans="2:12" ht="1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</row>
    <row r="97" spans="2:12" ht="1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</row>
    <row r="98" spans="2:12" ht="1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</row>
    <row r="99" spans="2:12" ht="1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</row>
    <row r="100" spans="2:12" ht="1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2:12" ht="1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2:12" ht="1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</row>
    <row r="103" spans="2:12" ht="1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</row>
    <row r="104" spans="2:12" ht="1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2:12" ht="1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</row>
    <row r="106" spans="2:12" ht="1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</row>
    <row r="107" spans="2:12" ht="1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</sheetData>
  <sheetProtection/>
  <mergeCells count="9">
    <mergeCell ref="A44:E44"/>
    <mergeCell ref="A48:F48"/>
    <mergeCell ref="A49:F49"/>
    <mergeCell ref="H1:L5"/>
    <mergeCell ref="B11:F11"/>
    <mergeCell ref="A12:A13"/>
    <mergeCell ref="B12:E12"/>
    <mergeCell ref="F12:F13"/>
    <mergeCell ref="A9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G1" sqref="G1:J5"/>
    </sheetView>
  </sheetViews>
  <sheetFormatPr defaultColWidth="11.421875" defaultRowHeight="15"/>
  <cols>
    <col min="1" max="1" width="25.421875" style="10" customWidth="1"/>
    <col min="2" max="3" width="11.421875" style="42" customWidth="1"/>
    <col min="4" max="4" width="11.421875" style="10" customWidth="1"/>
    <col min="5" max="5" width="12.7109375" style="10" customWidth="1"/>
    <col min="6" max="6" width="3.421875" style="10" bestFit="1" customWidth="1"/>
    <col min="7" max="7" width="14.8515625" style="42" customWidth="1"/>
    <col min="8" max="8" width="13.140625" style="42" bestFit="1" customWidth="1"/>
    <col min="9" max="9" width="11.421875" style="10" customWidth="1"/>
    <col min="10" max="10" width="13.140625" style="10" customWidth="1"/>
    <col min="11" max="16384" width="11.421875" style="10" customWidth="1"/>
  </cols>
  <sheetData>
    <row r="1" spans="2:10" ht="15" customHeight="1">
      <c r="B1" s="10"/>
      <c r="C1" s="10"/>
      <c r="G1" s="313"/>
      <c r="H1" s="313"/>
      <c r="I1" s="313"/>
      <c r="J1" s="313"/>
    </row>
    <row r="2" spans="2:10" ht="15">
      <c r="B2" s="10"/>
      <c r="C2" s="10"/>
      <c r="G2" s="313"/>
      <c r="H2" s="313"/>
      <c r="I2" s="313"/>
      <c r="J2" s="313"/>
    </row>
    <row r="3" spans="2:10" ht="15">
      <c r="B3" s="10"/>
      <c r="C3" s="10"/>
      <c r="G3" s="313"/>
      <c r="H3" s="313"/>
      <c r="I3" s="313"/>
      <c r="J3" s="313"/>
    </row>
    <row r="4" spans="2:10" ht="15">
      <c r="B4" s="10"/>
      <c r="C4" s="10"/>
      <c r="G4" s="313"/>
      <c r="H4" s="313"/>
      <c r="I4" s="313"/>
      <c r="J4" s="313"/>
    </row>
    <row r="5" spans="2:10" ht="15">
      <c r="B5" s="10"/>
      <c r="C5" s="10"/>
      <c r="G5" s="313"/>
      <c r="H5" s="313"/>
      <c r="I5" s="313"/>
      <c r="J5" s="313"/>
    </row>
    <row r="6" spans="1:8" ht="15">
      <c r="A6" s="147" t="s">
        <v>119</v>
      </c>
      <c r="B6" s="146"/>
      <c r="C6" s="146"/>
      <c r="G6" s="10"/>
      <c r="H6" s="10"/>
    </row>
    <row r="7" spans="1:8" ht="15">
      <c r="A7" s="149" t="s">
        <v>155</v>
      </c>
      <c r="B7" s="146"/>
      <c r="C7" s="146"/>
      <c r="G7" s="10"/>
      <c r="H7" s="10"/>
    </row>
    <row r="8" spans="1:8" ht="17.25">
      <c r="A8" s="288" t="s">
        <v>200</v>
      </c>
      <c r="B8" s="288"/>
      <c r="C8" s="288"/>
      <c r="D8" s="288"/>
      <c r="G8" s="10"/>
      <c r="H8" s="10"/>
    </row>
    <row r="9" spans="1:5" s="66" customFormat="1" ht="15.75" thickBot="1">
      <c r="A9" s="214"/>
      <c r="B9" s="215"/>
      <c r="C9" s="215"/>
      <c r="D9" s="215"/>
      <c r="E9" s="215"/>
    </row>
    <row r="10" spans="1:12" ht="15.75" thickBot="1">
      <c r="A10" s="60"/>
      <c r="B10" s="304" t="s">
        <v>199</v>
      </c>
      <c r="C10" s="304"/>
      <c r="D10" s="304"/>
      <c r="E10" s="304"/>
      <c r="F10" s="66"/>
      <c r="G10" s="66"/>
      <c r="H10" s="66"/>
      <c r="I10" s="66"/>
      <c r="J10" s="66"/>
      <c r="K10" s="66"/>
      <c r="L10" s="66"/>
    </row>
    <row r="11" spans="1:12" ht="15.75" thickBot="1">
      <c r="A11" s="316" t="s">
        <v>37</v>
      </c>
      <c r="B11" s="305" t="s">
        <v>113</v>
      </c>
      <c r="C11" s="305"/>
      <c r="D11" s="305"/>
      <c r="E11" s="305"/>
      <c r="F11" s="66"/>
      <c r="G11" s="66"/>
      <c r="H11" s="66"/>
      <c r="I11" s="66"/>
      <c r="J11" s="66"/>
      <c r="K11" s="66"/>
      <c r="L11" s="66"/>
    </row>
    <row r="12" spans="1:12" ht="39" thickBot="1">
      <c r="A12" s="317"/>
      <c r="B12" s="175">
        <v>2017</v>
      </c>
      <c r="C12" s="175">
        <v>2018</v>
      </c>
      <c r="D12" s="203" t="s">
        <v>2</v>
      </c>
      <c r="E12" s="203" t="s">
        <v>3</v>
      </c>
      <c r="F12" s="216"/>
      <c r="G12" s="66"/>
      <c r="H12" s="66"/>
      <c r="I12" s="66"/>
      <c r="J12" s="66"/>
      <c r="K12" s="66"/>
      <c r="L12" s="66"/>
    </row>
    <row r="13" spans="1:7" s="13" customFormat="1" ht="15">
      <c r="A13" s="68" t="s">
        <v>38</v>
      </c>
      <c r="B13" s="234">
        <v>200196.33616999997</v>
      </c>
      <c r="C13" s="234">
        <v>178243.84607</v>
      </c>
      <c r="D13" s="69">
        <v>-10.965480447833297</v>
      </c>
      <c r="E13" s="69">
        <v>-10.965480447833297</v>
      </c>
      <c r="F13" s="204"/>
      <c r="G13" s="121"/>
    </row>
    <row r="14" spans="1:12" ht="15">
      <c r="A14" s="89"/>
      <c r="B14" s="235"/>
      <c r="C14" s="235"/>
      <c r="D14" s="104"/>
      <c r="E14" s="72"/>
      <c r="F14" s="204"/>
      <c r="G14" s="121"/>
      <c r="H14" s="66"/>
      <c r="I14" s="66"/>
      <c r="J14" s="66"/>
      <c r="K14" s="66"/>
      <c r="L14" s="66"/>
    </row>
    <row r="15" spans="1:7" s="13" customFormat="1" ht="15">
      <c r="A15" s="68" t="s">
        <v>39</v>
      </c>
      <c r="B15" s="234">
        <v>6880.182780000001</v>
      </c>
      <c r="C15" s="234">
        <v>51909.722839999995</v>
      </c>
      <c r="D15" s="69">
        <v>654.4817412539727</v>
      </c>
      <c r="E15" s="69">
        <v>22.49268938756323</v>
      </c>
      <c r="F15" s="204"/>
      <c r="G15" s="121"/>
    </row>
    <row r="16" spans="1:13" s="13" customFormat="1" ht="15">
      <c r="A16" s="109" t="s">
        <v>40</v>
      </c>
      <c r="B16" s="235">
        <v>1128.35074</v>
      </c>
      <c r="C16" s="235">
        <v>397.78823</v>
      </c>
      <c r="D16" s="72">
        <v>-64.7460478467892</v>
      </c>
      <c r="E16" s="72">
        <v>-0.3649230170624257</v>
      </c>
      <c r="F16" s="204"/>
      <c r="G16" s="121"/>
      <c r="H16" s="42"/>
      <c r="I16" s="42"/>
      <c r="M16" s="42"/>
    </row>
    <row r="17" spans="1:12" ht="15">
      <c r="A17" s="91" t="s">
        <v>41</v>
      </c>
      <c r="B17" s="231">
        <v>0</v>
      </c>
      <c r="C17" s="231">
        <v>0</v>
      </c>
      <c r="D17" s="76" t="s">
        <v>28</v>
      </c>
      <c r="E17" s="76">
        <v>0</v>
      </c>
      <c r="F17" s="204"/>
      <c r="G17" s="59"/>
      <c r="H17" s="59"/>
      <c r="I17" s="66"/>
      <c r="J17" s="66"/>
      <c r="K17" s="66"/>
      <c r="L17" s="66"/>
    </row>
    <row r="18" spans="1:12" ht="15">
      <c r="A18" s="17" t="s">
        <v>42</v>
      </c>
      <c r="B18" s="232">
        <v>189.43838</v>
      </c>
      <c r="C18" s="232">
        <v>133.46185</v>
      </c>
      <c r="D18" s="74">
        <v>-29.54867434993901</v>
      </c>
      <c r="E18" s="74">
        <v>-0.027960816401987807</v>
      </c>
      <c r="F18" s="204"/>
      <c r="G18" s="59"/>
      <c r="H18" s="59"/>
      <c r="I18" s="66"/>
      <c r="J18" s="66"/>
      <c r="K18" s="66"/>
      <c r="L18" s="66"/>
    </row>
    <row r="19" spans="1:12" ht="15">
      <c r="A19" s="91" t="s">
        <v>43</v>
      </c>
      <c r="B19" s="231">
        <v>938.91236</v>
      </c>
      <c r="C19" s="231">
        <v>264.32638000000003</v>
      </c>
      <c r="D19" s="76">
        <v>-71.84759821459801</v>
      </c>
      <c r="E19" s="76">
        <v>-0.33696220066043786</v>
      </c>
      <c r="F19" s="204"/>
      <c r="G19" s="59"/>
      <c r="H19" s="59"/>
      <c r="I19" s="66"/>
      <c r="J19" s="66"/>
      <c r="K19" s="66"/>
      <c r="L19" s="66"/>
    </row>
    <row r="20" spans="1:8" s="13" customFormat="1" ht="15">
      <c r="A20" s="109" t="s">
        <v>44</v>
      </c>
      <c r="B20" s="235">
        <v>5751.832040000001</v>
      </c>
      <c r="C20" s="235">
        <v>51511.93461</v>
      </c>
      <c r="D20" s="72">
        <v>795.574388330018</v>
      </c>
      <c r="E20" s="72">
        <v>22.857612404625662</v>
      </c>
      <c r="F20" s="204"/>
      <c r="G20" s="59"/>
      <c r="H20" s="59"/>
    </row>
    <row r="21" spans="1:12" ht="15">
      <c r="A21" s="91" t="s">
        <v>45</v>
      </c>
      <c r="B21" s="231">
        <v>540.2057900000001</v>
      </c>
      <c r="C21" s="231">
        <v>964.6258099999999</v>
      </c>
      <c r="D21" s="76">
        <v>78.56635894258</v>
      </c>
      <c r="E21" s="76">
        <v>0.21200189180265355</v>
      </c>
      <c r="F21" s="204"/>
      <c r="G21" s="59"/>
      <c r="H21" s="59"/>
      <c r="I21" s="66"/>
      <c r="J21" s="66"/>
      <c r="K21" s="66"/>
      <c r="L21" s="66"/>
    </row>
    <row r="22" spans="1:12" ht="15">
      <c r="A22" s="17" t="s">
        <v>46</v>
      </c>
      <c r="B22" s="232">
        <v>336.34564</v>
      </c>
      <c r="C22" s="232">
        <v>364.81665000000004</v>
      </c>
      <c r="D22" s="74">
        <v>8.46480721438816</v>
      </c>
      <c r="E22" s="74">
        <v>0.014221543982614842</v>
      </c>
      <c r="F22" s="204"/>
      <c r="G22" s="59"/>
      <c r="H22" s="59"/>
      <c r="I22" s="66"/>
      <c r="J22" s="66"/>
      <c r="K22" s="66"/>
      <c r="L22" s="66"/>
    </row>
    <row r="23" spans="1:12" ht="15">
      <c r="A23" s="91" t="s">
        <v>47</v>
      </c>
      <c r="B23" s="231">
        <v>2252.52131</v>
      </c>
      <c r="C23" s="231">
        <v>48095.913479999996</v>
      </c>
      <c r="D23" s="76" t="s">
        <v>168</v>
      </c>
      <c r="E23" s="76">
        <v>22.899216362816617</v>
      </c>
      <c r="F23" s="204"/>
      <c r="G23" s="59"/>
      <c r="H23" s="59"/>
      <c r="I23" s="66"/>
      <c r="J23" s="66"/>
      <c r="K23" s="66"/>
      <c r="L23" s="66"/>
    </row>
    <row r="24" spans="1:12" ht="15">
      <c r="A24" s="17" t="s">
        <v>48</v>
      </c>
      <c r="B24" s="232">
        <v>0</v>
      </c>
      <c r="C24" s="232">
        <v>0</v>
      </c>
      <c r="D24" s="74" t="s">
        <v>28</v>
      </c>
      <c r="E24" s="74">
        <v>0</v>
      </c>
      <c r="F24" s="204"/>
      <c r="G24" s="59"/>
      <c r="H24" s="59"/>
      <c r="I24" s="66"/>
      <c r="J24" s="66"/>
      <c r="K24" s="66"/>
      <c r="L24" s="66"/>
    </row>
    <row r="25" spans="1:12" ht="15">
      <c r="A25" s="91" t="s">
        <v>49</v>
      </c>
      <c r="B25" s="231">
        <v>941.8897500000003</v>
      </c>
      <c r="C25" s="231">
        <v>1850.8003899999999</v>
      </c>
      <c r="D25" s="76">
        <v>96.49862311379856</v>
      </c>
      <c r="E25" s="76">
        <v>0.4540096274430235</v>
      </c>
      <c r="F25" s="204"/>
      <c r="G25" s="59"/>
      <c r="H25" s="59"/>
      <c r="I25" s="66"/>
      <c r="J25" s="66"/>
      <c r="K25" s="66"/>
      <c r="L25" s="66"/>
    </row>
    <row r="26" spans="1:12" ht="15">
      <c r="A26" s="17" t="s">
        <v>51</v>
      </c>
      <c r="B26" s="232">
        <v>0</v>
      </c>
      <c r="C26" s="232">
        <v>6.89621</v>
      </c>
      <c r="D26" s="74" t="s">
        <v>28</v>
      </c>
      <c r="E26" s="74">
        <v>0.0034447233810233025</v>
      </c>
      <c r="F26" s="204"/>
      <c r="G26" s="59"/>
      <c r="H26" s="59"/>
      <c r="I26" s="66"/>
      <c r="J26" s="66"/>
      <c r="K26" s="66"/>
      <c r="L26" s="66"/>
    </row>
    <row r="27" spans="1:12" ht="15">
      <c r="A27" s="91" t="s">
        <v>50</v>
      </c>
      <c r="B27" s="231">
        <v>1678.64398</v>
      </c>
      <c r="C27" s="231">
        <v>86.95142999999999</v>
      </c>
      <c r="D27" s="76">
        <v>-94.8201386931373</v>
      </c>
      <c r="E27" s="76">
        <v>-0.7950657741550219</v>
      </c>
      <c r="F27" s="204"/>
      <c r="G27" s="59"/>
      <c r="H27" s="59"/>
      <c r="I27" s="66"/>
      <c r="J27" s="66"/>
      <c r="K27" s="66"/>
      <c r="L27" s="66"/>
    </row>
    <row r="28" spans="1:12" ht="15">
      <c r="A28" s="17" t="s">
        <v>52</v>
      </c>
      <c r="B28" s="232">
        <v>0</v>
      </c>
      <c r="C28" s="232">
        <v>16.84184</v>
      </c>
      <c r="D28" s="74" t="s">
        <v>28</v>
      </c>
      <c r="E28" s="74">
        <v>0.008412661451355673</v>
      </c>
      <c r="F28" s="204"/>
      <c r="G28" s="59"/>
      <c r="H28" s="59"/>
      <c r="I28" s="66"/>
      <c r="J28" s="66"/>
      <c r="K28" s="66"/>
      <c r="L28" s="66"/>
    </row>
    <row r="29" spans="1:12" ht="15">
      <c r="A29" s="91" t="s">
        <v>53</v>
      </c>
      <c r="B29" s="231">
        <v>2.2255700000000003</v>
      </c>
      <c r="C29" s="231">
        <v>125.08879999999999</v>
      </c>
      <c r="D29" s="76" t="s">
        <v>168</v>
      </c>
      <c r="E29" s="76">
        <v>0.06137136790339094</v>
      </c>
      <c r="F29" s="204"/>
      <c r="G29" s="59"/>
      <c r="H29" s="59"/>
      <c r="I29" s="66"/>
      <c r="J29" s="66"/>
      <c r="K29" s="66"/>
      <c r="L29" s="66"/>
    </row>
    <row r="30" spans="1:12" ht="15">
      <c r="A30" s="17"/>
      <c r="B30" s="232"/>
      <c r="C30" s="232"/>
      <c r="D30" s="74"/>
      <c r="E30" s="74"/>
      <c r="F30" s="204"/>
      <c r="G30" s="59"/>
      <c r="H30" s="59"/>
      <c r="I30" s="66"/>
      <c r="J30" s="66"/>
      <c r="K30" s="66"/>
      <c r="L30" s="66"/>
    </row>
    <row r="31" spans="1:12" ht="15">
      <c r="A31" s="91" t="s">
        <v>54</v>
      </c>
      <c r="B31" s="231">
        <v>21752.30323999999</v>
      </c>
      <c r="C31" s="231">
        <v>78962.75889999991</v>
      </c>
      <c r="D31" s="76">
        <v>263.008726150877</v>
      </c>
      <c r="E31" s="76">
        <v>28.577174165374704</v>
      </c>
      <c r="F31" s="204"/>
      <c r="G31" s="59"/>
      <c r="H31" s="59"/>
      <c r="I31" s="66"/>
      <c r="J31" s="66"/>
      <c r="K31" s="66"/>
      <c r="L31" s="66"/>
    </row>
    <row r="32" spans="1:12" ht="15">
      <c r="A32" s="17" t="s">
        <v>55</v>
      </c>
      <c r="B32" s="232">
        <v>0</v>
      </c>
      <c r="C32" s="232">
        <v>0</v>
      </c>
      <c r="D32" s="74" t="s">
        <v>28</v>
      </c>
      <c r="E32" s="74">
        <v>0</v>
      </c>
      <c r="F32" s="204"/>
      <c r="G32" s="59"/>
      <c r="H32" s="59"/>
      <c r="I32" s="66"/>
      <c r="J32" s="66"/>
      <c r="K32" s="66"/>
      <c r="L32" s="66"/>
    </row>
    <row r="33" spans="1:12" ht="15">
      <c r="A33" s="91" t="s">
        <v>56</v>
      </c>
      <c r="B33" s="231">
        <v>970.8741099999999</v>
      </c>
      <c r="C33" s="231">
        <v>348.2015</v>
      </c>
      <c r="D33" s="76">
        <v>-64.13525745371868</v>
      </c>
      <c r="E33" s="76">
        <v>-0.31103097185117684</v>
      </c>
      <c r="F33" s="204"/>
      <c r="G33" s="59"/>
      <c r="H33" s="59"/>
      <c r="I33" s="66"/>
      <c r="J33" s="66"/>
      <c r="K33" s="66"/>
      <c r="L33" s="66"/>
    </row>
    <row r="34" spans="1:12" ht="15">
      <c r="A34" s="17"/>
      <c r="B34" s="232"/>
      <c r="C34" s="232"/>
      <c r="D34" s="74"/>
      <c r="E34" s="74"/>
      <c r="F34" s="204"/>
      <c r="G34" s="59"/>
      <c r="H34" s="59"/>
      <c r="I34" s="66"/>
      <c r="J34" s="66"/>
      <c r="K34" s="66"/>
      <c r="L34" s="66"/>
    </row>
    <row r="35" spans="1:8" s="13" customFormat="1" ht="15">
      <c r="A35" s="85" t="s">
        <v>57</v>
      </c>
      <c r="B35" s="234">
        <v>14308.494160000002</v>
      </c>
      <c r="C35" s="234">
        <v>26560.12227</v>
      </c>
      <c r="D35" s="69">
        <v>85.6248601215489</v>
      </c>
      <c r="E35" s="69">
        <v>6.119806358292356</v>
      </c>
      <c r="F35" s="204"/>
      <c r="G35" s="152"/>
      <c r="H35" s="59"/>
    </row>
    <row r="36" spans="1:12" ht="15">
      <c r="A36" s="17" t="s">
        <v>58</v>
      </c>
      <c r="B36" s="232">
        <v>4329.271840000002</v>
      </c>
      <c r="C36" s="232">
        <v>16777.047260000003</v>
      </c>
      <c r="D36" s="74">
        <v>287.5258445309361</v>
      </c>
      <c r="E36" s="74">
        <v>6.21778383068398</v>
      </c>
      <c r="F36" s="204"/>
      <c r="G36" s="59"/>
      <c r="H36" s="59"/>
      <c r="I36" s="66"/>
      <c r="J36" s="66"/>
      <c r="K36" s="66"/>
      <c r="L36" s="66"/>
    </row>
    <row r="37" spans="1:12" ht="15">
      <c r="A37" s="91" t="s">
        <v>59</v>
      </c>
      <c r="B37" s="231">
        <v>327.21139999999997</v>
      </c>
      <c r="C37" s="231">
        <v>1190.72088</v>
      </c>
      <c r="D37" s="76">
        <v>263.8995707362275</v>
      </c>
      <c r="E37" s="76">
        <v>0.43133131031266086</v>
      </c>
      <c r="F37" s="204"/>
      <c r="G37" s="59"/>
      <c r="H37" s="59"/>
      <c r="I37" s="66"/>
      <c r="J37" s="66"/>
      <c r="K37" s="66"/>
      <c r="L37" s="66"/>
    </row>
    <row r="38" spans="1:12" ht="15">
      <c r="A38" s="17" t="s">
        <v>60</v>
      </c>
      <c r="B38" s="232">
        <v>512.40149</v>
      </c>
      <c r="C38" s="232">
        <v>558.05271</v>
      </c>
      <c r="D38" s="74">
        <v>8.909267613566097</v>
      </c>
      <c r="E38" s="74">
        <v>0.022803224511179204</v>
      </c>
      <c r="F38" s="204"/>
      <c r="G38" s="59"/>
      <c r="H38" s="59"/>
      <c r="I38" s="66"/>
      <c r="J38" s="66"/>
      <c r="K38" s="66"/>
      <c r="L38" s="66"/>
    </row>
    <row r="39" spans="1:12" ht="15">
      <c r="A39" s="91" t="s">
        <v>61</v>
      </c>
      <c r="B39" s="231">
        <v>16.406</v>
      </c>
      <c r="C39" s="231">
        <v>15.64099</v>
      </c>
      <c r="D39" s="76">
        <v>-4.6629891503108585</v>
      </c>
      <c r="E39" s="76">
        <v>-0.000382129870423992</v>
      </c>
      <c r="F39" s="204"/>
      <c r="G39" s="59"/>
      <c r="H39" s="59"/>
      <c r="I39" s="66"/>
      <c r="J39" s="66"/>
      <c r="K39" s="66"/>
      <c r="L39" s="66"/>
    </row>
    <row r="40" spans="1:12" ht="15">
      <c r="A40" s="17" t="s">
        <v>62</v>
      </c>
      <c r="B40" s="232">
        <v>0</v>
      </c>
      <c r="C40" s="232">
        <v>0</v>
      </c>
      <c r="D40" s="74" t="s">
        <v>28</v>
      </c>
      <c r="E40" s="74">
        <v>0</v>
      </c>
      <c r="F40" s="204"/>
      <c r="G40" s="59"/>
      <c r="H40" s="59"/>
      <c r="I40" s="66"/>
      <c r="J40" s="66"/>
      <c r="K40" s="66"/>
      <c r="L40" s="66"/>
    </row>
    <row r="41" spans="1:12" ht="15">
      <c r="A41" s="91" t="s">
        <v>63</v>
      </c>
      <c r="B41" s="231">
        <v>0</v>
      </c>
      <c r="C41" s="231">
        <v>0</v>
      </c>
      <c r="D41" s="76" t="s">
        <v>28</v>
      </c>
      <c r="E41" s="76">
        <v>0</v>
      </c>
      <c r="F41" s="204"/>
      <c r="G41" s="59"/>
      <c r="H41" s="59"/>
      <c r="I41" s="66"/>
      <c r="J41" s="66"/>
      <c r="K41" s="66"/>
      <c r="L41" s="66"/>
    </row>
    <row r="42" spans="1:12" ht="15">
      <c r="A42" s="17" t="s">
        <v>64</v>
      </c>
      <c r="B42" s="232">
        <v>12.997020000000001</v>
      </c>
      <c r="C42" s="232">
        <v>144.44034</v>
      </c>
      <c r="D42" s="74" t="s">
        <v>168</v>
      </c>
      <c r="E42" s="74">
        <v>0.06565720557861897</v>
      </c>
      <c r="F42" s="204"/>
      <c r="G42" s="59"/>
      <c r="H42" s="59"/>
      <c r="I42" s="66"/>
      <c r="J42" s="66"/>
      <c r="K42" s="66"/>
      <c r="L42" s="66"/>
    </row>
    <row r="43" spans="1:12" ht="15">
      <c r="A43" s="91" t="s">
        <v>65</v>
      </c>
      <c r="B43" s="231">
        <v>13.552440000000002</v>
      </c>
      <c r="C43" s="231">
        <v>6.32388</v>
      </c>
      <c r="D43" s="76">
        <v>-53.337701550421926</v>
      </c>
      <c r="E43" s="76">
        <v>-0.0036107354101933987</v>
      </c>
      <c r="F43" s="204"/>
      <c r="G43" s="59"/>
      <c r="H43" s="59"/>
      <c r="I43" s="66"/>
      <c r="J43" s="66"/>
      <c r="K43" s="66"/>
      <c r="L43" s="66"/>
    </row>
    <row r="44" spans="1:12" ht="15">
      <c r="A44" s="17" t="s">
        <v>66</v>
      </c>
      <c r="B44" s="232">
        <v>0</v>
      </c>
      <c r="C44" s="232">
        <v>0</v>
      </c>
      <c r="D44" s="74" t="s">
        <v>28</v>
      </c>
      <c r="E44" s="74">
        <v>0</v>
      </c>
      <c r="F44" s="204"/>
      <c r="G44" s="59"/>
      <c r="H44" s="59"/>
      <c r="I44" s="66"/>
      <c r="J44" s="66"/>
      <c r="K44" s="66"/>
      <c r="L44" s="66"/>
    </row>
    <row r="45" spans="1:12" ht="15">
      <c r="A45" s="91" t="s">
        <v>67</v>
      </c>
      <c r="B45" s="231">
        <v>3415.5032900000015</v>
      </c>
      <c r="C45" s="231">
        <v>2405.8120200000003</v>
      </c>
      <c r="D45" s="76">
        <v>-29.56200548704494</v>
      </c>
      <c r="E45" s="76">
        <v>-0.5043505237491486</v>
      </c>
      <c r="F45" s="204"/>
      <c r="G45" s="59"/>
      <c r="H45" s="59"/>
      <c r="I45" s="66"/>
      <c r="J45" s="66"/>
      <c r="K45" s="66"/>
      <c r="L45" s="66"/>
    </row>
    <row r="46" spans="1:12" ht="15">
      <c r="A46" s="17" t="s">
        <v>68</v>
      </c>
      <c r="B46" s="232">
        <v>1.37551</v>
      </c>
      <c r="C46" s="232">
        <v>3.91284</v>
      </c>
      <c r="D46" s="74">
        <v>184.46467128555955</v>
      </c>
      <c r="E46" s="74">
        <v>0.0012674207972744242</v>
      </c>
      <c r="F46" s="204"/>
      <c r="G46" s="59"/>
      <c r="H46" s="59"/>
      <c r="I46" s="66"/>
      <c r="J46" s="66"/>
      <c r="K46" s="66"/>
      <c r="L46" s="66"/>
    </row>
    <row r="47" spans="1:12" ht="15">
      <c r="A47" s="91" t="s">
        <v>69</v>
      </c>
      <c r="B47" s="231">
        <v>0.72245</v>
      </c>
      <c r="C47" s="231">
        <v>10.022860000000001</v>
      </c>
      <c r="D47" s="76" t="s">
        <v>168</v>
      </c>
      <c r="E47" s="76">
        <v>0.004645644459797909</v>
      </c>
      <c r="F47" s="204"/>
      <c r="G47" s="59"/>
      <c r="H47" s="59"/>
      <c r="I47" s="66"/>
      <c r="J47" s="66"/>
      <c r="K47" s="66"/>
      <c r="L47" s="66"/>
    </row>
    <row r="48" spans="1:12" ht="15">
      <c r="A48" s="17" t="s">
        <v>70</v>
      </c>
      <c r="B48" s="232">
        <v>1266.0405600000001</v>
      </c>
      <c r="C48" s="232">
        <v>668.3954100000001</v>
      </c>
      <c r="D48" s="74">
        <v>-47.20584544305595</v>
      </c>
      <c r="E48" s="74">
        <v>-0.29852951429265917</v>
      </c>
      <c r="F48" s="204"/>
      <c r="G48" s="59"/>
      <c r="H48" s="59"/>
      <c r="I48" s="66"/>
      <c r="J48" s="66"/>
      <c r="K48" s="66"/>
      <c r="L48" s="66"/>
    </row>
    <row r="49" spans="1:12" ht="15">
      <c r="A49" s="91" t="s">
        <v>71</v>
      </c>
      <c r="B49" s="231">
        <v>20.15999</v>
      </c>
      <c r="C49" s="231">
        <v>0</v>
      </c>
      <c r="D49" s="76">
        <v>-100</v>
      </c>
      <c r="E49" s="76">
        <v>-0.010070109366477526</v>
      </c>
      <c r="F49" s="204"/>
      <c r="G49" s="59"/>
      <c r="H49" s="59"/>
      <c r="I49" s="66"/>
      <c r="J49" s="66"/>
      <c r="K49" s="66"/>
      <c r="L49" s="66"/>
    </row>
    <row r="50" spans="1:12" ht="15">
      <c r="A50" s="17" t="s">
        <v>72</v>
      </c>
      <c r="B50" s="232">
        <v>0</v>
      </c>
      <c r="C50" s="232">
        <v>1.5414100000000002</v>
      </c>
      <c r="D50" s="74" t="s">
        <v>28</v>
      </c>
      <c r="E50" s="74">
        <v>0.0007699491556584167</v>
      </c>
      <c r="F50" s="204"/>
      <c r="G50" s="59"/>
      <c r="H50" s="59"/>
      <c r="I50" s="66"/>
      <c r="J50" s="66"/>
      <c r="K50" s="66"/>
      <c r="L50" s="66"/>
    </row>
    <row r="51" spans="1:12" ht="15">
      <c r="A51" s="91" t="s">
        <v>73</v>
      </c>
      <c r="B51" s="231">
        <v>91.52626</v>
      </c>
      <c r="C51" s="231">
        <v>0</v>
      </c>
      <c r="D51" s="76">
        <v>-100</v>
      </c>
      <c r="E51" s="76">
        <v>-0.04571824927019593</v>
      </c>
      <c r="F51" s="204"/>
      <c r="G51" s="59"/>
      <c r="H51" s="59"/>
      <c r="I51" s="66"/>
      <c r="J51" s="66"/>
      <c r="K51" s="66"/>
      <c r="L51" s="66"/>
    </row>
    <row r="52" spans="1:12" ht="15">
      <c r="A52" s="17" t="s">
        <v>74</v>
      </c>
      <c r="B52" s="232">
        <v>2888.499590000001</v>
      </c>
      <c r="C52" s="232">
        <v>3576.489110000001</v>
      </c>
      <c r="D52" s="74">
        <v>23.818231526908406</v>
      </c>
      <c r="E52" s="74">
        <v>0.3436573981133114</v>
      </c>
      <c r="F52" s="204"/>
      <c r="G52" s="59"/>
      <c r="H52" s="59"/>
      <c r="I52" s="66"/>
      <c r="J52" s="66"/>
      <c r="K52" s="66"/>
      <c r="L52" s="66"/>
    </row>
    <row r="53" spans="1:12" ht="15">
      <c r="A53" s="91" t="s">
        <v>75</v>
      </c>
      <c r="B53" s="231">
        <v>0</v>
      </c>
      <c r="C53" s="231">
        <v>0</v>
      </c>
      <c r="D53" s="76" t="s">
        <v>28</v>
      </c>
      <c r="E53" s="76">
        <v>0</v>
      </c>
      <c r="F53" s="204"/>
      <c r="G53" s="59"/>
      <c r="H53" s="59"/>
      <c r="I53" s="66"/>
      <c r="J53" s="66"/>
      <c r="K53" s="66"/>
      <c r="L53" s="66"/>
    </row>
    <row r="54" spans="1:12" ht="15">
      <c r="A54" s="17" t="s">
        <v>76</v>
      </c>
      <c r="B54" s="232">
        <v>0</v>
      </c>
      <c r="C54" s="232">
        <v>0</v>
      </c>
      <c r="D54" s="74" t="s">
        <v>28</v>
      </c>
      <c r="E54" s="74">
        <v>0</v>
      </c>
      <c r="F54" s="204"/>
      <c r="G54" s="59"/>
      <c r="H54" s="59"/>
      <c r="I54" s="66"/>
      <c r="J54" s="66"/>
      <c r="K54" s="66"/>
      <c r="L54" s="66"/>
    </row>
    <row r="55" spans="1:12" ht="15">
      <c r="A55" s="91" t="s">
        <v>77</v>
      </c>
      <c r="B55" s="231">
        <v>0.95611</v>
      </c>
      <c r="C55" s="231">
        <v>0</v>
      </c>
      <c r="D55" s="76">
        <v>-100</v>
      </c>
      <c r="E55" s="76">
        <v>-0.0004775861628097448</v>
      </c>
      <c r="F55" s="204"/>
      <c r="G55" s="59"/>
      <c r="H55" s="59"/>
      <c r="I55" s="66"/>
      <c r="J55" s="66"/>
      <c r="K55" s="66"/>
      <c r="L55" s="66"/>
    </row>
    <row r="56" spans="1:12" ht="15">
      <c r="A56" s="17" t="s">
        <v>78</v>
      </c>
      <c r="B56" s="232">
        <v>0</v>
      </c>
      <c r="C56" s="232">
        <v>0</v>
      </c>
      <c r="D56" s="74" t="s">
        <v>28</v>
      </c>
      <c r="E56" s="74">
        <v>0</v>
      </c>
      <c r="F56" s="204"/>
      <c r="G56" s="59"/>
      <c r="H56" s="59"/>
      <c r="I56" s="66"/>
      <c r="J56" s="66"/>
      <c r="K56" s="66"/>
      <c r="L56" s="66"/>
    </row>
    <row r="57" spans="1:12" ht="15">
      <c r="A57" s="91" t="s">
        <v>79</v>
      </c>
      <c r="B57" s="231">
        <v>454.68359</v>
      </c>
      <c r="C57" s="231">
        <v>536.9832100000001</v>
      </c>
      <c r="D57" s="76">
        <v>18.100415719863584</v>
      </c>
      <c r="E57" s="76">
        <v>0.04110945363661104</v>
      </c>
      <c r="F57" s="204"/>
      <c r="G57" s="59"/>
      <c r="H57" s="59"/>
      <c r="I57" s="66"/>
      <c r="J57" s="66"/>
      <c r="K57" s="66"/>
      <c r="L57" s="66"/>
    </row>
    <row r="58" spans="1:12" ht="15">
      <c r="A58" s="17" t="s">
        <v>80</v>
      </c>
      <c r="B58" s="232">
        <v>0.687</v>
      </c>
      <c r="C58" s="232">
        <v>101.30542</v>
      </c>
      <c r="D58" s="74" t="s">
        <v>168</v>
      </c>
      <c r="E58" s="74">
        <v>0.050259870847265777</v>
      </c>
      <c r="F58" s="204"/>
      <c r="G58" s="59"/>
      <c r="H58" s="59"/>
      <c r="I58" s="66"/>
      <c r="J58" s="66"/>
      <c r="K58" s="66"/>
      <c r="L58" s="66"/>
    </row>
    <row r="59" spans="1:12" ht="15">
      <c r="A59" s="91" t="s">
        <v>81</v>
      </c>
      <c r="B59" s="231">
        <v>0</v>
      </c>
      <c r="C59" s="231">
        <v>43.111580000000004</v>
      </c>
      <c r="D59" s="76" t="s">
        <v>28</v>
      </c>
      <c r="E59" s="76">
        <v>0.02153464984663411</v>
      </c>
      <c r="F59" s="204"/>
      <c r="G59" s="59"/>
      <c r="H59" s="59"/>
      <c r="I59" s="66"/>
      <c r="J59" s="66"/>
      <c r="K59" s="66"/>
      <c r="L59" s="66"/>
    </row>
    <row r="60" spans="1:12" ht="15">
      <c r="A60" s="17" t="s">
        <v>170</v>
      </c>
      <c r="B60" s="232">
        <v>751.2232</v>
      </c>
      <c r="C60" s="232">
        <v>188.26322</v>
      </c>
      <c r="D60" s="74">
        <v>-74.93910997423934</v>
      </c>
      <c r="E60" s="74">
        <v>-0.28120393747963174</v>
      </c>
      <c r="F60" s="204"/>
      <c r="G60" s="59"/>
      <c r="H60" s="59"/>
      <c r="I60" s="66"/>
      <c r="J60" s="66"/>
      <c r="K60" s="66"/>
      <c r="L60" s="66"/>
    </row>
    <row r="61" spans="1:12" ht="15">
      <c r="A61" s="91" t="s">
        <v>82</v>
      </c>
      <c r="B61" s="231">
        <v>0</v>
      </c>
      <c r="C61" s="231">
        <v>2.3145599999999997</v>
      </c>
      <c r="D61" s="76" t="s">
        <v>28</v>
      </c>
      <c r="E61" s="76">
        <v>0.0011561450345597504</v>
      </c>
      <c r="F61" s="204"/>
      <c r="G61" s="59"/>
      <c r="H61" s="59"/>
      <c r="I61" s="66"/>
      <c r="J61" s="66"/>
      <c r="K61" s="66"/>
      <c r="L61" s="66"/>
    </row>
    <row r="62" spans="1:12" ht="15">
      <c r="A62" s="17" t="s">
        <v>83</v>
      </c>
      <c r="B62" s="232">
        <v>153.01438000000002</v>
      </c>
      <c r="C62" s="232">
        <v>130.09726999999998</v>
      </c>
      <c r="D62" s="74">
        <v>-14.977095616764913</v>
      </c>
      <c r="E62" s="74">
        <v>-0.011447317387736597</v>
      </c>
      <c r="F62" s="204"/>
      <c r="G62" s="59"/>
      <c r="H62" s="59"/>
      <c r="I62" s="66"/>
      <c r="J62" s="66"/>
      <c r="K62" s="66"/>
      <c r="L62" s="66"/>
    </row>
    <row r="63" spans="1:12" ht="15">
      <c r="A63" s="91" t="s">
        <v>84</v>
      </c>
      <c r="B63" s="231">
        <v>52.26204</v>
      </c>
      <c r="C63" s="231">
        <v>199.64730000000003</v>
      </c>
      <c r="D63" s="76">
        <v>282.01206841523987</v>
      </c>
      <c r="E63" s="76">
        <v>0.07362035830408277</v>
      </c>
      <c r="F63" s="204"/>
      <c r="G63" s="59"/>
      <c r="H63" s="59"/>
      <c r="I63" s="66"/>
      <c r="J63" s="66"/>
      <c r="K63" s="66"/>
      <c r="L63" s="66"/>
    </row>
    <row r="64" spans="1:12" ht="15">
      <c r="A64" s="17"/>
      <c r="B64" s="232"/>
      <c r="C64" s="232"/>
      <c r="D64" s="74"/>
      <c r="E64" s="74"/>
      <c r="F64" s="204"/>
      <c r="G64" s="59"/>
      <c r="H64" s="59"/>
      <c r="I64" s="66"/>
      <c r="J64" s="66"/>
      <c r="K64" s="66"/>
      <c r="L64" s="66"/>
    </row>
    <row r="65" spans="1:12" ht="15">
      <c r="A65" s="91" t="s">
        <v>164</v>
      </c>
      <c r="B65" s="231">
        <v>50480.523740000004</v>
      </c>
      <c r="C65" s="231">
        <v>0</v>
      </c>
      <c r="D65" s="76">
        <v>-100</v>
      </c>
      <c r="E65" s="76">
        <v>-25.215508288390275</v>
      </c>
      <c r="F65" s="204"/>
      <c r="G65" s="59"/>
      <c r="H65" s="59"/>
      <c r="I65" s="66"/>
      <c r="J65" s="66"/>
      <c r="K65" s="66"/>
      <c r="L65" s="66"/>
    </row>
    <row r="66" spans="1:12" ht="15">
      <c r="A66" s="17" t="s">
        <v>89</v>
      </c>
      <c r="B66" s="232">
        <v>0</v>
      </c>
      <c r="C66" s="232">
        <v>0</v>
      </c>
      <c r="D66" s="74" t="s">
        <v>28</v>
      </c>
      <c r="E66" s="74">
        <v>0</v>
      </c>
      <c r="F66" s="204"/>
      <c r="G66" s="59"/>
      <c r="H66" s="59"/>
      <c r="I66" s="66"/>
      <c r="J66" s="66"/>
      <c r="K66" s="66"/>
      <c r="L66" s="66"/>
    </row>
    <row r="67" spans="1:12" ht="15">
      <c r="A67" s="91" t="s">
        <v>91</v>
      </c>
      <c r="B67" s="231">
        <v>0</v>
      </c>
      <c r="C67" s="231">
        <v>0</v>
      </c>
      <c r="D67" s="76" t="s">
        <v>28</v>
      </c>
      <c r="E67" s="76">
        <v>0</v>
      </c>
      <c r="F67" s="204"/>
      <c r="G67" s="59"/>
      <c r="H67" s="59"/>
      <c r="I67" s="66"/>
      <c r="J67" s="66"/>
      <c r="K67" s="66"/>
      <c r="L67" s="66"/>
    </row>
    <row r="68" spans="1:12" ht="15">
      <c r="A68" s="17" t="s">
        <v>86</v>
      </c>
      <c r="B68" s="232">
        <v>13102.21628</v>
      </c>
      <c r="C68" s="232">
        <v>7126.953379999998</v>
      </c>
      <c r="D68" s="74">
        <v>-45.60497836630126</v>
      </c>
      <c r="E68" s="74">
        <v>-2.9847014257673585</v>
      </c>
      <c r="F68" s="204"/>
      <c r="G68" s="59"/>
      <c r="H68" s="59"/>
      <c r="I68" s="66"/>
      <c r="J68" s="66"/>
      <c r="K68" s="66"/>
      <c r="L68" s="66"/>
    </row>
    <row r="69" spans="1:12" ht="15">
      <c r="A69" s="91" t="s">
        <v>97</v>
      </c>
      <c r="B69" s="231">
        <v>1857.9484700000003</v>
      </c>
      <c r="C69" s="231">
        <v>2198.73473</v>
      </c>
      <c r="D69" s="76">
        <v>18.342072748659156</v>
      </c>
      <c r="E69" s="76">
        <v>0.17022602237366402</v>
      </c>
      <c r="F69" s="204"/>
      <c r="G69" s="59"/>
      <c r="H69" s="59"/>
      <c r="I69" s="66"/>
      <c r="J69" s="66"/>
      <c r="K69" s="66"/>
      <c r="L69" s="66"/>
    </row>
    <row r="70" spans="1:12" ht="15">
      <c r="A70" s="17" t="s">
        <v>165</v>
      </c>
      <c r="B70" s="232">
        <v>0</v>
      </c>
      <c r="C70" s="232">
        <v>0</v>
      </c>
      <c r="D70" s="74" t="s">
        <v>28</v>
      </c>
      <c r="E70" s="74">
        <v>0</v>
      </c>
      <c r="F70" s="204"/>
      <c r="G70" s="59"/>
      <c r="H70" s="59"/>
      <c r="I70" s="66"/>
      <c r="J70" s="66"/>
      <c r="K70" s="66"/>
      <c r="L70" s="66"/>
    </row>
    <row r="71" spans="1:12" ht="15">
      <c r="A71" s="91" t="s">
        <v>87</v>
      </c>
      <c r="B71" s="231">
        <v>82.31239</v>
      </c>
      <c r="C71" s="231">
        <v>0</v>
      </c>
      <c r="D71" s="76">
        <v>-100</v>
      </c>
      <c r="E71" s="76">
        <v>-0.04111583237472593</v>
      </c>
      <c r="F71" s="204"/>
      <c r="G71" s="59"/>
      <c r="H71" s="59"/>
      <c r="I71" s="66"/>
      <c r="J71" s="66"/>
      <c r="K71" s="66"/>
      <c r="L71" s="66"/>
    </row>
    <row r="72" spans="1:12" ht="15">
      <c r="A72" s="17" t="s">
        <v>94</v>
      </c>
      <c r="B72" s="232">
        <v>0</v>
      </c>
      <c r="C72" s="232">
        <v>132.2915</v>
      </c>
      <c r="D72" s="74" t="s">
        <v>28</v>
      </c>
      <c r="E72" s="74">
        <v>0.06608087966588086</v>
      </c>
      <c r="F72" s="204"/>
      <c r="G72" s="59"/>
      <c r="H72" s="59"/>
      <c r="I72" s="66"/>
      <c r="J72" s="66"/>
      <c r="K72" s="66"/>
      <c r="L72" s="66"/>
    </row>
    <row r="73" spans="1:12" ht="15">
      <c r="A73" s="91" t="s">
        <v>96</v>
      </c>
      <c r="B73" s="231">
        <v>5.48</v>
      </c>
      <c r="C73" s="231">
        <v>0.54837</v>
      </c>
      <c r="D73" s="76">
        <v>-89.99324817518249</v>
      </c>
      <c r="E73" s="76">
        <v>-0.002463396730603614</v>
      </c>
      <c r="F73" s="204"/>
      <c r="G73" s="59"/>
      <c r="H73" s="59"/>
      <c r="I73" s="66"/>
      <c r="J73" s="66"/>
      <c r="K73" s="66"/>
      <c r="L73" s="66"/>
    </row>
    <row r="74" spans="1:12" ht="15">
      <c r="A74" s="17" t="s">
        <v>90</v>
      </c>
      <c r="B74" s="232">
        <v>843.9871599999999</v>
      </c>
      <c r="C74" s="232">
        <v>1843.40073</v>
      </c>
      <c r="D74" s="74">
        <v>118.41573158530045</v>
      </c>
      <c r="E74" s="74">
        <v>0.4992167135123451</v>
      </c>
      <c r="F74" s="204"/>
      <c r="G74" s="59"/>
      <c r="H74" s="59"/>
      <c r="I74" s="66"/>
      <c r="J74" s="66"/>
      <c r="K74" s="66"/>
      <c r="L74" s="66"/>
    </row>
    <row r="75" spans="1:12" ht="15">
      <c r="A75" s="91" t="s">
        <v>93</v>
      </c>
      <c r="B75" s="231">
        <v>497.53479000000004</v>
      </c>
      <c r="C75" s="231">
        <v>194.46411</v>
      </c>
      <c r="D75" s="76">
        <v>-60.91446992078684</v>
      </c>
      <c r="E75" s="76">
        <v>-0.15138672654960214</v>
      </c>
      <c r="F75" s="204"/>
      <c r="G75" s="59"/>
      <c r="H75" s="59"/>
      <c r="I75" s="66"/>
      <c r="J75" s="66"/>
      <c r="K75" s="66"/>
      <c r="L75" s="66"/>
    </row>
    <row r="76" spans="1:12" ht="15">
      <c r="A76" s="17" t="s">
        <v>85</v>
      </c>
      <c r="B76" s="232">
        <v>2860.534250000001</v>
      </c>
      <c r="C76" s="232">
        <v>2220.7454099999995</v>
      </c>
      <c r="D76" s="74">
        <v>-22.366061164972983</v>
      </c>
      <c r="E76" s="74">
        <v>-0.31958069375291376</v>
      </c>
      <c r="F76" s="204"/>
      <c r="G76" s="59"/>
      <c r="H76" s="59"/>
      <c r="I76" s="66"/>
      <c r="J76" s="66"/>
      <c r="K76" s="66"/>
      <c r="L76" s="66"/>
    </row>
    <row r="77" spans="1:12" ht="15">
      <c r="A77" s="91" t="s">
        <v>163</v>
      </c>
      <c r="B77" s="231">
        <v>0</v>
      </c>
      <c r="C77" s="231">
        <v>0</v>
      </c>
      <c r="D77" s="76" t="s">
        <v>28</v>
      </c>
      <c r="E77" s="76">
        <v>0</v>
      </c>
      <c r="F77" s="204"/>
      <c r="G77" s="59"/>
      <c r="H77" s="59"/>
      <c r="I77" s="66"/>
      <c r="J77" s="66"/>
      <c r="K77" s="66"/>
      <c r="L77" s="66"/>
    </row>
    <row r="78" spans="1:12" ht="15">
      <c r="A78" s="17" t="s">
        <v>118</v>
      </c>
      <c r="B78" s="232">
        <v>0</v>
      </c>
      <c r="C78" s="232">
        <v>0</v>
      </c>
      <c r="D78" s="74" t="s">
        <v>28</v>
      </c>
      <c r="E78" s="74">
        <v>0</v>
      </c>
      <c r="F78" s="204"/>
      <c r="G78" s="59"/>
      <c r="H78" s="59"/>
      <c r="I78" s="66"/>
      <c r="J78" s="66"/>
      <c r="K78" s="66"/>
      <c r="L78" s="66"/>
    </row>
    <row r="79" spans="1:12" ht="15">
      <c r="A79" s="91" t="s">
        <v>171</v>
      </c>
      <c r="B79" s="231">
        <v>0</v>
      </c>
      <c r="C79" s="231">
        <v>32.32822</v>
      </c>
      <c r="D79" s="76" t="s">
        <v>28</v>
      </c>
      <c r="E79" s="76">
        <v>0.016148257564787785</v>
      </c>
      <c r="F79" s="204"/>
      <c r="G79" s="59"/>
      <c r="H79" s="59"/>
      <c r="I79" s="66"/>
      <c r="J79" s="66"/>
      <c r="K79" s="66"/>
      <c r="L79" s="66"/>
    </row>
    <row r="80" spans="1:12" ht="15">
      <c r="A80" s="17" t="s">
        <v>161</v>
      </c>
      <c r="B80" s="232">
        <v>117.13</v>
      </c>
      <c r="C80" s="232">
        <v>200.695</v>
      </c>
      <c r="D80" s="74">
        <v>71.34380602749081</v>
      </c>
      <c r="E80" s="74">
        <v>0.04174152314607767</v>
      </c>
      <c r="F80" s="204"/>
      <c r="G80" s="59"/>
      <c r="H80" s="59"/>
      <c r="I80" s="66"/>
      <c r="J80" s="66"/>
      <c r="K80" s="66"/>
      <c r="L80" s="66"/>
    </row>
    <row r="81" spans="1:12" ht="15">
      <c r="A81" s="91" t="s">
        <v>98</v>
      </c>
      <c r="B81" s="231">
        <v>81444.66853</v>
      </c>
      <c r="C81" s="231">
        <v>0.3568</v>
      </c>
      <c r="D81" s="76">
        <v>-99.99956191116442</v>
      </c>
      <c r="E81" s="76">
        <v>-40.68221890976079</v>
      </c>
      <c r="F81" s="204"/>
      <c r="G81" s="59"/>
      <c r="H81" s="59"/>
      <c r="I81" s="66"/>
      <c r="J81" s="66"/>
      <c r="K81" s="66"/>
      <c r="L81" s="66"/>
    </row>
    <row r="82" spans="1:12" ht="15">
      <c r="A82" s="17" t="s">
        <v>186</v>
      </c>
      <c r="B82" s="232">
        <v>0</v>
      </c>
      <c r="C82" s="232">
        <v>0</v>
      </c>
      <c r="D82" s="74" t="s">
        <v>28</v>
      </c>
      <c r="E82" s="74">
        <v>0</v>
      </c>
      <c r="F82" s="204"/>
      <c r="G82" s="59"/>
      <c r="H82" s="59"/>
      <c r="I82" s="66"/>
      <c r="J82" s="66"/>
      <c r="K82" s="66"/>
      <c r="L82" s="66"/>
    </row>
    <row r="83" spans="1:12" ht="15">
      <c r="A83" s="91" t="s">
        <v>95</v>
      </c>
      <c r="B83" s="231">
        <v>14.684650000000001</v>
      </c>
      <c r="C83" s="231">
        <v>74.62560999999998</v>
      </c>
      <c r="D83" s="76">
        <v>408.187869646195</v>
      </c>
      <c r="E83" s="76">
        <v>0.029941087407863522</v>
      </c>
      <c r="F83" s="204"/>
      <c r="G83" s="59"/>
      <c r="H83" s="59"/>
      <c r="I83" s="66"/>
      <c r="J83" s="66"/>
      <c r="K83" s="66"/>
      <c r="L83" s="66"/>
    </row>
    <row r="84" spans="1:8" s="66" customFormat="1" ht="15">
      <c r="A84" s="17" t="s">
        <v>88</v>
      </c>
      <c r="B84" s="232">
        <v>227.45319000000003</v>
      </c>
      <c r="C84" s="232">
        <v>64.62863</v>
      </c>
      <c r="D84" s="74">
        <v>-71.58596456703906</v>
      </c>
      <c r="E84" s="74">
        <v>-0.0813324375036189</v>
      </c>
      <c r="F84" s="204"/>
      <c r="G84" s="59"/>
      <c r="H84" s="59"/>
    </row>
    <row r="85" spans="1:8" s="66" customFormat="1" ht="15">
      <c r="A85" s="91" t="s">
        <v>180</v>
      </c>
      <c r="B85" s="231">
        <v>403.64224</v>
      </c>
      <c r="C85" s="231">
        <v>743.2895300000001</v>
      </c>
      <c r="D85" s="76">
        <v>84.14562608710132</v>
      </c>
      <c r="E85" s="76">
        <v>0.16965709587791017</v>
      </c>
      <c r="F85" s="204"/>
      <c r="G85" s="59"/>
      <c r="H85" s="59"/>
    </row>
    <row r="86" spans="1:8" s="27" customFormat="1" ht="15">
      <c r="A86" s="17" t="s">
        <v>166</v>
      </c>
      <c r="B86" s="232">
        <v>0</v>
      </c>
      <c r="C86" s="232">
        <v>0</v>
      </c>
      <c r="D86" s="74" t="s">
        <v>28</v>
      </c>
      <c r="E86" s="74">
        <v>0</v>
      </c>
      <c r="F86" s="204"/>
      <c r="G86" s="59"/>
      <c r="H86" s="59"/>
    </row>
    <row r="87" spans="1:8" s="27" customFormat="1" ht="15">
      <c r="A87" s="91" t="s">
        <v>92</v>
      </c>
      <c r="B87" s="231">
        <v>297.89128999999997</v>
      </c>
      <c r="C87" s="231">
        <v>360.86621</v>
      </c>
      <c r="D87" s="76">
        <v>21.140235419437747</v>
      </c>
      <c r="E87" s="76">
        <v>0.031456579678123514</v>
      </c>
      <c r="F87" s="204"/>
      <c r="G87" s="59"/>
      <c r="H87" s="59"/>
    </row>
    <row r="88" spans="1:8" s="66" customFormat="1" ht="15">
      <c r="A88" s="17" t="s">
        <v>184</v>
      </c>
      <c r="B88" s="232">
        <v>0</v>
      </c>
      <c r="C88" s="232">
        <v>0</v>
      </c>
      <c r="D88" s="74" t="s">
        <v>28</v>
      </c>
      <c r="E88" s="74">
        <v>0</v>
      </c>
      <c r="F88" s="204"/>
      <c r="G88" s="59"/>
      <c r="H88" s="59"/>
    </row>
    <row r="89" spans="1:8" s="66" customFormat="1" ht="15">
      <c r="A89" s="91"/>
      <c r="B89" s="231"/>
      <c r="C89" s="231"/>
      <c r="D89" s="76"/>
      <c r="E89" s="76"/>
      <c r="F89" s="204"/>
      <c r="G89" s="59"/>
      <c r="H89" s="59"/>
    </row>
    <row r="90" spans="1:8" s="27" customFormat="1" ht="15.75" thickBot="1">
      <c r="A90" s="259" t="s">
        <v>99</v>
      </c>
      <c r="B90" s="233">
        <v>4048.4748999999465</v>
      </c>
      <c r="C90" s="233">
        <v>5269.112330000078</v>
      </c>
      <c r="D90" s="260">
        <v>30.150549531630986</v>
      </c>
      <c r="E90" s="160">
        <v>0.6097201643908248</v>
      </c>
      <c r="F90" s="204"/>
      <c r="G90" s="59"/>
      <c r="H90" s="59"/>
    </row>
    <row r="91" spans="1:12" ht="15">
      <c r="A91" s="2" t="s">
        <v>189</v>
      </c>
      <c r="B91" s="178"/>
      <c r="C91" s="179"/>
      <c r="D91" s="179"/>
      <c r="E91" s="179"/>
      <c r="F91" s="204"/>
      <c r="G91" s="66"/>
      <c r="H91" s="66"/>
      <c r="I91" s="66"/>
      <c r="J91" s="66"/>
      <c r="K91" s="66"/>
      <c r="L91" s="66"/>
    </row>
    <row r="92" spans="1:5" ht="15">
      <c r="A92" s="295" t="s">
        <v>190</v>
      </c>
      <c r="B92" s="295"/>
      <c r="C92" s="295"/>
      <c r="D92" s="295"/>
      <c r="E92" s="295"/>
    </row>
    <row r="93" ht="15">
      <c r="A93" s="3" t="s">
        <v>121</v>
      </c>
    </row>
    <row r="94" ht="15">
      <c r="A94" s="3" t="s">
        <v>122</v>
      </c>
    </row>
    <row r="95" ht="15">
      <c r="A95" s="8" t="s">
        <v>149</v>
      </c>
    </row>
  </sheetData>
  <sheetProtection/>
  <mergeCells count="6">
    <mergeCell ref="A92:E92"/>
    <mergeCell ref="G1:J5"/>
    <mergeCell ref="B10:E10"/>
    <mergeCell ref="A11:A12"/>
    <mergeCell ref="B11:E11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11.421875" style="66" customWidth="1"/>
    <col min="2" max="2" width="40.7109375" style="66" customWidth="1"/>
    <col min="3" max="4" width="11.57421875" style="66" bestFit="1" customWidth="1"/>
    <col min="5" max="5" width="8.7109375" style="66" bestFit="1" customWidth="1"/>
    <col min="6" max="6" width="11.28125" style="66" customWidth="1"/>
    <col min="7" max="7" width="14.140625" style="66" customWidth="1"/>
    <col min="8" max="8" width="0.5625" style="66" customWidth="1"/>
    <col min="9" max="10" width="13.140625" style="66" bestFit="1" customWidth="1"/>
    <col min="11" max="11" width="8.7109375" style="66" bestFit="1" customWidth="1"/>
    <col min="12" max="12" width="11.00390625" style="66" customWidth="1"/>
    <col min="13" max="13" width="12.57421875" style="66" customWidth="1"/>
    <col min="14" max="16384" width="11.421875" style="66" customWidth="1"/>
  </cols>
  <sheetData>
    <row r="1" spans="9:13" ht="15">
      <c r="I1" s="290"/>
      <c r="J1" s="290"/>
      <c r="K1" s="290"/>
      <c r="L1" s="290"/>
      <c r="M1" s="290"/>
    </row>
    <row r="2" spans="9:13" ht="15">
      <c r="I2" s="290"/>
      <c r="J2" s="290"/>
      <c r="K2" s="290"/>
      <c r="L2" s="290"/>
      <c r="M2" s="290"/>
    </row>
    <row r="3" spans="9:13" ht="15">
      <c r="I3" s="290"/>
      <c r="J3" s="290"/>
      <c r="K3" s="290"/>
      <c r="L3" s="290"/>
      <c r="M3" s="290"/>
    </row>
    <row r="4" spans="9:13" ht="15">
      <c r="I4" s="290"/>
      <c r="J4" s="290"/>
      <c r="K4" s="290"/>
      <c r="L4" s="290"/>
      <c r="M4" s="290"/>
    </row>
    <row r="5" spans="9:13" ht="15">
      <c r="I5" s="290"/>
      <c r="J5" s="290"/>
      <c r="K5" s="290"/>
      <c r="L5" s="290"/>
      <c r="M5" s="290"/>
    </row>
    <row r="7" spans="1:2" ht="15">
      <c r="A7" s="147" t="s">
        <v>124</v>
      </c>
      <c r="B7" s="150"/>
    </row>
    <row r="8" spans="1:2" ht="15">
      <c r="A8" s="147" t="s">
        <v>125</v>
      </c>
      <c r="B8" s="150"/>
    </row>
    <row r="9" spans="1:13" ht="17.25">
      <c r="A9" s="288" t="s">
        <v>200</v>
      </c>
      <c r="B9" s="288"/>
      <c r="C9" s="288"/>
      <c r="D9" s="288"/>
      <c r="E9" s="67"/>
      <c r="F9" s="67"/>
      <c r="G9" s="67"/>
      <c r="H9" s="67"/>
      <c r="I9" s="67"/>
      <c r="J9" s="67"/>
      <c r="K9" s="67"/>
      <c r="L9" s="67"/>
      <c r="M9" s="67"/>
    </row>
    <row r="10" spans="1:8" ht="15.75" thickBot="1">
      <c r="A10" s="220"/>
      <c r="B10" s="220"/>
      <c r="C10" s="221"/>
      <c r="D10" s="221"/>
      <c r="E10" s="221"/>
      <c r="F10" s="221"/>
      <c r="G10" s="221"/>
      <c r="H10" s="221"/>
    </row>
    <row r="11" spans="1:8" ht="15.75" thickBot="1">
      <c r="A11" s="139"/>
      <c r="B11" s="139"/>
      <c r="C11" s="291" t="s">
        <v>199</v>
      </c>
      <c r="D11" s="291"/>
      <c r="E11" s="291"/>
      <c r="F11" s="291"/>
      <c r="G11" s="291"/>
      <c r="H11" s="171"/>
    </row>
    <row r="12" spans="1:8" ht="15.75" customHeight="1" thickBot="1">
      <c r="A12" s="319" t="s">
        <v>104</v>
      </c>
      <c r="B12" s="320" t="s">
        <v>105</v>
      </c>
      <c r="C12" s="292" t="s">
        <v>113</v>
      </c>
      <c r="D12" s="292"/>
      <c r="E12" s="292"/>
      <c r="F12" s="292"/>
      <c r="G12" s="301" t="s">
        <v>197</v>
      </c>
      <c r="H12" s="219"/>
    </row>
    <row r="13" spans="1:16" ht="39" thickBot="1">
      <c r="A13" s="309"/>
      <c r="B13" s="321"/>
      <c r="C13" s="175">
        <v>2017</v>
      </c>
      <c r="D13" s="175">
        <v>2018</v>
      </c>
      <c r="E13" s="205" t="s">
        <v>2</v>
      </c>
      <c r="F13" s="205" t="s">
        <v>3</v>
      </c>
      <c r="G13" s="302"/>
      <c r="H13" s="99"/>
      <c r="I13" s="13"/>
      <c r="J13" s="56"/>
      <c r="K13" s="56"/>
      <c r="L13" s="13"/>
      <c r="M13" s="13"/>
      <c r="N13" s="13"/>
      <c r="O13" s="13"/>
      <c r="P13" s="13"/>
    </row>
    <row r="14" spans="1:17" s="13" customFormat="1" ht="15">
      <c r="A14" s="110"/>
      <c r="B14" s="111" t="s">
        <v>106</v>
      </c>
      <c r="C14" s="261">
        <v>200196.3361700003</v>
      </c>
      <c r="D14" s="261">
        <v>178243.8460699999</v>
      </c>
      <c r="E14" s="141">
        <v>-10.965480447833487</v>
      </c>
      <c r="F14" s="112">
        <v>-10.965480447833489</v>
      </c>
      <c r="G14" s="112">
        <v>100</v>
      </c>
      <c r="H14" s="112"/>
      <c r="I14" s="62"/>
      <c r="J14" s="56"/>
      <c r="K14" s="56"/>
      <c r="L14" s="66"/>
      <c r="M14" s="66"/>
      <c r="N14" s="66"/>
      <c r="O14" s="66"/>
      <c r="P14" s="66"/>
      <c r="Q14" s="56"/>
    </row>
    <row r="15" spans="1:17" ht="38.25">
      <c r="A15" s="113" t="s">
        <v>172</v>
      </c>
      <c r="B15" s="114" t="s">
        <v>173</v>
      </c>
      <c r="C15" s="245">
        <v>177067.4891500003</v>
      </c>
      <c r="D15" s="245">
        <v>147863.1537499999</v>
      </c>
      <c r="E15" s="115">
        <v>-16.493335699395583</v>
      </c>
      <c r="F15" s="115">
        <v>-14.587847089869324</v>
      </c>
      <c r="G15" s="115">
        <v>82.95554489546366</v>
      </c>
      <c r="H15" s="280"/>
      <c r="I15" s="61"/>
      <c r="J15" s="56"/>
      <c r="K15" s="117"/>
      <c r="Q15" s="56"/>
    </row>
    <row r="16" spans="1:17" ht="38.25">
      <c r="A16" s="95" t="s">
        <v>181</v>
      </c>
      <c r="B16" s="130" t="s">
        <v>182</v>
      </c>
      <c r="C16" s="244">
        <v>43.10653</v>
      </c>
      <c r="D16" s="244">
        <v>8.24863</v>
      </c>
      <c r="E16" s="131">
        <v>-80.86454650838284</v>
      </c>
      <c r="F16" s="131">
        <v>-0.0174118571133089</v>
      </c>
      <c r="G16" s="131">
        <v>0.004627722180523752</v>
      </c>
      <c r="H16" s="140"/>
      <c r="I16" s="61"/>
      <c r="J16" s="56"/>
      <c r="K16" s="56"/>
      <c r="Q16" s="56"/>
    </row>
    <row r="17" spans="1:17" ht="25.5">
      <c r="A17" s="113" t="s">
        <v>176</v>
      </c>
      <c r="B17" s="114" t="s">
        <v>177</v>
      </c>
      <c r="C17" s="245">
        <v>28.6254</v>
      </c>
      <c r="D17" s="245">
        <v>44.72903</v>
      </c>
      <c r="E17" s="115">
        <v>56.25643659127908</v>
      </c>
      <c r="F17" s="115">
        <v>0.008043918439309157</v>
      </c>
      <c r="G17" s="115">
        <v>0.025094291324051672</v>
      </c>
      <c r="H17" s="140"/>
      <c r="I17" s="61"/>
      <c r="J17" s="56"/>
      <c r="K17" s="56"/>
      <c r="Q17" s="56"/>
    </row>
    <row r="18" spans="1:17" ht="25.5">
      <c r="A18" s="95" t="s">
        <v>178</v>
      </c>
      <c r="B18" s="130" t="s">
        <v>179</v>
      </c>
      <c r="C18" s="244">
        <v>647.2795699999999</v>
      </c>
      <c r="D18" s="244">
        <v>1005.3701499999999</v>
      </c>
      <c r="E18" s="131">
        <v>55.32239801728949</v>
      </c>
      <c r="F18" s="131">
        <v>0.17886969704376657</v>
      </c>
      <c r="G18" s="131">
        <v>0.5640419976155424</v>
      </c>
      <c r="H18" s="140"/>
      <c r="I18" s="62"/>
      <c r="J18" s="56"/>
      <c r="K18" s="56"/>
      <c r="Q18" s="56"/>
    </row>
    <row r="19" spans="1:17" ht="51">
      <c r="A19" s="113" t="s">
        <v>174</v>
      </c>
      <c r="B19" s="114" t="s">
        <v>175</v>
      </c>
      <c r="C19" s="245">
        <v>22409.83551999999</v>
      </c>
      <c r="D19" s="245">
        <v>29322.34450999999</v>
      </c>
      <c r="E19" s="115">
        <v>30.84587115256081</v>
      </c>
      <c r="F19" s="115">
        <v>3.452864883666064</v>
      </c>
      <c r="G19" s="115">
        <v>16.45069109341622</v>
      </c>
      <c r="H19" s="140"/>
      <c r="I19" s="61"/>
      <c r="J19" s="56"/>
      <c r="K19" s="56"/>
      <c r="Q19" s="56"/>
    </row>
    <row r="20" spans="1:17" ht="15.75" thickBot="1">
      <c r="A20" s="318" t="s">
        <v>123</v>
      </c>
      <c r="B20" s="318"/>
      <c r="C20" s="263">
        <v>0</v>
      </c>
      <c r="D20" s="263">
        <v>0</v>
      </c>
      <c r="E20" s="222" t="s">
        <v>28</v>
      </c>
      <c r="F20" s="170">
        <v>0</v>
      </c>
      <c r="G20" s="170">
        <v>0</v>
      </c>
      <c r="H20" s="170"/>
      <c r="I20" s="21"/>
      <c r="Q20" s="56"/>
    </row>
    <row r="21" spans="1:15" ht="15">
      <c r="A21" s="2" t="s">
        <v>189</v>
      </c>
      <c r="B21" s="178"/>
      <c r="C21" s="262"/>
      <c r="D21" s="262"/>
      <c r="E21" s="179"/>
      <c r="F21" s="135"/>
      <c r="G21" s="135"/>
      <c r="H21" s="135"/>
      <c r="I21" s="135"/>
      <c r="J21" s="135"/>
      <c r="K21" s="135"/>
      <c r="L21" s="135"/>
      <c r="M21" s="135"/>
      <c r="N21" s="21"/>
      <c r="O21" s="21"/>
    </row>
    <row r="22" spans="1:8" ht="15">
      <c r="A22" s="295" t="s">
        <v>190</v>
      </c>
      <c r="B22" s="295"/>
      <c r="C22" s="295"/>
      <c r="D22" s="295"/>
      <c r="E22" s="295"/>
      <c r="F22" s="22"/>
      <c r="G22" s="22"/>
      <c r="H22" s="22"/>
    </row>
    <row r="23" spans="1:8" ht="15">
      <c r="A23" s="306"/>
      <c r="B23" s="306"/>
      <c r="C23" s="306"/>
      <c r="D23" s="306"/>
      <c r="E23" s="306"/>
      <c r="F23" s="306"/>
      <c r="G23" s="306"/>
      <c r="H23" s="157"/>
    </row>
    <row r="24" spans="1:10" ht="15">
      <c r="A24" s="54"/>
      <c r="B24" s="54"/>
      <c r="C24" s="67"/>
      <c r="D24" s="67"/>
      <c r="E24" s="54"/>
      <c r="F24" s="54"/>
      <c r="G24" s="54"/>
      <c r="H24" s="54"/>
      <c r="I24" s="67"/>
      <c r="J24" s="67"/>
    </row>
    <row r="25" spans="3:14" ht="15"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</sheetData>
  <sheetProtection/>
  <mergeCells count="10">
    <mergeCell ref="A20:B20"/>
    <mergeCell ref="A23:G23"/>
    <mergeCell ref="A22:E22"/>
    <mergeCell ref="I1:M5"/>
    <mergeCell ref="C11:G11"/>
    <mergeCell ref="A12:A13"/>
    <mergeCell ref="B12:B13"/>
    <mergeCell ref="C12:F12"/>
    <mergeCell ref="G12:G13"/>
    <mergeCell ref="A9:D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Nelson Felipe  Suarez Moreno</cp:lastModifiedBy>
  <dcterms:created xsi:type="dcterms:W3CDTF">2016-02-24T02:07:01Z</dcterms:created>
  <dcterms:modified xsi:type="dcterms:W3CDTF">2018-03-16T17:08:45Z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