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guion\Downloads\RE__Avance_productos_publicación_ZF_mayo_2021\Anexos históricos\"/>
    </mc:Choice>
  </mc:AlternateContent>
  <bookViews>
    <workbookView xWindow="0" yWindow="0" windowWidth="19200" windowHeight="7050"/>
  </bookViews>
  <sheets>
    <sheet name="Salidas Operación 05_21" sheetId="1" r:id="rId1"/>
  </sheets>
  <calcPr calcId="162913"/>
</workbook>
</file>

<file path=xl/calcChain.xml><?xml version="1.0" encoding="utf-8"?>
<calcChain xmlns="http://schemas.openxmlformats.org/spreadsheetml/2006/main">
  <c r="I227" i="1" l="1"/>
  <c r="H227" i="1"/>
  <c r="G227" i="1"/>
  <c r="F227" i="1"/>
  <c r="E227" i="1"/>
  <c r="D227" i="1"/>
  <c r="C227" i="1"/>
  <c r="B227" i="1"/>
  <c r="K226" i="1"/>
  <c r="J226" i="1"/>
  <c r="K225" i="1" l="1"/>
  <c r="J225" i="1"/>
  <c r="K224" i="1" l="1"/>
  <c r="J224" i="1"/>
  <c r="K223" i="1" l="1"/>
  <c r="J223" i="1"/>
  <c r="K222" i="1" l="1"/>
  <c r="K227" i="1" s="1"/>
  <c r="J222" i="1"/>
  <c r="J227" i="1" s="1"/>
  <c r="I221" i="1" l="1"/>
  <c r="H221" i="1"/>
  <c r="G221" i="1"/>
  <c r="F221" i="1"/>
  <c r="E221" i="1"/>
  <c r="D221" i="1"/>
  <c r="C221" i="1"/>
  <c r="B221" i="1"/>
  <c r="K220" i="1"/>
  <c r="J220" i="1"/>
  <c r="K219" i="1" l="1"/>
  <c r="J219" i="1"/>
  <c r="K217" i="1"/>
  <c r="J217" i="1"/>
  <c r="K215" i="1"/>
  <c r="J215" i="1"/>
  <c r="K213" i="1"/>
  <c r="J213" i="1"/>
  <c r="K211" i="1"/>
  <c r="J211" i="1"/>
  <c r="K218" i="1" l="1"/>
  <c r="J218" i="1"/>
  <c r="K216" i="1" l="1"/>
  <c r="J216" i="1"/>
  <c r="J214" i="1" l="1"/>
  <c r="K214" i="1"/>
  <c r="K212" i="1" l="1"/>
  <c r="J212" i="1"/>
  <c r="K210" i="1"/>
  <c r="J210" i="1"/>
  <c r="K209" i="1"/>
  <c r="J209" i="1"/>
  <c r="K208" i="1"/>
  <c r="J208" i="1"/>
  <c r="K207" i="1"/>
  <c r="J207" i="1"/>
  <c r="K206" i="1"/>
  <c r="J206" i="1"/>
  <c r="K205" i="1"/>
  <c r="J205" i="1"/>
  <c r="K204" i="1"/>
  <c r="J204" i="1"/>
  <c r="K203" i="1"/>
  <c r="J203" i="1"/>
  <c r="K202" i="1"/>
  <c r="J202" i="1"/>
  <c r="K201" i="1"/>
  <c r="J201" i="1"/>
  <c r="K200" i="1"/>
  <c r="J200" i="1"/>
  <c r="K199" i="1"/>
  <c r="J199" i="1"/>
  <c r="K198" i="1"/>
  <c r="J198" i="1"/>
  <c r="K197" i="1"/>
  <c r="J197" i="1"/>
  <c r="K196" i="1"/>
  <c r="J196" i="1"/>
  <c r="K195" i="1"/>
  <c r="J195" i="1"/>
  <c r="K194" i="1"/>
  <c r="J194" i="1"/>
  <c r="K193" i="1"/>
  <c r="J193" i="1"/>
  <c r="K192" i="1"/>
  <c r="J192" i="1"/>
  <c r="K191" i="1"/>
  <c r="J191" i="1"/>
  <c r="K190" i="1"/>
  <c r="J190" i="1"/>
  <c r="K189" i="1"/>
  <c r="J189" i="1"/>
  <c r="K188" i="1"/>
  <c r="J188" i="1"/>
  <c r="K187" i="1"/>
  <c r="J187" i="1"/>
  <c r="K186" i="1"/>
  <c r="J186" i="1"/>
  <c r="K185" i="1"/>
  <c r="J185" i="1"/>
  <c r="K184" i="1"/>
  <c r="J184" i="1"/>
  <c r="K183" i="1"/>
  <c r="J183" i="1"/>
  <c r="K182" i="1"/>
  <c r="J182" i="1"/>
  <c r="K181" i="1"/>
  <c r="J181" i="1"/>
  <c r="K180" i="1"/>
  <c r="J180" i="1"/>
  <c r="K179" i="1"/>
  <c r="J179" i="1"/>
  <c r="K178" i="1"/>
  <c r="J178" i="1"/>
  <c r="K177" i="1"/>
  <c r="J177" i="1"/>
  <c r="K176" i="1"/>
  <c r="J176" i="1"/>
  <c r="K175" i="1"/>
  <c r="J175" i="1"/>
  <c r="K174" i="1"/>
  <c r="J174" i="1"/>
  <c r="K173" i="1"/>
  <c r="J173" i="1"/>
  <c r="K172" i="1"/>
  <c r="J172" i="1"/>
  <c r="K171" i="1"/>
  <c r="J171" i="1"/>
  <c r="K170" i="1"/>
  <c r="J170" i="1"/>
  <c r="K169" i="1"/>
  <c r="J169" i="1"/>
  <c r="K168" i="1"/>
  <c r="J168" i="1"/>
  <c r="K167" i="1"/>
  <c r="J167" i="1"/>
  <c r="K166" i="1"/>
  <c r="J166" i="1"/>
  <c r="K165" i="1"/>
  <c r="J165" i="1"/>
  <c r="K164" i="1"/>
  <c r="J164" i="1"/>
  <c r="K163" i="1"/>
  <c r="J163" i="1"/>
  <c r="K162" i="1"/>
  <c r="J162" i="1"/>
  <c r="K161" i="1"/>
  <c r="J161" i="1"/>
  <c r="K160" i="1"/>
  <c r="J160" i="1"/>
  <c r="K159" i="1"/>
  <c r="J159" i="1"/>
  <c r="K158" i="1"/>
  <c r="J158" i="1"/>
  <c r="K157" i="1"/>
  <c r="J157" i="1"/>
  <c r="K156" i="1"/>
  <c r="J156" i="1"/>
  <c r="K155" i="1"/>
  <c r="J155" i="1"/>
  <c r="K154" i="1"/>
  <c r="J154" i="1"/>
  <c r="K153" i="1"/>
  <c r="J153" i="1"/>
  <c r="K152" i="1"/>
  <c r="J152" i="1"/>
  <c r="K151" i="1"/>
  <c r="J151" i="1"/>
  <c r="K150" i="1"/>
  <c r="J150" i="1"/>
  <c r="K149" i="1"/>
  <c r="J149" i="1"/>
  <c r="K148" i="1"/>
  <c r="J148" i="1"/>
  <c r="K147" i="1"/>
  <c r="J147" i="1"/>
  <c r="K146" i="1"/>
  <c r="J146" i="1"/>
  <c r="K145" i="1"/>
  <c r="J145" i="1"/>
  <c r="K144" i="1"/>
  <c r="J144" i="1"/>
  <c r="K143" i="1"/>
  <c r="J143" i="1"/>
  <c r="K142" i="1"/>
  <c r="J142" i="1"/>
  <c r="K141" i="1"/>
  <c r="J141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K134" i="1"/>
  <c r="J134" i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K123" i="1"/>
  <c r="J123" i="1"/>
  <c r="K122" i="1"/>
  <c r="J122" i="1"/>
  <c r="K121" i="1"/>
  <c r="J121" i="1"/>
  <c r="K120" i="1"/>
  <c r="J120" i="1"/>
  <c r="K119" i="1"/>
  <c r="J119" i="1"/>
  <c r="K118" i="1"/>
  <c r="J118" i="1"/>
  <c r="K117" i="1"/>
  <c r="J117" i="1"/>
  <c r="K116" i="1"/>
  <c r="J116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K109" i="1"/>
  <c r="J109" i="1"/>
  <c r="K108" i="1"/>
  <c r="J108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K100" i="1"/>
  <c r="J100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J221" i="1" l="1"/>
  <c r="K221" i="1"/>
</calcChain>
</file>

<file path=xl/sharedStrings.xml><?xml version="1.0" encoding="utf-8"?>
<sst xmlns="http://schemas.openxmlformats.org/spreadsheetml/2006/main" count="39" uniqueCount="31">
  <si>
    <t>Movimiento de Mercancías en Zonas Francas</t>
  </si>
  <si>
    <t>Salidas totales, según tipo de operación</t>
  </si>
  <si>
    <t>AÑO</t>
  </si>
  <si>
    <t>Resto del mundo
(RM)</t>
  </si>
  <si>
    <t>Territorio Aduanero Nacional
(T.A.N.)</t>
  </si>
  <si>
    <t>Zona Franca -Zona Franca</t>
  </si>
  <si>
    <t>Entre usuarios de la misma Zona Franca</t>
  </si>
  <si>
    <t>Total</t>
  </si>
  <si>
    <t>Miles de dólares FOB</t>
  </si>
  <si>
    <t>Toneladas metricas</t>
  </si>
  <si>
    <t>Total 2005</t>
  </si>
  <si>
    <t>Total  2006</t>
  </si>
  <si>
    <t>Total  2007</t>
  </si>
  <si>
    <t>Total  2008</t>
  </si>
  <si>
    <t>Total  2009</t>
  </si>
  <si>
    <t>Total  2010</t>
  </si>
  <si>
    <t>Total  2011</t>
  </si>
  <si>
    <t>Total 2012</t>
  </si>
  <si>
    <t>Total 2013</t>
  </si>
  <si>
    <t>Total 2014</t>
  </si>
  <si>
    <t>Total 2015</t>
  </si>
  <si>
    <t>Total 2016</t>
  </si>
  <si>
    <t>Total 2017</t>
  </si>
  <si>
    <t>Total 2018</t>
  </si>
  <si>
    <t>Total 2019</t>
  </si>
  <si>
    <t>Total 2020</t>
  </si>
  <si>
    <t>Total 2021</t>
  </si>
  <si>
    <t>Fuente: DANE-ZF</t>
  </si>
  <si>
    <t xml:space="preserve">p Cifras provisionales  </t>
  </si>
  <si>
    <r>
      <t>2005- 2021 (Mayo)</t>
    </r>
    <r>
      <rPr>
        <b/>
        <vertAlign val="superscript"/>
        <sz val="11"/>
        <rFont val="Arial"/>
        <family val="2"/>
      </rPr>
      <t>p</t>
    </r>
  </si>
  <si>
    <t>Fecha de publicación: 16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</si>
</sst>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vertAlign val="superscript"/>
      <sz val="11"/>
      <name val="Arial"/>
      <family val="2"/>
    </font>
    <font>
      <sz val="9"/>
      <color rgb="FF002288"/>
      <name val="Arial"/>
      <family val="2"/>
    </font>
    <font>
      <b/>
      <sz val="14"/>
      <color theme="0"/>
      <name val="Segoe UI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37">
    <xf numFmtId="0" fontId="0" fillId="0" borderId="0" xfId="0"/>
    <xf numFmtId="0" fontId="4" fillId="2" borderId="2" xfId="2" applyFont="1" applyFill="1" applyBorder="1" applyAlignment="1">
      <alignment horizontal="center" vertical="center" wrapText="1"/>
    </xf>
    <xf numFmtId="0" fontId="3" fillId="2" borderId="0" xfId="2" applyFont="1" applyFill="1"/>
    <xf numFmtId="0" fontId="5" fillId="2" borderId="0" xfId="2" applyFont="1" applyFill="1" applyBorder="1" applyAlignment="1">
      <alignment horizontal="center"/>
    </xf>
    <xf numFmtId="0" fontId="3" fillId="2" borderId="0" xfId="0" applyFont="1" applyFill="1"/>
    <xf numFmtId="17" fontId="3" fillId="2" borderId="0" xfId="0" applyNumberFormat="1" applyFont="1" applyFill="1"/>
    <xf numFmtId="17" fontId="3" fillId="3" borderId="0" xfId="0" applyNumberFormat="1" applyFont="1" applyFill="1"/>
    <xf numFmtId="17" fontId="4" fillId="2" borderId="0" xfId="0" applyNumberFormat="1" applyFont="1" applyFill="1"/>
    <xf numFmtId="17" fontId="4" fillId="3" borderId="0" xfId="0" applyNumberFormat="1" applyFont="1" applyFill="1"/>
    <xf numFmtId="0" fontId="5" fillId="2" borderId="0" xfId="2" applyFont="1" applyFill="1" applyBorder="1" applyAlignment="1"/>
    <xf numFmtId="0" fontId="7" fillId="2" borderId="0" xfId="2" applyFont="1" applyFill="1" applyBorder="1" applyAlignment="1"/>
    <xf numFmtId="165" fontId="3" fillId="2" borderId="0" xfId="1" applyNumberFormat="1" applyFont="1" applyFill="1"/>
    <xf numFmtId="165" fontId="0" fillId="2" borderId="0" xfId="1" applyNumberFormat="1" applyFont="1" applyFill="1"/>
    <xf numFmtId="165" fontId="0" fillId="3" borderId="0" xfId="1" applyNumberFormat="1" applyFont="1" applyFill="1"/>
    <xf numFmtId="165" fontId="2" fillId="2" borderId="0" xfId="1" applyNumberFormat="1" applyFont="1" applyFill="1"/>
    <xf numFmtId="165" fontId="2" fillId="3" borderId="0" xfId="1" applyNumberFormat="1" applyFont="1" applyFill="1"/>
    <xf numFmtId="17" fontId="3" fillId="3" borderId="0" xfId="0" applyNumberFormat="1" applyFont="1" applyFill="1" applyBorder="1"/>
    <xf numFmtId="165" fontId="0" fillId="3" borderId="0" xfId="1" applyNumberFormat="1" applyFont="1" applyFill="1" applyBorder="1"/>
    <xf numFmtId="17" fontId="3" fillId="2" borderId="0" xfId="0" applyNumberFormat="1" applyFont="1" applyFill="1" applyBorder="1"/>
    <xf numFmtId="165" fontId="0" fillId="2" borderId="0" xfId="1" applyNumberFormat="1" applyFont="1" applyFill="1" applyBorder="1"/>
    <xf numFmtId="17" fontId="4" fillId="3" borderId="0" xfId="0" applyNumberFormat="1" applyFont="1" applyFill="1" applyBorder="1"/>
    <xf numFmtId="165" fontId="2" fillId="3" borderId="0" xfId="1" applyNumberFormat="1" applyFont="1" applyFill="1" applyBorder="1"/>
    <xf numFmtId="0" fontId="6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165" fontId="0" fillId="0" borderId="0" xfId="1" applyNumberFormat="1" applyFont="1"/>
    <xf numFmtId="17" fontId="0" fillId="0" borderId="0" xfId="0" applyNumberFormat="1"/>
    <xf numFmtId="17" fontId="4" fillId="2" borderId="2" xfId="0" applyNumberFormat="1" applyFont="1" applyFill="1" applyBorder="1"/>
    <xf numFmtId="165" fontId="2" fillId="2" borderId="2" xfId="1" applyNumberFormat="1" applyFont="1" applyFill="1" applyBorder="1"/>
    <xf numFmtId="0" fontId="11" fillId="0" borderId="0" xfId="0" applyFont="1" applyFill="1"/>
    <xf numFmtId="0" fontId="12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 3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66675</xdr:rowOff>
    </xdr:from>
    <xdr:to>
      <xdr:col>2</xdr:col>
      <xdr:colOff>209550</xdr:colOff>
      <xdr:row>3</xdr:row>
      <xdr:rowOff>123119</xdr:rowOff>
    </xdr:to>
    <xdr:pic>
      <xdr:nvPicPr>
        <xdr:cNvPr id="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1695450" cy="62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733425</xdr:colOff>
      <xdr:row>0</xdr:row>
      <xdr:rowOff>57150</xdr:rowOff>
    </xdr:from>
    <xdr:to>
      <xdr:col>11</xdr:col>
      <xdr:colOff>38100</xdr:colOff>
      <xdr:row>3</xdr:row>
      <xdr:rowOff>89194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57150"/>
          <a:ext cx="1933575" cy="6035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19050</xdr:rowOff>
    </xdr:from>
    <xdr:to>
      <xdr:col>11</xdr:col>
      <xdr:colOff>38100</xdr:colOff>
      <xdr:row>5</xdr:row>
      <xdr:rowOff>28574</xdr:rowOff>
    </xdr:to>
    <xdr:pic>
      <xdr:nvPicPr>
        <xdr:cNvPr id="6" name="3 Imagen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"/>
          <a:ext cx="9382125" cy="85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0"/>
  <sheetViews>
    <sheetView tabSelected="1" workbookViewId="0">
      <pane xSplit="1" ySplit="13" topLeftCell="B223" activePane="bottomRight" state="frozen"/>
      <selection pane="topRight" activeCell="B1" sqref="B1"/>
      <selection pane="bottomLeft" activeCell="A14" sqref="A14"/>
      <selection pane="bottomRight" activeCell="D228" sqref="D228"/>
    </sheetView>
  </sheetViews>
  <sheetFormatPr baseColWidth="10" defaultRowHeight="14.5" x14ac:dyDescent="0.35"/>
  <cols>
    <col min="2" max="3" width="13.1796875" bestFit="1" customWidth="1"/>
    <col min="4" max="5" width="14.1796875" bestFit="1" customWidth="1"/>
    <col min="6" max="8" width="11.54296875" bestFit="1" customWidth="1"/>
    <col min="9" max="11" width="13.1796875" bestFit="1" customWidth="1"/>
  </cols>
  <sheetData>
    <row r="1" spans="1:11" ht="15" customHeight="1" x14ac:dyDescent="0.35">
      <c r="A1" s="2"/>
      <c r="B1" s="2"/>
      <c r="C1" s="2"/>
      <c r="D1" s="2"/>
      <c r="E1" s="2"/>
      <c r="F1" s="22"/>
      <c r="G1" s="23"/>
      <c r="H1" s="23"/>
      <c r="I1" s="23"/>
      <c r="J1" s="23"/>
      <c r="K1" s="23"/>
    </row>
    <row r="2" spans="1:11" x14ac:dyDescent="0.35">
      <c r="A2" s="2"/>
      <c r="B2" s="2"/>
      <c r="C2" s="2"/>
      <c r="D2" s="2"/>
      <c r="E2" s="2"/>
      <c r="F2" s="23"/>
      <c r="G2" s="23"/>
      <c r="H2" s="23"/>
      <c r="I2" s="23"/>
      <c r="J2" s="23"/>
      <c r="K2" s="23"/>
    </row>
    <row r="3" spans="1:11" x14ac:dyDescent="0.35">
      <c r="A3" s="2"/>
      <c r="B3" s="2"/>
      <c r="C3" s="2"/>
      <c r="D3" s="2"/>
      <c r="E3" s="2"/>
      <c r="F3" s="23"/>
      <c r="G3" s="23"/>
      <c r="H3" s="23"/>
      <c r="I3" s="23"/>
      <c r="J3" s="23"/>
      <c r="K3" s="23"/>
    </row>
    <row r="4" spans="1:11" x14ac:dyDescent="0.35">
      <c r="A4" s="2"/>
      <c r="B4" s="2"/>
      <c r="C4" s="2"/>
      <c r="D4" s="2"/>
      <c r="E4" s="2"/>
      <c r="F4" s="23"/>
      <c r="G4" s="23"/>
      <c r="H4" s="23"/>
      <c r="I4" s="23"/>
      <c r="J4" s="23"/>
      <c r="K4" s="23"/>
    </row>
    <row r="5" spans="1:11" ht="6" customHeight="1" x14ac:dyDescent="0.35">
      <c r="A5" s="2"/>
      <c r="B5" s="2"/>
      <c r="C5" s="2"/>
      <c r="D5" s="2"/>
      <c r="E5" s="2"/>
      <c r="F5" s="23"/>
      <c r="G5" s="23"/>
      <c r="H5" s="23"/>
      <c r="I5" s="23"/>
      <c r="J5" s="23"/>
      <c r="K5" s="23"/>
    </row>
    <row r="6" spans="1:11" x14ac:dyDescent="0.35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x14ac:dyDescent="0.3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1" ht="15.5" x14ac:dyDescent="0.35">
      <c r="A8" s="9" t="s">
        <v>1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6.5" x14ac:dyDescent="0.35">
      <c r="A9" s="33" t="s">
        <v>29</v>
      </c>
      <c r="B9" s="33"/>
      <c r="C9" s="33"/>
      <c r="D9" s="11"/>
      <c r="E9" s="11"/>
      <c r="F9" s="11"/>
      <c r="G9" s="11"/>
      <c r="H9" s="3"/>
      <c r="I9" s="3"/>
      <c r="J9" s="3"/>
      <c r="K9" s="3"/>
    </row>
    <row r="10" spans="1:11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35">
      <c r="A11" s="34" t="s">
        <v>2</v>
      </c>
      <c r="B11" s="30" t="s">
        <v>3</v>
      </c>
      <c r="C11" s="30"/>
      <c r="D11" s="30" t="s">
        <v>4</v>
      </c>
      <c r="E11" s="30"/>
      <c r="F11" s="30" t="s">
        <v>5</v>
      </c>
      <c r="G11" s="30"/>
      <c r="H11" s="30" t="s">
        <v>6</v>
      </c>
      <c r="I11" s="30"/>
      <c r="J11" s="30" t="s">
        <v>7</v>
      </c>
      <c r="K11" s="30"/>
    </row>
    <row r="12" spans="1:11" x14ac:dyDescent="0.35">
      <c r="A12" s="35"/>
      <c r="B12" s="31"/>
      <c r="C12" s="31"/>
      <c r="D12" s="31"/>
      <c r="E12" s="31"/>
      <c r="F12" s="31"/>
      <c r="G12" s="31"/>
      <c r="H12" s="31"/>
      <c r="I12" s="31"/>
      <c r="J12" s="31"/>
      <c r="K12" s="31"/>
    </row>
    <row r="13" spans="1:11" ht="26" x14ac:dyDescent="0.35">
      <c r="A13" s="36"/>
      <c r="B13" s="1" t="s">
        <v>8</v>
      </c>
      <c r="C13" s="1" t="s">
        <v>9</v>
      </c>
      <c r="D13" s="1" t="s">
        <v>8</v>
      </c>
      <c r="E13" s="1" t="s">
        <v>9</v>
      </c>
      <c r="F13" s="1" t="s">
        <v>8</v>
      </c>
      <c r="G13" s="1" t="s">
        <v>9</v>
      </c>
      <c r="H13" s="1" t="s">
        <v>8</v>
      </c>
      <c r="I13" s="1" t="s">
        <v>9</v>
      </c>
      <c r="J13" s="1" t="s">
        <v>8</v>
      </c>
      <c r="K13" s="1" t="s">
        <v>9</v>
      </c>
    </row>
    <row r="14" spans="1:11" x14ac:dyDescent="0.35">
      <c r="A14" s="5">
        <v>38353</v>
      </c>
      <c r="B14" s="12">
        <v>49954.737999999998</v>
      </c>
      <c r="C14" s="12">
        <v>14819.93</v>
      </c>
      <c r="D14" s="12">
        <v>336719.52500000002</v>
      </c>
      <c r="E14" s="12">
        <v>70808.626999999993</v>
      </c>
      <c r="F14" s="12">
        <v>2359.7159999999999</v>
      </c>
      <c r="G14" s="12">
        <v>692.74699999999996</v>
      </c>
      <c r="H14" s="12">
        <v>4359.4679999999998</v>
      </c>
      <c r="I14" s="12">
        <v>1419.5709999999999</v>
      </c>
      <c r="J14" s="12">
        <f t="shared" ref="J14:J77" si="0">+B14+D14+F14+H14</f>
        <v>393393.44700000004</v>
      </c>
      <c r="K14" s="12">
        <f t="shared" ref="K14:K77" si="1">+C14+E14+G14+I14</f>
        <v>87740.875</v>
      </c>
    </row>
    <row r="15" spans="1:11" x14ac:dyDescent="0.35">
      <c r="A15" s="6">
        <v>38384</v>
      </c>
      <c r="B15" s="13">
        <v>55353.035000000003</v>
      </c>
      <c r="C15" s="13">
        <v>15123.286</v>
      </c>
      <c r="D15" s="13">
        <v>293773.49699999997</v>
      </c>
      <c r="E15" s="13">
        <v>69873.884000000005</v>
      </c>
      <c r="F15" s="13">
        <v>1941.5319999999999</v>
      </c>
      <c r="G15" s="13">
        <v>177.11600000000001</v>
      </c>
      <c r="H15" s="13">
        <v>4909.6440000000002</v>
      </c>
      <c r="I15" s="13">
        <v>1582.028</v>
      </c>
      <c r="J15" s="13">
        <f t="shared" si="0"/>
        <v>355977.70799999998</v>
      </c>
      <c r="K15" s="13">
        <f t="shared" si="1"/>
        <v>86756.314000000013</v>
      </c>
    </row>
    <row r="16" spans="1:11" x14ac:dyDescent="0.35">
      <c r="A16" s="5">
        <v>38412</v>
      </c>
      <c r="B16" s="12">
        <v>65129.392999999996</v>
      </c>
      <c r="C16" s="12">
        <v>18447.650000000001</v>
      </c>
      <c r="D16" s="12">
        <v>312918.39799999999</v>
      </c>
      <c r="E16" s="12">
        <v>69806.743000000002</v>
      </c>
      <c r="F16" s="12">
        <v>4174.1760000000004</v>
      </c>
      <c r="G16" s="12">
        <v>444.58699999999999</v>
      </c>
      <c r="H16" s="12">
        <v>8202.8510000000006</v>
      </c>
      <c r="I16" s="12">
        <v>1089.9480000000001</v>
      </c>
      <c r="J16" s="12">
        <f t="shared" si="0"/>
        <v>390424.81799999997</v>
      </c>
      <c r="K16" s="12">
        <f t="shared" si="1"/>
        <v>89788.928000000014</v>
      </c>
    </row>
    <row r="17" spans="1:11" x14ac:dyDescent="0.35">
      <c r="A17" s="6">
        <v>38443</v>
      </c>
      <c r="B17" s="13">
        <v>72492.938999999998</v>
      </c>
      <c r="C17" s="13">
        <v>19049.991999999998</v>
      </c>
      <c r="D17" s="13">
        <v>499534.47200000001</v>
      </c>
      <c r="E17" s="13">
        <v>76165.418999999994</v>
      </c>
      <c r="F17" s="13">
        <v>4225.5990000000002</v>
      </c>
      <c r="G17" s="13">
        <v>332.536</v>
      </c>
      <c r="H17" s="13">
        <v>10121.386</v>
      </c>
      <c r="I17" s="13">
        <v>2490.7339999999999</v>
      </c>
      <c r="J17" s="13">
        <f t="shared" si="0"/>
        <v>586374.39600000007</v>
      </c>
      <c r="K17" s="13">
        <f t="shared" si="1"/>
        <v>98038.680999999982</v>
      </c>
    </row>
    <row r="18" spans="1:11" x14ac:dyDescent="0.35">
      <c r="A18" s="5">
        <v>38473</v>
      </c>
      <c r="B18" s="12">
        <v>72188.25</v>
      </c>
      <c r="C18" s="12">
        <v>22527.412</v>
      </c>
      <c r="D18" s="12">
        <v>439942.26799999998</v>
      </c>
      <c r="E18" s="12">
        <v>77896.028000000006</v>
      </c>
      <c r="F18" s="12">
        <v>2875.4119999999998</v>
      </c>
      <c r="G18" s="12">
        <v>236.773</v>
      </c>
      <c r="H18" s="12">
        <v>10387.434999999999</v>
      </c>
      <c r="I18" s="12">
        <v>3880.2429999999999</v>
      </c>
      <c r="J18" s="12">
        <f t="shared" si="0"/>
        <v>525393.36499999999</v>
      </c>
      <c r="K18" s="12">
        <f t="shared" si="1"/>
        <v>104540.45600000001</v>
      </c>
    </row>
    <row r="19" spans="1:11" x14ac:dyDescent="0.35">
      <c r="A19" s="6">
        <v>38504</v>
      </c>
      <c r="B19" s="13">
        <v>75068.883000000002</v>
      </c>
      <c r="C19" s="13">
        <v>19819.846000000001</v>
      </c>
      <c r="D19" s="13">
        <v>384113.36200000002</v>
      </c>
      <c r="E19" s="13">
        <v>77616.505999999994</v>
      </c>
      <c r="F19" s="13">
        <v>4737.6989999999996</v>
      </c>
      <c r="G19" s="13">
        <v>549.10299999999995</v>
      </c>
      <c r="H19" s="13">
        <v>8149</v>
      </c>
      <c r="I19" s="13">
        <v>2586.808</v>
      </c>
      <c r="J19" s="13">
        <f t="shared" si="0"/>
        <v>472068.94400000002</v>
      </c>
      <c r="K19" s="13">
        <f t="shared" si="1"/>
        <v>100572.26300000001</v>
      </c>
    </row>
    <row r="20" spans="1:11" x14ac:dyDescent="0.35">
      <c r="A20" s="5">
        <v>38534</v>
      </c>
      <c r="B20" s="12">
        <v>69661.153999999995</v>
      </c>
      <c r="C20" s="12">
        <v>22600.445</v>
      </c>
      <c r="D20" s="12">
        <v>354081.57400000002</v>
      </c>
      <c r="E20" s="12">
        <v>82338.301000000007</v>
      </c>
      <c r="F20" s="12">
        <v>4240.9679999999998</v>
      </c>
      <c r="G20" s="12">
        <v>779.26599999999996</v>
      </c>
      <c r="H20" s="12">
        <v>10106.333000000001</v>
      </c>
      <c r="I20" s="12">
        <v>2625.634</v>
      </c>
      <c r="J20" s="12">
        <f t="shared" si="0"/>
        <v>438090.02899999998</v>
      </c>
      <c r="K20" s="12">
        <f t="shared" si="1"/>
        <v>108343.64600000002</v>
      </c>
    </row>
    <row r="21" spans="1:11" x14ac:dyDescent="0.35">
      <c r="A21" s="6">
        <v>38565</v>
      </c>
      <c r="B21" s="13">
        <v>70921.705000000002</v>
      </c>
      <c r="C21" s="13">
        <v>18832.054</v>
      </c>
      <c r="D21" s="13">
        <v>432876.65299999999</v>
      </c>
      <c r="E21" s="13">
        <v>107881.257</v>
      </c>
      <c r="F21" s="13">
        <v>6498.0879999999997</v>
      </c>
      <c r="G21" s="13">
        <v>739.09199999999998</v>
      </c>
      <c r="H21" s="13">
        <v>7715.9579999999996</v>
      </c>
      <c r="I21" s="13">
        <v>3799.991</v>
      </c>
      <c r="J21" s="13">
        <f t="shared" si="0"/>
        <v>518012.40399999998</v>
      </c>
      <c r="K21" s="13">
        <f t="shared" si="1"/>
        <v>131252.394</v>
      </c>
    </row>
    <row r="22" spans="1:11" x14ac:dyDescent="0.35">
      <c r="A22" s="5">
        <v>38596</v>
      </c>
      <c r="B22" s="12">
        <v>81070.688999999998</v>
      </c>
      <c r="C22" s="12">
        <v>22804.641</v>
      </c>
      <c r="D22" s="12">
        <v>424415.74300000002</v>
      </c>
      <c r="E22" s="12">
        <v>89464.929000000004</v>
      </c>
      <c r="F22" s="12">
        <v>4136.5450000000001</v>
      </c>
      <c r="G22" s="12">
        <v>523.45500000000004</v>
      </c>
      <c r="H22" s="12">
        <v>10377.839</v>
      </c>
      <c r="I22" s="12">
        <v>2959.3490000000002</v>
      </c>
      <c r="J22" s="12">
        <f t="shared" si="0"/>
        <v>520000.81599999999</v>
      </c>
      <c r="K22" s="12">
        <f t="shared" si="1"/>
        <v>115752.37400000001</v>
      </c>
    </row>
    <row r="23" spans="1:11" x14ac:dyDescent="0.35">
      <c r="A23" s="6">
        <v>38626</v>
      </c>
      <c r="B23" s="13">
        <v>69974.438999999998</v>
      </c>
      <c r="C23" s="13">
        <v>18438.897000000001</v>
      </c>
      <c r="D23" s="13">
        <v>352496.54200000002</v>
      </c>
      <c r="E23" s="13">
        <v>80651.771999999997</v>
      </c>
      <c r="F23" s="13">
        <v>2442.8870000000002</v>
      </c>
      <c r="G23" s="13">
        <v>278.30500000000001</v>
      </c>
      <c r="H23" s="13">
        <v>15974.197</v>
      </c>
      <c r="I23" s="13">
        <v>2877.1660000000002</v>
      </c>
      <c r="J23" s="13">
        <f t="shared" si="0"/>
        <v>440888.065</v>
      </c>
      <c r="K23" s="13">
        <f t="shared" si="1"/>
        <v>102246.13999999998</v>
      </c>
    </row>
    <row r="24" spans="1:11" x14ac:dyDescent="0.35">
      <c r="A24" s="5">
        <v>38657</v>
      </c>
      <c r="B24" s="12">
        <v>76583.001999999993</v>
      </c>
      <c r="C24" s="12">
        <v>20074.861000000001</v>
      </c>
      <c r="D24" s="12">
        <v>512184.51199999999</v>
      </c>
      <c r="E24" s="12">
        <v>87481.091</v>
      </c>
      <c r="F24" s="12">
        <v>3539.51</v>
      </c>
      <c r="G24" s="12">
        <v>228.60599999999999</v>
      </c>
      <c r="H24" s="12">
        <v>22024.653999999999</v>
      </c>
      <c r="I24" s="12">
        <v>2929.6909999999998</v>
      </c>
      <c r="J24" s="12">
        <f t="shared" si="0"/>
        <v>614331.67799999996</v>
      </c>
      <c r="K24" s="12">
        <f t="shared" si="1"/>
        <v>110714.24900000001</v>
      </c>
    </row>
    <row r="25" spans="1:11" x14ac:dyDescent="0.35">
      <c r="A25" s="6">
        <v>38687</v>
      </c>
      <c r="B25" s="13">
        <v>61525.336000000003</v>
      </c>
      <c r="C25" s="13">
        <v>16110.036</v>
      </c>
      <c r="D25" s="13">
        <v>581632.30099999998</v>
      </c>
      <c r="E25" s="13">
        <v>103847.70299999999</v>
      </c>
      <c r="F25" s="13">
        <v>3341.3789999999999</v>
      </c>
      <c r="G25" s="13">
        <v>486.84399999999999</v>
      </c>
      <c r="H25" s="13">
        <v>15321.034</v>
      </c>
      <c r="I25" s="13">
        <v>1615.9829999999999</v>
      </c>
      <c r="J25" s="13">
        <f t="shared" si="0"/>
        <v>661820.04999999993</v>
      </c>
      <c r="K25" s="13">
        <f t="shared" si="1"/>
        <v>122060.56599999999</v>
      </c>
    </row>
    <row r="26" spans="1:11" x14ac:dyDescent="0.35">
      <c r="A26" s="7" t="s">
        <v>10</v>
      </c>
      <c r="B26" s="14">
        <v>819923.56299999997</v>
      </c>
      <c r="C26" s="14">
        <v>228649.05</v>
      </c>
      <c r="D26" s="14">
        <v>4924688.8449999997</v>
      </c>
      <c r="E26" s="14">
        <v>993832.26</v>
      </c>
      <c r="F26" s="14">
        <v>44513.51</v>
      </c>
      <c r="G26" s="14">
        <v>5468.4290000000001</v>
      </c>
      <c r="H26" s="14">
        <v>127649.799</v>
      </c>
      <c r="I26" s="14">
        <v>29857.148000000001</v>
      </c>
      <c r="J26" s="14">
        <f t="shared" si="0"/>
        <v>5916775.7169999992</v>
      </c>
      <c r="K26" s="14">
        <f t="shared" si="1"/>
        <v>1257806.8870000001</v>
      </c>
    </row>
    <row r="27" spans="1:11" x14ac:dyDescent="0.35">
      <c r="A27" s="6">
        <v>38718</v>
      </c>
      <c r="B27" s="13">
        <v>62341.72</v>
      </c>
      <c r="C27" s="13">
        <v>15590.901</v>
      </c>
      <c r="D27" s="13">
        <v>528569.696</v>
      </c>
      <c r="E27" s="13">
        <v>83796.925000000003</v>
      </c>
      <c r="F27" s="13">
        <v>2462.0169999999998</v>
      </c>
      <c r="G27" s="13">
        <v>329.99299999999999</v>
      </c>
      <c r="H27" s="13">
        <v>12007.858</v>
      </c>
      <c r="I27" s="13">
        <v>1895.9970000000001</v>
      </c>
      <c r="J27" s="13">
        <f t="shared" si="0"/>
        <v>605381.29099999997</v>
      </c>
      <c r="K27" s="13">
        <f t="shared" si="1"/>
        <v>101613.81600000001</v>
      </c>
    </row>
    <row r="28" spans="1:11" x14ac:dyDescent="0.35">
      <c r="A28" s="5">
        <v>38749</v>
      </c>
      <c r="B28" s="12">
        <v>77847.494000000006</v>
      </c>
      <c r="C28" s="12">
        <v>21124.626</v>
      </c>
      <c r="D28" s="12">
        <v>436102.321</v>
      </c>
      <c r="E28" s="12">
        <v>79082.072</v>
      </c>
      <c r="F28" s="12">
        <v>3557.6970000000001</v>
      </c>
      <c r="G28" s="12">
        <v>564.99099999999999</v>
      </c>
      <c r="H28" s="12">
        <v>14211.777</v>
      </c>
      <c r="I28" s="12">
        <v>2885.337</v>
      </c>
      <c r="J28" s="12">
        <f t="shared" si="0"/>
        <v>531719.28899999999</v>
      </c>
      <c r="K28" s="12">
        <f t="shared" si="1"/>
        <v>103657.026</v>
      </c>
    </row>
    <row r="29" spans="1:11" x14ac:dyDescent="0.35">
      <c r="A29" s="6">
        <v>38777</v>
      </c>
      <c r="B29" s="13">
        <v>90065.941999999995</v>
      </c>
      <c r="C29" s="13">
        <v>24218.527999999998</v>
      </c>
      <c r="D29" s="13">
        <v>813255.95799999998</v>
      </c>
      <c r="E29" s="13">
        <v>142645.68100000001</v>
      </c>
      <c r="F29" s="13">
        <v>2865.9110000000001</v>
      </c>
      <c r="G29" s="13">
        <v>792.50199999999995</v>
      </c>
      <c r="H29" s="13">
        <v>28218.007000000001</v>
      </c>
      <c r="I29" s="13">
        <v>8362.83</v>
      </c>
      <c r="J29" s="13">
        <f t="shared" si="0"/>
        <v>934405.81799999997</v>
      </c>
      <c r="K29" s="13">
        <f t="shared" si="1"/>
        <v>176019.541</v>
      </c>
    </row>
    <row r="30" spans="1:11" x14ac:dyDescent="0.35">
      <c r="A30" s="5">
        <v>38808</v>
      </c>
      <c r="B30" s="12">
        <v>74429.404999999999</v>
      </c>
      <c r="C30" s="12">
        <v>20826.503000000001</v>
      </c>
      <c r="D30" s="12">
        <v>430646.95699999999</v>
      </c>
      <c r="E30" s="12">
        <v>81684.911999999997</v>
      </c>
      <c r="F30" s="12">
        <v>1289.941</v>
      </c>
      <c r="G30" s="12">
        <v>930.80399999999997</v>
      </c>
      <c r="H30" s="12">
        <v>29187.163</v>
      </c>
      <c r="I30" s="12">
        <v>5683.4690000000001</v>
      </c>
      <c r="J30" s="12">
        <f t="shared" si="0"/>
        <v>535553.46600000001</v>
      </c>
      <c r="K30" s="12">
        <f t="shared" si="1"/>
        <v>109125.68799999999</v>
      </c>
    </row>
    <row r="31" spans="1:11" x14ac:dyDescent="0.35">
      <c r="A31" s="6">
        <v>38838</v>
      </c>
      <c r="B31" s="13">
        <v>90088.751999999993</v>
      </c>
      <c r="C31" s="13">
        <v>23059.918000000001</v>
      </c>
      <c r="D31" s="13">
        <v>592457.78799999994</v>
      </c>
      <c r="E31" s="13">
        <v>100901.06299999999</v>
      </c>
      <c r="F31" s="13">
        <v>2019.1389999999999</v>
      </c>
      <c r="G31" s="13">
        <v>1437.625</v>
      </c>
      <c r="H31" s="13">
        <v>40649.652000000002</v>
      </c>
      <c r="I31" s="13">
        <v>7194.4279999999999</v>
      </c>
      <c r="J31" s="13">
        <f t="shared" si="0"/>
        <v>725215.33099999989</v>
      </c>
      <c r="K31" s="13">
        <f t="shared" si="1"/>
        <v>132593.03399999999</v>
      </c>
    </row>
    <row r="32" spans="1:11" x14ac:dyDescent="0.35">
      <c r="A32" s="5">
        <v>38869</v>
      </c>
      <c r="B32" s="12">
        <v>97965.933999999994</v>
      </c>
      <c r="C32" s="12">
        <v>42506.421999999999</v>
      </c>
      <c r="D32" s="12">
        <v>568444.18099999998</v>
      </c>
      <c r="E32" s="12">
        <v>104897.255</v>
      </c>
      <c r="F32" s="12">
        <v>1486.165</v>
      </c>
      <c r="G32" s="12">
        <v>752.57399999999996</v>
      </c>
      <c r="H32" s="12">
        <v>57054.459000000003</v>
      </c>
      <c r="I32" s="12">
        <v>4782.1229999999996</v>
      </c>
      <c r="J32" s="12">
        <f t="shared" si="0"/>
        <v>724950.73900000006</v>
      </c>
      <c r="K32" s="12">
        <f t="shared" si="1"/>
        <v>152938.37399999998</v>
      </c>
    </row>
    <row r="33" spans="1:11" x14ac:dyDescent="0.35">
      <c r="A33" s="6">
        <v>38899</v>
      </c>
      <c r="B33" s="13">
        <v>171601.03</v>
      </c>
      <c r="C33" s="13">
        <v>31256.665000000001</v>
      </c>
      <c r="D33" s="13">
        <v>512340.44</v>
      </c>
      <c r="E33" s="13">
        <v>96042.524000000005</v>
      </c>
      <c r="F33" s="13">
        <v>2726.8380000000002</v>
      </c>
      <c r="G33" s="13">
        <v>475.49200000000002</v>
      </c>
      <c r="H33" s="13">
        <v>43091.044000000002</v>
      </c>
      <c r="I33" s="13">
        <v>5293.0529999999999</v>
      </c>
      <c r="J33" s="13">
        <f t="shared" si="0"/>
        <v>729759.35199999996</v>
      </c>
      <c r="K33" s="13">
        <f t="shared" si="1"/>
        <v>133067.734</v>
      </c>
    </row>
    <row r="34" spans="1:11" x14ac:dyDescent="0.35">
      <c r="A34" s="5">
        <v>38930</v>
      </c>
      <c r="B34" s="12">
        <v>105578.67</v>
      </c>
      <c r="C34" s="12">
        <v>26691.038</v>
      </c>
      <c r="D34" s="12">
        <v>634796.42599999998</v>
      </c>
      <c r="E34" s="12">
        <v>88219.808000000005</v>
      </c>
      <c r="F34" s="12">
        <v>1875.999</v>
      </c>
      <c r="G34" s="12">
        <v>1489.982</v>
      </c>
      <c r="H34" s="12">
        <v>42548.086000000003</v>
      </c>
      <c r="I34" s="12">
        <v>3678.261</v>
      </c>
      <c r="J34" s="12">
        <f t="shared" si="0"/>
        <v>784799.18099999998</v>
      </c>
      <c r="K34" s="12">
        <f t="shared" si="1"/>
        <v>120079.08900000001</v>
      </c>
    </row>
    <row r="35" spans="1:11" x14ac:dyDescent="0.35">
      <c r="A35" s="6">
        <v>38961</v>
      </c>
      <c r="B35" s="13">
        <v>97364.637000000002</v>
      </c>
      <c r="C35" s="13">
        <v>31976.707999999999</v>
      </c>
      <c r="D35" s="13">
        <v>543741.446</v>
      </c>
      <c r="E35" s="13">
        <v>111630.251</v>
      </c>
      <c r="F35" s="13">
        <v>2172.6559999999999</v>
      </c>
      <c r="G35" s="13">
        <v>1186.4960000000001</v>
      </c>
      <c r="H35" s="13">
        <v>43627.048000000003</v>
      </c>
      <c r="I35" s="13">
        <v>4883.7910000000002</v>
      </c>
      <c r="J35" s="13">
        <f t="shared" si="0"/>
        <v>686905.78699999989</v>
      </c>
      <c r="K35" s="13">
        <f t="shared" si="1"/>
        <v>149677.24600000001</v>
      </c>
    </row>
    <row r="36" spans="1:11" x14ac:dyDescent="0.35">
      <c r="A36" s="5">
        <v>38991</v>
      </c>
      <c r="B36" s="12">
        <v>153742.33100000001</v>
      </c>
      <c r="C36" s="12">
        <v>50017.425999999999</v>
      </c>
      <c r="D36" s="12">
        <v>486207.95899999997</v>
      </c>
      <c r="E36" s="12">
        <v>106982.302</v>
      </c>
      <c r="F36" s="12">
        <v>1824.087</v>
      </c>
      <c r="G36" s="12">
        <v>1269.0540000000001</v>
      </c>
      <c r="H36" s="12">
        <v>48182.904000000002</v>
      </c>
      <c r="I36" s="12">
        <v>4398.97</v>
      </c>
      <c r="J36" s="12">
        <f t="shared" si="0"/>
        <v>689957.28100000008</v>
      </c>
      <c r="K36" s="12">
        <f t="shared" si="1"/>
        <v>162667.75200000001</v>
      </c>
    </row>
    <row r="37" spans="1:11" x14ac:dyDescent="0.35">
      <c r="A37" s="6">
        <v>39022</v>
      </c>
      <c r="B37" s="13">
        <v>126477.871</v>
      </c>
      <c r="C37" s="13">
        <v>31273.748</v>
      </c>
      <c r="D37" s="13">
        <v>571099.62899999996</v>
      </c>
      <c r="E37" s="13">
        <v>139973.98800000001</v>
      </c>
      <c r="F37" s="13">
        <v>803.577</v>
      </c>
      <c r="G37" s="13">
        <v>820.58199999999999</v>
      </c>
      <c r="H37" s="13">
        <v>52043.813000000002</v>
      </c>
      <c r="I37" s="13">
        <v>6512.2049999999999</v>
      </c>
      <c r="J37" s="13">
        <f t="shared" si="0"/>
        <v>750424.89</v>
      </c>
      <c r="K37" s="13">
        <f t="shared" si="1"/>
        <v>178580.52299999999</v>
      </c>
    </row>
    <row r="38" spans="1:11" x14ac:dyDescent="0.35">
      <c r="A38" s="5">
        <v>39052</v>
      </c>
      <c r="B38" s="12">
        <v>122294.334</v>
      </c>
      <c r="C38" s="12">
        <v>22056.166000000001</v>
      </c>
      <c r="D38" s="12">
        <v>499839.65600000002</v>
      </c>
      <c r="E38" s="12">
        <v>111120.13</v>
      </c>
      <c r="F38" s="12">
        <v>1683.4059999999999</v>
      </c>
      <c r="G38" s="12">
        <v>1087.096</v>
      </c>
      <c r="H38" s="12">
        <v>61225.32</v>
      </c>
      <c r="I38" s="12">
        <v>3230.8409999999999</v>
      </c>
      <c r="J38" s="12">
        <f t="shared" si="0"/>
        <v>685042.7159999999</v>
      </c>
      <c r="K38" s="12">
        <f t="shared" si="1"/>
        <v>137494.23299999998</v>
      </c>
    </row>
    <row r="39" spans="1:11" x14ac:dyDescent="0.35">
      <c r="A39" s="8" t="s">
        <v>11</v>
      </c>
      <c r="B39" s="15">
        <v>1269798.1200000001</v>
      </c>
      <c r="C39" s="15">
        <v>340598.64899999998</v>
      </c>
      <c r="D39" s="15">
        <v>6617502.4579999996</v>
      </c>
      <c r="E39" s="15">
        <v>1246976.9110000001</v>
      </c>
      <c r="F39" s="15">
        <v>24767.432000000001</v>
      </c>
      <c r="G39" s="15">
        <v>11137.191999999999</v>
      </c>
      <c r="H39" s="15">
        <v>472047.13099999999</v>
      </c>
      <c r="I39" s="15">
        <v>58801.307000000001</v>
      </c>
      <c r="J39" s="15">
        <f t="shared" si="0"/>
        <v>8384115.1409999998</v>
      </c>
      <c r="K39" s="15">
        <f t="shared" si="1"/>
        <v>1657514.0590000001</v>
      </c>
    </row>
    <row r="40" spans="1:11" x14ac:dyDescent="0.35">
      <c r="A40" s="5">
        <v>39083</v>
      </c>
      <c r="B40" s="12">
        <v>83190.672000000006</v>
      </c>
      <c r="C40" s="12">
        <v>30034.197</v>
      </c>
      <c r="D40" s="12">
        <v>460849.55</v>
      </c>
      <c r="E40" s="12">
        <v>90162.978000000003</v>
      </c>
      <c r="F40" s="12">
        <v>573.51</v>
      </c>
      <c r="G40" s="12">
        <v>795.99599999999998</v>
      </c>
      <c r="H40" s="12">
        <v>81173.892000000007</v>
      </c>
      <c r="I40" s="12">
        <v>3345.1610000000001</v>
      </c>
      <c r="J40" s="12">
        <f t="shared" si="0"/>
        <v>625787.62399999995</v>
      </c>
      <c r="K40" s="12">
        <f t="shared" si="1"/>
        <v>124338.33199999999</v>
      </c>
    </row>
    <row r="41" spans="1:11" x14ac:dyDescent="0.35">
      <c r="A41" s="6">
        <v>39114</v>
      </c>
      <c r="B41" s="13">
        <v>90781.81</v>
      </c>
      <c r="C41" s="13">
        <v>27120.805</v>
      </c>
      <c r="D41" s="13">
        <v>518831.29499999998</v>
      </c>
      <c r="E41" s="13">
        <v>82549.744999999995</v>
      </c>
      <c r="F41" s="13">
        <v>546.22900000000004</v>
      </c>
      <c r="G41" s="13">
        <v>589.16</v>
      </c>
      <c r="H41" s="13">
        <v>54511.934999999998</v>
      </c>
      <c r="I41" s="13">
        <v>3546.6320000000001</v>
      </c>
      <c r="J41" s="13">
        <f t="shared" si="0"/>
        <v>664671.26900000009</v>
      </c>
      <c r="K41" s="13">
        <f t="shared" si="1"/>
        <v>113806.34199999999</v>
      </c>
    </row>
    <row r="42" spans="1:11" x14ac:dyDescent="0.35">
      <c r="A42" s="5">
        <v>39142</v>
      </c>
      <c r="B42" s="12">
        <v>111343.037</v>
      </c>
      <c r="C42" s="12">
        <v>37889.35</v>
      </c>
      <c r="D42" s="12">
        <v>614136.076</v>
      </c>
      <c r="E42" s="12">
        <v>121077.77099999999</v>
      </c>
      <c r="F42" s="12">
        <v>749.71400000000006</v>
      </c>
      <c r="G42" s="12">
        <v>705.17600000000004</v>
      </c>
      <c r="H42" s="12">
        <v>59116.29</v>
      </c>
      <c r="I42" s="12">
        <v>4031.82</v>
      </c>
      <c r="J42" s="12">
        <f t="shared" si="0"/>
        <v>785345.11700000009</v>
      </c>
      <c r="K42" s="12">
        <f t="shared" si="1"/>
        <v>163704.117</v>
      </c>
    </row>
    <row r="43" spans="1:11" x14ac:dyDescent="0.35">
      <c r="A43" s="6">
        <v>39173</v>
      </c>
      <c r="B43" s="13">
        <v>93174.481</v>
      </c>
      <c r="C43" s="13">
        <v>28099.116999999998</v>
      </c>
      <c r="D43" s="13">
        <v>468941.58399999997</v>
      </c>
      <c r="E43" s="13">
        <v>97247.807000000001</v>
      </c>
      <c r="F43" s="13">
        <v>1911.5930000000001</v>
      </c>
      <c r="G43" s="13">
        <v>813.65</v>
      </c>
      <c r="H43" s="13">
        <v>31721.463</v>
      </c>
      <c r="I43" s="13">
        <v>3391.4569999999999</v>
      </c>
      <c r="J43" s="13">
        <f t="shared" si="0"/>
        <v>595749.12099999993</v>
      </c>
      <c r="K43" s="13">
        <f t="shared" si="1"/>
        <v>129552.03099999999</v>
      </c>
    </row>
    <row r="44" spans="1:11" x14ac:dyDescent="0.35">
      <c r="A44" s="5">
        <v>39203</v>
      </c>
      <c r="B44" s="12">
        <v>116683.77</v>
      </c>
      <c r="C44" s="12">
        <v>31292.915000000001</v>
      </c>
      <c r="D44" s="12">
        <v>670121.21900000004</v>
      </c>
      <c r="E44" s="12">
        <v>112922.139</v>
      </c>
      <c r="F44" s="12">
        <v>1650.614</v>
      </c>
      <c r="G44" s="12">
        <v>276.09800000000001</v>
      </c>
      <c r="H44" s="12">
        <v>63989.002999999997</v>
      </c>
      <c r="I44" s="12">
        <v>6323.3519999999999</v>
      </c>
      <c r="J44" s="12">
        <f t="shared" si="0"/>
        <v>852444.60600000003</v>
      </c>
      <c r="K44" s="12">
        <f t="shared" si="1"/>
        <v>150814.50400000002</v>
      </c>
    </row>
    <row r="45" spans="1:11" x14ac:dyDescent="0.35">
      <c r="A45" s="6">
        <v>39234</v>
      </c>
      <c r="B45" s="13">
        <v>112043.913</v>
      </c>
      <c r="C45" s="13">
        <v>32614.853999999999</v>
      </c>
      <c r="D45" s="13">
        <v>525143.87800000003</v>
      </c>
      <c r="E45" s="13">
        <v>109255</v>
      </c>
      <c r="F45" s="13">
        <v>2841.384</v>
      </c>
      <c r="G45" s="13">
        <v>533.67700000000002</v>
      </c>
      <c r="H45" s="13">
        <v>46897.298999999999</v>
      </c>
      <c r="I45" s="13">
        <v>4017.4630000000002</v>
      </c>
      <c r="J45" s="13">
        <f t="shared" si="0"/>
        <v>686926.47399999993</v>
      </c>
      <c r="K45" s="13">
        <f t="shared" si="1"/>
        <v>146420.99399999998</v>
      </c>
    </row>
    <row r="46" spans="1:11" x14ac:dyDescent="0.35">
      <c r="A46" s="5">
        <v>39264</v>
      </c>
      <c r="B46" s="12">
        <v>113009.777</v>
      </c>
      <c r="C46" s="12">
        <v>34856.129000000001</v>
      </c>
      <c r="D46" s="12">
        <v>606726.54299999995</v>
      </c>
      <c r="E46" s="12">
        <v>99248.663</v>
      </c>
      <c r="F46" s="12">
        <v>1624.8520000000001</v>
      </c>
      <c r="G46" s="12">
        <v>438.93900000000002</v>
      </c>
      <c r="H46" s="12">
        <v>41466.862999999998</v>
      </c>
      <c r="I46" s="12">
        <v>4375.1059999999998</v>
      </c>
      <c r="J46" s="12">
        <f t="shared" si="0"/>
        <v>762828.03499999992</v>
      </c>
      <c r="K46" s="12">
        <f t="shared" si="1"/>
        <v>138918.83700000003</v>
      </c>
    </row>
    <row r="47" spans="1:11" x14ac:dyDescent="0.35">
      <c r="A47" s="6">
        <v>39295</v>
      </c>
      <c r="B47" s="13">
        <v>126395.516</v>
      </c>
      <c r="C47" s="13">
        <v>35693.964</v>
      </c>
      <c r="D47" s="13">
        <v>567905.55500000005</v>
      </c>
      <c r="E47" s="13">
        <v>96789.267000000007</v>
      </c>
      <c r="F47" s="13">
        <v>1734.8879999999999</v>
      </c>
      <c r="G47" s="13">
        <v>642.14599999999996</v>
      </c>
      <c r="H47" s="13">
        <v>49487.464999999997</v>
      </c>
      <c r="I47" s="13">
        <v>9746.67</v>
      </c>
      <c r="J47" s="13">
        <f t="shared" si="0"/>
        <v>745523.424</v>
      </c>
      <c r="K47" s="13">
        <f t="shared" si="1"/>
        <v>142872.04700000002</v>
      </c>
    </row>
    <row r="48" spans="1:11" x14ac:dyDescent="0.35">
      <c r="A48" s="5">
        <v>39326</v>
      </c>
      <c r="B48" s="12">
        <v>123001.787</v>
      </c>
      <c r="C48" s="12">
        <v>32240.367999999999</v>
      </c>
      <c r="D48" s="12">
        <v>665309.27099999995</v>
      </c>
      <c r="E48" s="12">
        <v>106666.899</v>
      </c>
      <c r="F48" s="12">
        <v>2256.076</v>
      </c>
      <c r="G48" s="12">
        <v>447.86500000000001</v>
      </c>
      <c r="H48" s="12">
        <v>49580.830999999998</v>
      </c>
      <c r="I48" s="12">
        <v>5862.2160000000003</v>
      </c>
      <c r="J48" s="12">
        <f t="shared" si="0"/>
        <v>840147.96499999997</v>
      </c>
      <c r="K48" s="12">
        <f t="shared" si="1"/>
        <v>145217.348</v>
      </c>
    </row>
    <row r="49" spans="1:11" x14ac:dyDescent="0.35">
      <c r="A49" s="6">
        <v>39356</v>
      </c>
      <c r="B49" s="13">
        <v>143625.16399999999</v>
      </c>
      <c r="C49" s="13">
        <v>33046.252</v>
      </c>
      <c r="D49" s="13">
        <v>680840.027</v>
      </c>
      <c r="E49" s="13">
        <v>106303.41899999999</v>
      </c>
      <c r="F49" s="13">
        <v>1452.854</v>
      </c>
      <c r="G49" s="13">
        <v>893.85299999999995</v>
      </c>
      <c r="H49" s="13">
        <v>54630.553999999996</v>
      </c>
      <c r="I49" s="13">
        <v>4991.4660000000003</v>
      </c>
      <c r="J49" s="13">
        <f t="shared" si="0"/>
        <v>880548.59900000005</v>
      </c>
      <c r="K49" s="13">
        <f t="shared" si="1"/>
        <v>145234.99</v>
      </c>
    </row>
    <row r="50" spans="1:11" x14ac:dyDescent="0.35">
      <c r="A50" s="5">
        <v>39387</v>
      </c>
      <c r="B50" s="12">
        <v>125888.33</v>
      </c>
      <c r="C50" s="12">
        <v>27741.123</v>
      </c>
      <c r="D50" s="12">
        <v>710777.152</v>
      </c>
      <c r="E50" s="12">
        <v>114835.166</v>
      </c>
      <c r="F50" s="12">
        <v>4056.538</v>
      </c>
      <c r="G50" s="12">
        <v>2328.951</v>
      </c>
      <c r="H50" s="12">
        <v>39570.175000000003</v>
      </c>
      <c r="I50" s="12">
        <v>5980.71</v>
      </c>
      <c r="J50" s="12">
        <f t="shared" si="0"/>
        <v>880292.19499999995</v>
      </c>
      <c r="K50" s="12">
        <f t="shared" si="1"/>
        <v>150885.94999999998</v>
      </c>
    </row>
    <row r="51" spans="1:11" x14ac:dyDescent="0.35">
      <c r="A51" s="6">
        <v>39417</v>
      </c>
      <c r="B51" s="13">
        <v>108141.523</v>
      </c>
      <c r="C51" s="13">
        <v>28000.777999999998</v>
      </c>
      <c r="D51" s="13">
        <v>799967.14500000002</v>
      </c>
      <c r="E51" s="13">
        <v>132003.6</v>
      </c>
      <c r="F51" s="13">
        <v>2876.529</v>
      </c>
      <c r="G51" s="13">
        <v>861.9</v>
      </c>
      <c r="H51" s="13">
        <v>30801.546999999999</v>
      </c>
      <c r="I51" s="13">
        <v>4154.826</v>
      </c>
      <c r="J51" s="13">
        <f t="shared" si="0"/>
        <v>941786.74400000006</v>
      </c>
      <c r="K51" s="13">
        <f t="shared" si="1"/>
        <v>165021.10399999999</v>
      </c>
    </row>
    <row r="52" spans="1:11" x14ac:dyDescent="0.35">
      <c r="A52" s="7" t="s">
        <v>12</v>
      </c>
      <c r="B52" s="14">
        <v>1347279.78</v>
      </c>
      <c r="C52" s="14">
        <v>378629.85100000002</v>
      </c>
      <c r="D52" s="14">
        <v>7289549.2949999999</v>
      </c>
      <c r="E52" s="14">
        <v>1269062.4550000001</v>
      </c>
      <c r="F52" s="14">
        <v>22274.78</v>
      </c>
      <c r="G52" s="14">
        <v>9327.4110000000001</v>
      </c>
      <c r="H52" s="14">
        <v>602947.31700000004</v>
      </c>
      <c r="I52" s="14">
        <v>59766.877999999997</v>
      </c>
      <c r="J52" s="14">
        <f t="shared" si="0"/>
        <v>9262051.1719999984</v>
      </c>
      <c r="K52" s="14">
        <f t="shared" si="1"/>
        <v>1716786.5950000002</v>
      </c>
    </row>
    <row r="53" spans="1:11" x14ac:dyDescent="0.35">
      <c r="A53" s="6">
        <v>39448</v>
      </c>
      <c r="B53" s="13">
        <v>111550.467</v>
      </c>
      <c r="C53" s="13">
        <v>31369.02</v>
      </c>
      <c r="D53" s="13">
        <v>712151.18799999997</v>
      </c>
      <c r="E53" s="13">
        <v>116993.34600000001</v>
      </c>
      <c r="F53" s="13">
        <v>1392.1669999999999</v>
      </c>
      <c r="G53" s="13">
        <v>1066.635</v>
      </c>
      <c r="H53" s="13">
        <v>50247.55</v>
      </c>
      <c r="I53" s="13">
        <v>16242.037</v>
      </c>
      <c r="J53" s="13">
        <f t="shared" si="0"/>
        <v>875341.37200000009</v>
      </c>
      <c r="K53" s="13">
        <f t="shared" si="1"/>
        <v>165671.03800000003</v>
      </c>
    </row>
    <row r="54" spans="1:11" x14ac:dyDescent="0.35">
      <c r="A54" s="5">
        <v>39479</v>
      </c>
      <c r="B54" s="12">
        <v>134760.03099999999</v>
      </c>
      <c r="C54" s="12">
        <v>81045.884999999995</v>
      </c>
      <c r="D54" s="12">
        <v>721201.31599999999</v>
      </c>
      <c r="E54" s="12">
        <v>173279.272</v>
      </c>
      <c r="F54" s="12">
        <v>3923.2269999999999</v>
      </c>
      <c r="G54" s="12">
        <v>1546.8140000000001</v>
      </c>
      <c r="H54" s="12">
        <v>45558.029000000002</v>
      </c>
      <c r="I54" s="12">
        <v>7244.9260000000004</v>
      </c>
      <c r="J54" s="12">
        <f t="shared" si="0"/>
        <v>905442.60299999989</v>
      </c>
      <c r="K54" s="12">
        <f t="shared" si="1"/>
        <v>263116.897</v>
      </c>
    </row>
    <row r="55" spans="1:11" x14ac:dyDescent="0.35">
      <c r="A55" s="6">
        <v>39508</v>
      </c>
      <c r="B55" s="13">
        <v>155078.66899999999</v>
      </c>
      <c r="C55" s="13">
        <v>94283.625</v>
      </c>
      <c r="D55" s="13">
        <v>679713.28200000001</v>
      </c>
      <c r="E55" s="13">
        <v>144530.851</v>
      </c>
      <c r="F55" s="13">
        <v>1033.8320000000001</v>
      </c>
      <c r="G55" s="13">
        <v>653.09100000000001</v>
      </c>
      <c r="H55" s="13">
        <v>44964.671999999999</v>
      </c>
      <c r="I55" s="13">
        <v>10904.109</v>
      </c>
      <c r="J55" s="13">
        <f t="shared" si="0"/>
        <v>880790.45500000007</v>
      </c>
      <c r="K55" s="13">
        <f t="shared" si="1"/>
        <v>250371.67599999998</v>
      </c>
    </row>
    <row r="56" spans="1:11" x14ac:dyDescent="0.35">
      <c r="A56" s="5">
        <v>39539</v>
      </c>
      <c r="B56" s="12">
        <v>151959.32399999999</v>
      </c>
      <c r="C56" s="12">
        <v>110914.18399999999</v>
      </c>
      <c r="D56" s="12">
        <v>803433.12899999996</v>
      </c>
      <c r="E56" s="12">
        <v>215678.70300000001</v>
      </c>
      <c r="F56" s="12">
        <v>2321.5</v>
      </c>
      <c r="G56" s="12">
        <v>1289.529</v>
      </c>
      <c r="H56" s="12">
        <v>58787.205000000002</v>
      </c>
      <c r="I56" s="12">
        <v>11780.552</v>
      </c>
      <c r="J56" s="12">
        <f t="shared" si="0"/>
        <v>1016501.1579999999</v>
      </c>
      <c r="K56" s="12">
        <f t="shared" si="1"/>
        <v>339662.96799999999</v>
      </c>
    </row>
    <row r="57" spans="1:11" x14ac:dyDescent="0.35">
      <c r="A57" s="6">
        <v>39569</v>
      </c>
      <c r="B57" s="13">
        <v>126197.99</v>
      </c>
      <c r="C57" s="13">
        <v>64800.792000000001</v>
      </c>
      <c r="D57" s="13">
        <v>929034.94099999999</v>
      </c>
      <c r="E57" s="13">
        <v>225212.258</v>
      </c>
      <c r="F57" s="13">
        <v>4984.3010000000004</v>
      </c>
      <c r="G57" s="13">
        <v>663.88099999999997</v>
      </c>
      <c r="H57" s="13">
        <v>15684.925999999999</v>
      </c>
      <c r="I57" s="13">
        <v>4595.0649999999996</v>
      </c>
      <c r="J57" s="13">
        <f t="shared" si="0"/>
        <v>1075902.1580000001</v>
      </c>
      <c r="K57" s="13">
        <f t="shared" si="1"/>
        <v>295271.99599999998</v>
      </c>
    </row>
    <row r="58" spans="1:11" x14ac:dyDescent="0.35">
      <c r="A58" s="5">
        <v>39600</v>
      </c>
      <c r="B58" s="12">
        <v>135163.36300000001</v>
      </c>
      <c r="C58" s="12">
        <v>91620.646999999997</v>
      </c>
      <c r="D58" s="12">
        <v>833239.87899999996</v>
      </c>
      <c r="E58" s="12">
        <v>285404.67300000001</v>
      </c>
      <c r="F58" s="12">
        <v>2162.9589999999998</v>
      </c>
      <c r="G58" s="12">
        <v>561.38300000000004</v>
      </c>
      <c r="H58" s="12">
        <v>45504.667000000001</v>
      </c>
      <c r="I58" s="12">
        <v>6982.5730000000003</v>
      </c>
      <c r="J58" s="12">
        <f t="shared" si="0"/>
        <v>1016070.868</v>
      </c>
      <c r="K58" s="12">
        <f t="shared" si="1"/>
        <v>384569.27599999995</v>
      </c>
    </row>
    <row r="59" spans="1:11" x14ac:dyDescent="0.35">
      <c r="A59" s="6">
        <v>39630</v>
      </c>
      <c r="B59" s="13">
        <v>133338.96299999999</v>
      </c>
      <c r="C59" s="13">
        <v>87863.739000000001</v>
      </c>
      <c r="D59" s="13">
        <v>786953.049</v>
      </c>
      <c r="E59" s="13">
        <v>274634.22899999999</v>
      </c>
      <c r="F59" s="13">
        <v>2166.6350000000002</v>
      </c>
      <c r="G59" s="13">
        <v>1523.673</v>
      </c>
      <c r="H59" s="13">
        <v>30817.789000000001</v>
      </c>
      <c r="I59" s="13">
        <v>7528.348</v>
      </c>
      <c r="J59" s="13">
        <f t="shared" si="0"/>
        <v>953276.43599999999</v>
      </c>
      <c r="K59" s="13">
        <f t="shared" si="1"/>
        <v>371549.989</v>
      </c>
    </row>
    <row r="60" spans="1:11" x14ac:dyDescent="0.35">
      <c r="A60" s="5">
        <v>39661</v>
      </c>
      <c r="B60" s="12">
        <v>115619.287</v>
      </c>
      <c r="C60" s="12">
        <v>92763.206000000006</v>
      </c>
      <c r="D60" s="12">
        <v>651156.69299999997</v>
      </c>
      <c r="E60" s="12">
        <v>220419.97</v>
      </c>
      <c r="F60" s="12">
        <v>4181.415</v>
      </c>
      <c r="G60" s="12">
        <v>341.16399999999999</v>
      </c>
      <c r="H60" s="12">
        <v>59899.771000000001</v>
      </c>
      <c r="I60" s="12">
        <v>6424.5619999999999</v>
      </c>
      <c r="J60" s="12">
        <f t="shared" si="0"/>
        <v>830857.16599999997</v>
      </c>
      <c r="K60" s="12">
        <f t="shared" si="1"/>
        <v>319948.90199999994</v>
      </c>
    </row>
    <row r="61" spans="1:11" x14ac:dyDescent="0.35">
      <c r="A61" s="6">
        <v>39692</v>
      </c>
      <c r="B61" s="13">
        <v>149929.48699999999</v>
      </c>
      <c r="C61" s="13">
        <v>100758.567</v>
      </c>
      <c r="D61" s="13">
        <v>822524.83200000005</v>
      </c>
      <c r="E61" s="13">
        <v>262599.663</v>
      </c>
      <c r="F61" s="13">
        <v>468.18599999999998</v>
      </c>
      <c r="G61" s="13">
        <v>85.066000000000003</v>
      </c>
      <c r="H61" s="13">
        <v>60332.411</v>
      </c>
      <c r="I61" s="13">
        <v>6409.1719999999996</v>
      </c>
      <c r="J61" s="13">
        <f t="shared" si="0"/>
        <v>1033254.916</v>
      </c>
      <c r="K61" s="13">
        <f t="shared" si="1"/>
        <v>369852.46799999999</v>
      </c>
    </row>
    <row r="62" spans="1:11" x14ac:dyDescent="0.35">
      <c r="A62" s="5">
        <v>39722</v>
      </c>
      <c r="B62" s="12">
        <v>140896.11499999999</v>
      </c>
      <c r="C62" s="12">
        <v>109805.23299999999</v>
      </c>
      <c r="D62" s="12">
        <v>825072.70799999998</v>
      </c>
      <c r="E62" s="12">
        <v>247030.182</v>
      </c>
      <c r="F62" s="12">
        <v>2235.424</v>
      </c>
      <c r="G62" s="12">
        <v>924.26199999999994</v>
      </c>
      <c r="H62" s="12">
        <v>50275.517999999996</v>
      </c>
      <c r="I62" s="12">
        <v>7612.8590000000004</v>
      </c>
      <c r="J62" s="12">
        <f t="shared" si="0"/>
        <v>1018479.765</v>
      </c>
      <c r="K62" s="12">
        <f t="shared" si="1"/>
        <v>365372.53599999996</v>
      </c>
    </row>
    <row r="63" spans="1:11" x14ac:dyDescent="0.35">
      <c r="A63" s="6">
        <v>39753</v>
      </c>
      <c r="B63" s="13">
        <v>137373.973</v>
      </c>
      <c r="C63" s="13">
        <v>97770.582999999999</v>
      </c>
      <c r="D63" s="13">
        <v>839162.826</v>
      </c>
      <c r="E63" s="13">
        <v>215271.42199999999</v>
      </c>
      <c r="F63" s="13">
        <v>1103.9380000000001</v>
      </c>
      <c r="G63" s="13">
        <v>701.12400000000002</v>
      </c>
      <c r="H63" s="13">
        <v>53889.292000000001</v>
      </c>
      <c r="I63" s="13">
        <v>4219.2889999999998</v>
      </c>
      <c r="J63" s="13">
        <f t="shared" si="0"/>
        <v>1031530.029</v>
      </c>
      <c r="K63" s="13">
        <f t="shared" si="1"/>
        <v>317962.41800000001</v>
      </c>
    </row>
    <row r="64" spans="1:11" x14ac:dyDescent="0.35">
      <c r="A64" s="5">
        <v>39783</v>
      </c>
      <c r="B64" s="12">
        <v>114172.052</v>
      </c>
      <c r="C64" s="12">
        <v>83965.514999999999</v>
      </c>
      <c r="D64" s="12">
        <v>867160.04</v>
      </c>
      <c r="E64" s="12">
        <v>261530.44399999999</v>
      </c>
      <c r="F64" s="12">
        <v>5084.942</v>
      </c>
      <c r="G64" s="12">
        <v>1023.943</v>
      </c>
      <c r="H64" s="12">
        <v>39741.546000000002</v>
      </c>
      <c r="I64" s="12">
        <v>6486.9160000000002</v>
      </c>
      <c r="J64" s="12">
        <f t="shared" si="0"/>
        <v>1026158.5800000001</v>
      </c>
      <c r="K64" s="12">
        <f t="shared" si="1"/>
        <v>353006.81800000003</v>
      </c>
    </row>
    <row r="65" spans="1:11" x14ac:dyDescent="0.35">
      <c r="A65" s="8" t="s">
        <v>13</v>
      </c>
      <c r="B65" s="15">
        <v>1606039.72</v>
      </c>
      <c r="C65" s="15">
        <v>1046960.998</v>
      </c>
      <c r="D65" s="15">
        <v>9470803.8809999991</v>
      </c>
      <c r="E65" s="15">
        <v>2642585.0109999999</v>
      </c>
      <c r="F65" s="15">
        <v>31058.526999999998</v>
      </c>
      <c r="G65" s="15">
        <v>10380.564</v>
      </c>
      <c r="H65" s="15">
        <v>555703.37600000005</v>
      </c>
      <c r="I65" s="15">
        <v>96430.41</v>
      </c>
      <c r="J65" s="15">
        <f t="shared" si="0"/>
        <v>11663605.504000001</v>
      </c>
      <c r="K65" s="15">
        <f t="shared" si="1"/>
        <v>3796356.983</v>
      </c>
    </row>
    <row r="66" spans="1:11" x14ac:dyDescent="0.35">
      <c r="A66" s="5">
        <v>39814</v>
      </c>
      <c r="B66" s="12">
        <v>89823.269</v>
      </c>
      <c r="C66" s="12">
        <v>91595.501000000004</v>
      </c>
      <c r="D66" s="12">
        <v>743393.36399999994</v>
      </c>
      <c r="E66" s="12">
        <v>221332.67800000001</v>
      </c>
      <c r="F66" s="12">
        <v>955.11599999999999</v>
      </c>
      <c r="G66" s="12">
        <v>62.238</v>
      </c>
      <c r="H66" s="12">
        <v>25003.05</v>
      </c>
      <c r="I66" s="12">
        <v>4052.759</v>
      </c>
      <c r="J66" s="12">
        <f t="shared" si="0"/>
        <v>859174.799</v>
      </c>
      <c r="K66" s="12">
        <f t="shared" si="1"/>
        <v>317043.17600000004</v>
      </c>
    </row>
    <row r="67" spans="1:11" x14ac:dyDescent="0.35">
      <c r="A67" s="6">
        <v>39845</v>
      </c>
      <c r="B67" s="13">
        <v>96593.576000000001</v>
      </c>
      <c r="C67" s="13">
        <v>58245.4</v>
      </c>
      <c r="D67" s="13">
        <v>592776.72100000002</v>
      </c>
      <c r="E67" s="13">
        <v>217928.50399999999</v>
      </c>
      <c r="F67" s="13">
        <v>509.654</v>
      </c>
      <c r="G67" s="13">
        <v>142.59200000000001</v>
      </c>
      <c r="H67" s="13">
        <v>25452.574000000001</v>
      </c>
      <c r="I67" s="13">
        <v>3952.7829999999999</v>
      </c>
      <c r="J67" s="13">
        <f t="shared" si="0"/>
        <v>715332.52500000002</v>
      </c>
      <c r="K67" s="13">
        <f t="shared" si="1"/>
        <v>280269.27899999998</v>
      </c>
    </row>
    <row r="68" spans="1:11" x14ac:dyDescent="0.35">
      <c r="A68" s="5">
        <v>39873</v>
      </c>
      <c r="B68" s="12">
        <v>103441.04300000001</v>
      </c>
      <c r="C68" s="12">
        <v>125833.586</v>
      </c>
      <c r="D68" s="12">
        <v>680435.701</v>
      </c>
      <c r="E68" s="12">
        <v>226292.397</v>
      </c>
      <c r="F68" s="12">
        <v>2076.0909999999999</v>
      </c>
      <c r="G68" s="12">
        <v>287.52999999999997</v>
      </c>
      <c r="H68" s="12">
        <v>31913.17</v>
      </c>
      <c r="I68" s="12">
        <v>5898.1390000000001</v>
      </c>
      <c r="J68" s="12">
        <f t="shared" si="0"/>
        <v>817866.005</v>
      </c>
      <c r="K68" s="12">
        <f t="shared" si="1"/>
        <v>358311.65200000006</v>
      </c>
    </row>
    <row r="69" spans="1:11" x14ac:dyDescent="0.35">
      <c r="A69" s="6">
        <v>39904</v>
      </c>
      <c r="B69" s="13">
        <v>98545.733999999997</v>
      </c>
      <c r="C69" s="13">
        <v>84193.33</v>
      </c>
      <c r="D69" s="13">
        <v>479129.50400000002</v>
      </c>
      <c r="E69" s="13">
        <v>210473.65100000001</v>
      </c>
      <c r="F69" s="13">
        <v>6185.7380000000003</v>
      </c>
      <c r="G69" s="13">
        <v>580.048</v>
      </c>
      <c r="H69" s="13">
        <v>24302.741000000002</v>
      </c>
      <c r="I69" s="13">
        <v>2043.442</v>
      </c>
      <c r="J69" s="13">
        <f t="shared" si="0"/>
        <v>608163.71700000006</v>
      </c>
      <c r="K69" s="13">
        <f t="shared" si="1"/>
        <v>297290.47100000002</v>
      </c>
    </row>
    <row r="70" spans="1:11" x14ac:dyDescent="0.35">
      <c r="A70" s="5">
        <v>39934</v>
      </c>
      <c r="B70" s="12">
        <v>91332.18</v>
      </c>
      <c r="C70" s="12">
        <v>89066.111999999994</v>
      </c>
      <c r="D70" s="12">
        <v>457565.85800000001</v>
      </c>
      <c r="E70" s="12">
        <v>244597.451</v>
      </c>
      <c r="F70" s="12">
        <v>3542.9580000000001</v>
      </c>
      <c r="G70" s="12">
        <v>211.28</v>
      </c>
      <c r="H70" s="12">
        <v>25087.131000000001</v>
      </c>
      <c r="I70" s="12">
        <v>3338.08</v>
      </c>
      <c r="J70" s="12">
        <f t="shared" si="0"/>
        <v>577528.12699999998</v>
      </c>
      <c r="K70" s="12">
        <f t="shared" si="1"/>
        <v>337212.92300000001</v>
      </c>
    </row>
    <row r="71" spans="1:11" x14ac:dyDescent="0.35">
      <c r="A71" s="6">
        <v>39965</v>
      </c>
      <c r="B71" s="13">
        <v>99253.951000000001</v>
      </c>
      <c r="C71" s="13">
        <v>81906.346000000005</v>
      </c>
      <c r="D71" s="13">
        <v>511439.81199999998</v>
      </c>
      <c r="E71" s="13">
        <v>195088.77499999999</v>
      </c>
      <c r="F71" s="13">
        <v>4334.3530000000001</v>
      </c>
      <c r="G71" s="13">
        <v>249.04</v>
      </c>
      <c r="H71" s="13">
        <v>23467.52</v>
      </c>
      <c r="I71" s="13">
        <v>3613.4540000000002</v>
      </c>
      <c r="J71" s="13">
        <f t="shared" si="0"/>
        <v>638495.63600000006</v>
      </c>
      <c r="K71" s="13">
        <f t="shared" si="1"/>
        <v>280857.61499999999</v>
      </c>
    </row>
    <row r="72" spans="1:11" x14ac:dyDescent="0.35">
      <c r="A72" s="5">
        <v>39995</v>
      </c>
      <c r="B72" s="12">
        <v>113895.36599999999</v>
      </c>
      <c r="C72" s="12">
        <v>106298.208</v>
      </c>
      <c r="D72" s="12">
        <v>705292.85499999998</v>
      </c>
      <c r="E72" s="12">
        <v>248408.223</v>
      </c>
      <c r="F72" s="12">
        <v>1408.008</v>
      </c>
      <c r="G72" s="12">
        <v>155.15</v>
      </c>
      <c r="H72" s="12">
        <v>19753.871999999999</v>
      </c>
      <c r="I72" s="12">
        <v>4440.6899999999996</v>
      </c>
      <c r="J72" s="12">
        <f t="shared" si="0"/>
        <v>840350.10100000002</v>
      </c>
      <c r="K72" s="12">
        <f t="shared" si="1"/>
        <v>359302.27100000001</v>
      </c>
    </row>
    <row r="73" spans="1:11" x14ac:dyDescent="0.35">
      <c r="A73" s="6">
        <v>40026</v>
      </c>
      <c r="B73" s="13">
        <v>145671.728</v>
      </c>
      <c r="C73" s="13">
        <v>109525.72500000001</v>
      </c>
      <c r="D73" s="13">
        <v>642255.85900000005</v>
      </c>
      <c r="E73" s="13">
        <v>211478.78</v>
      </c>
      <c r="F73" s="13">
        <v>3664.8180000000002</v>
      </c>
      <c r="G73" s="13">
        <v>246.59</v>
      </c>
      <c r="H73" s="13">
        <v>25715.042000000001</v>
      </c>
      <c r="I73" s="13">
        <v>6711.6689999999999</v>
      </c>
      <c r="J73" s="13">
        <f t="shared" si="0"/>
        <v>817307.44700000004</v>
      </c>
      <c r="K73" s="13">
        <f t="shared" si="1"/>
        <v>327962.76400000002</v>
      </c>
    </row>
    <row r="74" spans="1:11" x14ac:dyDescent="0.35">
      <c r="A74" s="5">
        <v>40057</v>
      </c>
      <c r="B74" s="12">
        <v>107872.91899999999</v>
      </c>
      <c r="C74" s="12">
        <v>55155.671999999999</v>
      </c>
      <c r="D74" s="12">
        <v>673659.08799999999</v>
      </c>
      <c r="E74" s="12">
        <v>221027.91200000001</v>
      </c>
      <c r="F74" s="12">
        <v>2076.741</v>
      </c>
      <c r="G74" s="12">
        <v>564.70899999999995</v>
      </c>
      <c r="H74" s="12">
        <v>29731.77</v>
      </c>
      <c r="I74" s="12">
        <v>3752.6619999999998</v>
      </c>
      <c r="J74" s="12">
        <f t="shared" si="0"/>
        <v>813340.51800000004</v>
      </c>
      <c r="K74" s="12">
        <f t="shared" si="1"/>
        <v>280500.95500000002</v>
      </c>
    </row>
    <row r="75" spans="1:11" x14ac:dyDescent="0.35">
      <c r="A75" s="6">
        <v>40087</v>
      </c>
      <c r="B75" s="13">
        <v>133806.06299999999</v>
      </c>
      <c r="C75" s="13">
        <v>88999.120999999999</v>
      </c>
      <c r="D75" s="13">
        <v>846462.51800000004</v>
      </c>
      <c r="E75" s="13">
        <v>235156.46299999999</v>
      </c>
      <c r="F75" s="13">
        <v>2548.8620000000001</v>
      </c>
      <c r="G75" s="13">
        <v>6283.9979999999996</v>
      </c>
      <c r="H75" s="13">
        <v>51291.415999999997</v>
      </c>
      <c r="I75" s="13">
        <v>6269.7039999999997</v>
      </c>
      <c r="J75" s="13">
        <f t="shared" si="0"/>
        <v>1034108.8589999999</v>
      </c>
      <c r="K75" s="13">
        <f t="shared" si="1"/>
        <v>336709.28600000002</v>
      </c>
    </row>
    <row r="76" spans="1:11" x14ac:dyDescent="0.35">
      <c r="A76" s="5">
        <v>40118</v>
      </c>
      <c r="B76" s="12">
        <v>98414.790999999997</v>
      </c>
      <c r="C76" s="12">
        <v>71591.729000000007</v>
      </c>
      <c r="D76" s="12">
        <v>1010763.991</v>
      </c>
      <c r="E76" s="12">
        <v>253142.92800000001</v>
      </c>
      <c r="F76" s="12">
        <v>524.68399999999997</v>
      </c>
      <c r="G76" s="12">
        <v>208.46899999999999</v>
      </c>
      <c r="H76" s="12">
        <v>41167.158000000003</v>
      </c>
      <c r="I76" s="12">
        <v>2271.2069999999999</v>
      </c>
      <c r="J76" s="12">
        <f t="shared" si="0"/>
        <v>1150870.6240000001</v>
      </c>
      <c r="K76" s="12">
        <f t="shared" si="1"/>
        <v>327214.33299999998</v>
      </c>
    </row>
    <row r="77" spans="1:11" x14ac:dyDescent="0.35">
      <c r="A77" s="6">
        <v>40148</v>
      </c>
      <c r="B77" s="13">
        <v>72331.156000000003</v>
      </c>
      <c r="C77" s="13">
        <v>109224.322</v>
      </c>
      <c r="D77" s="13">
        <v>703184.56</v>
      </c>
      <c r="E77" s="13">
        <v>286402.14899999998</v>
      </c>
      <c r="F77" s="13">
        <v>1009.721</v>
      </c>
      <c r="G77" s="13">
        <v>283.90100000000001</v>
      </c>
      <c r="H77" s="13">
        <v>46094.197</v>
      </c>
      <c r="I77" s="13">
        <v>3248.2150000000001</v>
      </c>
      <c r="J77" s="13">
        <f t="shared" si="0"/>
        <v>822619.63400000008</v>
      </c>
      <c r="K77" s="13">
        <f t="shared" si="1"/>
        <v>399158.587</v>
      </c>
    </row>
    <row r="78" spans="1:11" x14ac:dyDescent="0.35">
      <c r="A78" s="7" t="s">
        <v>14</v>
      </c>
      <c r="B78" s="14">
        <v>1250981.777</v>
      </c>
      <c r="C78" s="14">
        <v>1071635.051</v>
      </c>
      <c r="D78" s="14">
        <v>8046359.8310000002</v>
      </c>
      <c r="E78" s="14">
        <v>2771329.91</v>
      </c>
      <c r="F78" s="14">
        <v>28836.745999999999</v>
      </c>
      <c r="G78" s="14">
        <v>9275.5460000000003</v>
      </c>
      <c r="H78" s="14">
        <v>368979.64</v>
      </c>
      <c r="I78" s="14">
        <v>49592.805</v>
      </c>
      <c r="J78" s="14">
        <f t="shared" ref="J78:J141" si="2">+B78+D78+F78+H78</f>
        <v>9695157.9940000009</v>
      </c>
      <c r="K78" s="14">
        <f t="shared" ref="K78:K141" si="3">+C78+E78+G78+I78</f>
        <v>3901833.3120000004</v>
      </c>
    </row>
    <row r="79" spans="1:11" x14ac:dyDescent="0.35">
      <c r="A79" s="6">
        <v>40179</v>
      </c>
      <c r="B79" s="13">
        <v>164077.01999999999</v>
      </c>
      <c r="C79" s="13">
        <v>233126.084</v>
      </c>
      <c r="D79" s="13">
        <v>759911.46900000004</v>
      </c>
      <c r="E79" s="13">
        <v>407088.31800000003</v>
      </c>
      <c r="F79" s="13">
        <v>23142.286</v>
      </c>
      <c r="G79" s="13">
        <v>6965.8469999999998</v>
      </c>
      <c r="H79" s="13">
        <v>36470.31</v>
      </c>
      <c r="I79" s="13">
        <v>8609.5930000000008</v>
      </c>
      <c r="J79" s="13">
        <f t="shared" si="2"/>
        <v>983601.08499999996</v>
      </c>
      <c r="K79" s="13">
        <f t="shared" si="3"/>
        <v>655789.84199999995</v>
      </c>
    </row>
    <row r="80" spans="1:11" x14ac:dyDescent="0.35">
      <c r="A80" s="5">
        <v>40210</v>
      </c>
      <c r="B80" s="12">
        <v>181679.43700000001</v>
      </c>
      <c r="C80" s="12">
        <v>248354.538</v>
      </c>
      <c r="D80" s="12">
        <v>901397.14800000004</v>
      </c>
      <c r="E80" s="12">
        <v>517055.908</v>
      </c>
      <c r="F80" s="12">
        <v>14840.311</v>
      </c>
      <c r="G80" s="12">
        <v>10815.99</v>
      </c>
      <c r="H80" s="12">
        <v>51953.550999999999</v>
      </c>
      <c r="I80" s="12">
        <v>3404.4090000000001</v>
      </c>
      <c r="J80" s="12">
        <f t="shared" si="2"/>
        <v>1149870.4469999999</v>
      </c>
      <c r="K80" s="12">
        <f t="shared" si="3"/>
        <v>779630.84499999997</v>
      </c>
    </row>
    <row r="81" spans="1:11" x14ac:dyDescent="0.35">
      <c r="A81" s="6">
        <v>40238</v>
      </c>
      <c r="B81" s="13">
        <v>220560.71799999999</v>
      </c>
      <c r="C81" s="13">
        <v>342512.68900000001</v>
      </c>
      <c r="D81" s="13">
        <v>949885.65599999996</v>
      </c>
      <c r="E81" s="13">
        <v>557282.98600000003</v>
      </c>
      <c r="F81" s="13">
        <v>13474.441999999999</v>
      </c>
      <c r="G81" s="13">
        <v>12278.432000000001</v>
      </c>
      <c r="H81" s="13">
        <v>60927.612999999998</v>
      </c>
      <c r="I81" s="13">
        <v>2479.259</v>
      </c>
      <c r="J81" s="13">
        <f t="shared" si="2"/>
        <v>1244848.4289999998</v>
      </c>
      <c r="K81" s="13">
        <f t="shared" si="3"/>
        <v>914553.36600000004</v>
      </c>
    </row>
    <row r="82" spans="1:11" x14ac:dyDescent="0.35">
      <c r="A82" s="5">
        <v>40269</v>
      </c>
      <c r="B82" s="12">
        <v>218345.454</v>
      </c>
      <c r="C82" s="12">
        <v>335459.47700000001</v>
      </c>
      <c r="D82" s="12">
        <v>973596.67799999996</v>
      </c>
      <c r="E82" s="12">
        <v>475516.52500000002</v>
      </c>
      <c r="F82" s="12">
        <v>10994.699000000001</v>
      </c>
      <c r="G82" s="12">
        <v>9473.3160000000007</v>
      </c>
      <c r="H82" s="12">
        <v>69144.19</v>
      </c>
      <c r="I82" s="12">
        <v>5751.6970000000001</v>
      </c>
      <c r="J82" s="12">
        <f t="shared" si="2"/>
        <v>1272081.0209999999</v>
      </c>
      <c r="K82" s="12">
        <f t="shared" si="3"/>
        <v>826201.01500000013</v>
      </c>
    </row>
    <row r="83" spans="1:11" x14ac:dyDescent="0.35">
      <c r="A83" s="6">
        <v>40299</v>
      </c>
      <c r="B83" s="13">
        <v>183758.38800000001</v>
      </c>
      <c r="C83" s="13">
        <v>287515.57699999999</v>
      </c>
      <c r="D83" s="13">
        <v>832201.848</v>
      </c>
      <c r="E83" s="13">
        <v>412203.80099999998</v>
      </c>
      <c r="F83" s="13">
        <v>12275.12</v>
      </c>
      <c r="G83" s="13">
        <v>11211.119000000001</v>
      </c>
      <c r="H83" s="13">
        <v>57361.322999999997</v>
      </c>
      <c r="I83" s="13">
        <v>2825.9679999999998</v>
      </c>
      <c r="J83" s="13">
        <f t="shared" si="2"/>
        <v>1085596.679</v>
      </c>
      <c r="K83" s="13">
        <f t="shared" si="3"/>
        <v>713756.46499999997</v>
      </c>
    </row>
    <row r="84" spans="1:11" x14ac:dyDescent="0.35">
      <c r="A84" s="5">
        <v>40330</v>
      </c>
      <c r="B84" s="12">
        <v>240407.85500000001</v>
      </c>
      <c r="C84" s="12">
        <v>338697.163</v>
      </c>
      <c r="D84" s="12">
        <v>834228.44900000002</v>
      </c>
      <c r="E84" s="12">
        <v>413328.99900000001</v>
      </c>
      <c r="F84" s="12">
        <v>11385.414000000001</v>
      </c>
      <c r="G84" s="12">
        <v>11781.445</v>
      </c>
      <c r="H84" s="12">
        <v>58719.483999999997</v>
      </c>
      <c r="I84" s="12">
        <v>5703.174</v>
      </c>
      <c r="J84" s="12">
        <f t="shared" si="2"/>
        <v>1144741.202</v>
      </c>
      <c r="K84" s="12">
        <f t="shared" si="3"/>
        <v>769510.78099999996</v>
      </c>
    </row>
    <row r="85" spans="1:11" x14ac:dyDescent="0.35">
      <c r="A85" s="6">
        <v>40360</v>
      </c>
      <c r="B85" s="13">
        <v>272758.11300000001</v>
      </c>
      <c r="C85" s="13">
        <v>388285.14299999998</v>
      </c>
      <c r="D85" s="13">
        <v>948760.77599999995</v>
      </c>
      <c r="E85" s="13">
        <v>423108.511</v>
      </c>
      <c r="F85" s="13">
        <v>10929.728999999999</v>
      </c>
      <c r="G85" s="13">
        <v>13588.35</v>
      </c>
      <c r="H85" s="13">
        <v>60384.188000000002</v>
      </c>
      <c r="I85" s="13">
        <v>2940.36</v>
      </c>
      <c r="J85" s="13">
        <f t="shared" si="2"/>
        <v>1292832.8060000001</v>
      </c>
      <c r="K85" s="13">
        <f t="shared" si="3"/>
        <v>827922.36399999994</v>
      </c>
    </row>
    <row r="86" spans="1:11" x14ac:dyDescent="0.35">
      <c r="A86" s="5">
        <v>40391</v>
      </c>
      <c r="B86" s="12">
        <v>203147.65400000001</v>
      </c>
      <c r="C86" s="12">
        <v>308553.27399999998</v>
      </c>
      <c r="D86" s="12">
        <v>995536.04500000004</v>
      </c>
      <c r="E86" s="12">
        <v>464851.815</v>
      </c>
      <c r="F86" s="12">
        <v>10324.451999999999</v>
      </c>
      <c r="G86" s="12">
        <v>10637.303</v>
      </c>
      <c r="H86" s="12">
        <v>47431.934000000001</v>
      </c>
      <c r="I86" s="12">
        <v>2738.6089999999999</v>
      </c>
      <c r="J86" s="12">
        <f t="shared" si="2"/>
        <v>1256440.085</v>
      </c>
      <c r="K86" s="12">
        <f t="shared" si="3"/>
        <v>786781.00099999993</v>
      </c>
    </row>
    <row r="87" spans="1:11" x14ac:dyDescent="0.35">
      <c r="A87" s="6">
        <v>40422</v>
      </c>
      <c r="B87" s="13">
        <v>205662.98499999999</v>
      </c>
      <c r="C87" s="13">
        <v>321314.77799999999</v>
      </c>
      <c r="D87" s="13">
        <v>1065409.875</v>
      </c>
      <c r="E87" s="13">
        <v>492736.18099999998</v>
      </c>
      <c r="F87" s="13">
        <v>9731.5789999999997</v>
      </c>
      <c r="G87" s="13">
        <v>10460.236000000001</v>
      </c>
      <c r="H87" s="13">
        <v>64494.057999999997</v>
      </c>
      <c r="I87" s="13">
        <v>23237.067999999999</v>
      </c>
      <c r="J87" s="13">
        <f t="shared" si="2"/>
        <v>1345298.4969999997</v>
      </c>
      <c r="K87" s="13">
        <f t="shared" si="3"/>
        <v>847748.26300000004</v>
      </c>
    </row>
    <row r="88" spans="1:11" x14ac:dyDescent="0.35">
      <c r="A88" s="5">
        <v>40452</v>
      </c>
      <c r="B88" s="12">
        <v>139750.783</v>
      </c>
      <c r="C88" s="12">
        <v>230000.69899999999</v>
      </c>
      <c r="D88" s="12">
        <v>1105666.0090000001</v>
      </c>
      <c r="E88" s="12">
        <v>504173.14600000001</v>
      </c>
      <c r="F88" s="12">
        <v>9612.3520000000008</v>
      </c>
      <c r="G88" s="12">
        <v>17457.137999999999</v>
      </c>
      <c r="H88" s="12">
        <v>66984.303</v>
      </c>
      <c r="I88" s="12">
        <v>29489.848000000002</v>
      </c>
      <c r="J88" s="12">
        <f t="shared" si="2"/>
        <v>1322013.4470000002</v>
      </c>
      <c r="K88" s="12">
        <f t="shared" si="3"/>
        <v>781120.83100000001</v>
      </c>
    </row>
    <row r="89" spans="1:11" x14ac:dyDescent="0.35">
      <c r="A89" s="6">
        <v>40483</v>
      </c>
      <c r="B89" s="13">
        <v>132371.932</v>
      </c>
      <c r="C89" s="13">
        <v>132169.75399999999</v>
      </c>
      <c r="D89" s="13">
        <v>1050159.466</v>
      </c>
      <c r="E89" s="13">
        <v>528052.17299999995</v>
      </c>
      <c r="F89" s="13">
        <v>6977.5879999999997</v>
      </c>
      <c r="G89" s="13">
        <v>17164.055</v>
      </c>
      <c r="H89" s="13">
        <v>74423.487999999998</v>
      </c>
      <c r="I89" s="13">
        <v>28612.904999999999</v>
      </c>
      <c r="J89" s="13">
        <f t="shared" si="2"/>
        <v>1263932.4739999999</v>
      </c>
      <c r="K89" s="13">
        <f t="shared" si="3"/>
        <v>705998.88699999999</v>
      </c>
    </row>
    <row r="90" spans="1:11" x14ac:dyDescent="0.35">
      <c r="A90" s="5">
        <v>40513</v>
      </c>
      <c r="B90" s="12">
        <v>202873.285</v>
      </c>
      <c r="C90" s="12">
        <v>280848.58</v>
      </c>
      <c r="D90" s="12">
        <v>1235834.2309999999</v>
      </c>
      <c r="E90" s="12">
        <v>522252.52299999999</v>
      </c>
      <c r="F90" s="12">
        <v>16965.076000000001</v>
      </c>
      <c r="G90" s="12">
        <v>25901.361000000001</v>
      </c>
      <c r="H90" s="12">
        <v>72632.247000000003</v>
      </c>
      <c r="I90" s="12">
        <v>17175.606</v>
      </c>
      <c r="J90" s="12">
        <f t="shared" si="2"/>
        <v>1528304.8389999997</v>
      </c>
      <c r="K90" s="12">
        <f t="shared" si="3"/>
        <v>846178.07000000007</v>
      </c>
    </row>
    <row r="91" spans="1:11" x14ac:dyDescent="0.35">
      <c r="A91" s="8" t="s">
        <v>15</v>
      </c>
      <c r="B91" s="15">
        <v>2365393.6239999998</v>
      </c>
      <c r="C91" s="15">
        <v>3446837.7560000001</v>
      </c>
      <c r="D91" s="15">
        <v>11652587.65</v>
      </c>
      <c r="E91" s="15">
        <v>5717650.8859999999</v>
      </c>
      <c r="F91" s="15">
        <v>150653.04699999999</v>
      </c>
      <c r="G91" s="15">
        <v>157734.59400000001</v>
      </c>
      <c r="H91" s="15">
        <v>720926.68900000001</v>
      </c>
      <c r="I91" s="15">
        <v>132968.497</v>
      </c>
      <c r="J91" s="15">
        <f t="shared" si="2"/>
        <v>14889561.01</v>
      </c>
      <c r="K91" s="15">
        <f t="shared" si="3"/>
        <v>9455191.7330000009</v>
      </c>
    </row>
    <row r="92" spans="1:11" x14ac:dyDescent="0.35">
      <c r="A92" s="5">
        <v>40544</v>
      </c>
      <c r="B92" s="12">
        <v>237183.79800000001</v>
      </c>
      <c r="C92" s="12">
        <v>336227.92099999997</v>
      </c>
      <c r="D92" s="12">
        <v>1169939.5319999999</v>
      </c>
      <c r="E92" s="12">
        <v>516375.94199999998</v>
      </c>
      <c r="F92" s="12">
        <v>15018.771000000001</v>
      </c>
      <c r="G92" s="12">
        <v>12979.572</v>
      </c>
      <c r="H92" s="12">
        <v>63261.853000000003</v>
      </c>
      <c r="I92" s="12">
        <v>16695.775000000001</v>
      </c>
      <c r="J92" s="12">
        <f t="shared" si="2"/>
        <v>1485403.9539999999</v>
      </c>
      <c r="K92" s="12">
        <f t="shared" si="3"/>
        <v>882279.21</v>
      </c>
    </row>
    <row r="93" spans="1:11" x14ac:dyDescent="0.35">
      <c r="A93" s="6">
        <v>40575</v>
      </c>
      <c r="B93" s="13">
        <v>246430.51500000001</v>
      </c>
      <c r="C93" s="13">
        <v>349390.65</v>
      </c>
      <c r="D93" s="13">
        <v>1193286.8189999999</v>
      </c>
      <c r="E93" s="13">
        <v>455080.37300000002</v>
      </c>
      <c r="F93" s="13">
        <v>16802.569</v>
      </c>
      <c r="G93" s="13">
        <v>13259.569</v>
      </c>
      <c r="H93" s="13">
        <v>66239.312999999995</v>
      </c>
      <c r="I93" s="13">
        <v>10655.293</v>
      </c>
      <c r="J93" s="13">
        <f t="shared" si="2"/>
        <v>1522759.2159999998</v>
      </c>
      <c r="K93" s="13">
        <f t="shared" si="3"/>
        <v>828385.88500000001</v>
      </c>
    </row>
    <row r="94" spans="1:11" x14ac:dyDescent="0.35">
      <c r="A94" s="5">
        <v>40603</v>
      </c>
      <c r="B94" s="12">
        <v>340356.38699999999</v>
      </c>
      <c r="C94" s="12">
        <v>408908.342</v>
      </c>
      <c r="D94" s="12">
        <v>1256100.1170000001</v>
      </c>
      <c r="E94" s="12">
        <v>528551.84199999995</v>
      </c>
      <c r="F94" s="12">
        <v>18726.853999999999</v>
      </c>
      <c r="G94" s="12">
        <v>15044.364</v>
      </c>
      <c r="H94" s="12">
        <v>61215.92</v>
      </c>
      <c r="I94" s="12">
        <v>10335.504999999999</v>
      </c>
      <c r="J94" s="12">
        <f t="shared" si="2"/>
        <v>1676399.2780000002</v>
      </c>
      <c r="K94" s="12">
        <f t="shared" si="3"/>
        <v>962840.05299999984</v>
      </c>
    </row>
    <row r="95" spans="1:11" x14ac:dyDescent="0.35">
      <c r="A95" s="6">
        <v>40634</v>
      </c>
      <c r="B95" s="13">
        <v>302556.29300000001</v>
      </c>
      <c r="C95" s="13">
        <v>311501.86099999998</v>
      </c>
      <c r="D95" s="13">
        <v>1164010.0419999999</v>
      </c>
      <c r="E95" s="13">
        <v>466000.58799999999</v>
      </c>
      <c r="F95" s="13">
        <v>17675.742999999999</v>
      </c>
      <c r="G95" s="13">
        <v>12458.462</v>
      </c>
      <c r="H95" s="13">
        <v>71141.326000000001</v>
      </c>
      <c r="I95" s="13">
        <v>9567.8289999999997</v>
      </c>
      <c r="J95" s="13">
        <f t="shared" si="2"/>
        <v>1555383.4040000001</v>
      </c>
      <c r="K95" s="13">
        <f t="shared" si="3"/>
        <v>799528.74000000011</v>
      </c>
    </row>
    <row r="96" spans="1:11" x14ac:dyDescent="0.35">
      <c r="A96" s="5">
        <v>40664</v>
      </c>
      <c r="B96" s="12">
        <v>330020.75799999997</v>
      </c>
      <c r="C96" s="12">
        <v>438407.15100000001</v>
      </c>
      <c r="D96" s="12">
        <v>1380146.665</v>
      </c>
      <c r="E96" s="12">
        <v>544068.76800000004</v>
      </c>
      <c r="F96" s="12">
        <v>20894.993999999999</v>
      </c>
      <c r="G96" s="12">
        <v>19467.769</v>
      </c>
      <c r="H96" s="12">
        <v>75632.434999999998</v>
      </c>
      <c r="I96" s="12">
        <v>7746.5860000000002</v>
      </c>
      <c r="J96" s="12">
        <f t="shared" si="2"/>
        <v>1806694.852</v>
      </c>
      <c r="K96" s="12">
        <f t="shared" si="3"/>
        <v>1009690.274</v>
      </c>
    </row>
    <row r="97" spans="1:11" x14ac:dyDescent="0.35">
      <c r="A97" s="6">
        <v>40695</v>
      </c>
      <c r="B97" s="13">
        <v>262248.29499999998</v>
      </c>
      <c r="C97" s="13">
        <v>322512.77500000002</v>
      </c>
      <c r="D97" s="13">
        <v>1308002.7930000001</v>
      </c>
      <c r="E97" s="13">
        <v>519343.18900000001</v>
      </c>
      <c r="F97" s="13">
        <v>20475.966</v>
      </c>
      <c r="G97" s="13">
        <v>15947.147999999999</v>
      </c>
      <c r="H97" s="13">
        <v>76795.78</v>
      </c>
      <c r="I97" s="13">
        <v>12320.832</v>
      </c>
      <c r="J97" s="13">
        <f t="shared" si="2"/>
        <v>1667522.834</v>
      </c>
      <c r="K97" s="13">
        <f t="shared" si="3"/>
        <v>870123.94400000013</v>
      </c>
    </row>
    <row r="98" spans="1:11" x14ac:dyDescent="0.35">
      <c r="A98" s="5">
        <v>40725</v>
      </c>
      <c r="B98" s="12">
        <v>354260.10499999998</v>
      </c>
      <c r="C98" s="12">
        <v>465331.77500000002</v>
      </c>
      <c r="D98" s="12">
        <v>1502669.686</v>
      </c>
      <c r="E98" s="12">
        <v>563920.96400000004</v>
      </c>
      <c r="F98" s="12">
        <v>20542.276000000002</v>
      </c>
      <c r="G98" s="12">
        <v>19638.444</v>
      </c>
      <c r="H98" s="12">
        <v>92383.37</v>
      </c>
      <c r="I98" s="12">
        <v>11534.655000000001</v>
      </c>
      <c r="J98" s="12">
        <f t="shared" si="2"/>
        <v>1969855.4369999999</v>
      </c>
      <c r="K98" s="12">
        <f t="shared" si="3"/>
        <v>1060425.838</v>
      </c>
    </row>
    <row r="99" spans="1:11" x14ac:dyDescent="0.35">
      <c r="A99" s="6">
        <v>40756</v>
      </c>
      <c r="B99" s="13">
        <v>322542.24900000001</v>
      </c>
      <c r="C99" s="13">
        <v>378561.99900000001</v>
      </c>
      <c r="D99" s="13">
        <v>1380021.0490000001</v>
      </c>
      <c r="E99" s="13">
        <v>559380.14500000002</v>
      </c>
      <c r="F99" s="13">
        <v>20014.531999999999</v>
      </c>
      <c r="G99" s="13">
        <v>20618.567999999999</v>
      </c>
      <c r="H99" s="13">
        <v>26365.803</v>
      </c>
      <c r="I99" s="13">
        <v>6996.1880000000001</v>
      </c>
      <c r="J99" s="13">
        <f t="shared" si="2"/>
        <v>1748943.6330000001</v>
      </c>
      <c r="K99" s="13">
        <f t="shared" si="3"/>
        <v>965556.9</v>
      </c>
    </row>
    <row r="100" spans="1:11" x14ac:dyDescent="0.35">
      <c r="A100" s="5">
        <v>40787</v>
      </c>
      <c r="B100" s="12">
        <v>279355.40000000002</v>
      </c>
      <c r="C100" s="12">
        <v>291816.68599999999</v>
      </c>
      <c r="D100" s="12">
        <v>1463272.74</v>
      </c>
      <c r="E100" s="12">
        <v>604041.64099999995</v>
      </c>
      <c r="F100" s="12">
        <v>18064.800999999999</v>
      </c>
      <c r="G100" s="12">
        <v>17521.217000000001</v>
      </c>
      <c r="H100" s="12">
        <v>86615.649000000005</v>
      </c>
      <c r="I100" s="12">
        <v>10595.123</v>
      </c>
      <c r="J100" s="12">
        <f t="shared" si="2"/>
        <v>1847308.59</v>
      </c>
      <c r="K100" s="12">
        <f t="shared" si="3"/>
        <v>923974.6669999999</v>
      </c>
    </row>
    <row r="101" spans="1:11" x14ac:dyDescent="0.35">
      <c r="A101" s="6">
        <v>40817</v>
      </c>
      <c r="B101" s="13">
        <v>287461.989</v>
      </c>
      <c r="C101" s="13">
        <v>346609.587</v>
      </c>
      <c r="D101" s="13">
        <v>1295541.2690000001</v>
      </c>
      <c r="E101" s="13">
        <v>529038.25800000003</v>
      </c>
      <c r="F101" s="13">
        <v>26410.126</v>
      </c>
      <c r="G101" s="13">
        <v>11529.959000000001</v>
      </c>
      <c r="H101" s="13">
        <v>129101.408</v>
      </c>
      <c r="I101" s="13">
        <v>16901.501</v>
      </c>
      <c r="J101" s="13">
        <f t="shared" si="2"/>
        <v>1738514.7920000001</v>
      </c>
      <c r="K101" s="13">
        <f t="shared" si="3"/>
        <v>904079.30500000005</v>
      </c>
    </row>
    <row r="102" spans="1:11" x14ac:dyDescent="0.35">
      <c r="A102" s="5">
        <v>40848</v>
      </c>
      <c r="B102" s="12">
        <v>262570.61499999999</v>
      </c>
      <c r="C102" s="12">
        <v>352498.47600000002</v>
      </c>
      <c r="D102" s="12">
        <v>1462539.246</v>
      </c>
      <c r="E102" s="12">
        <v>605082.08200000005</v>
      </c>
      <c r="F102" s="12">
        <v>24068.639999999999</v>
      </c>
      <c r="G102" s="12">
        <v>10718.933000000001</v>
      </c>
      <c r="H102" s="12">
        <v>170138.027</v>
      </c>
      <c r="I102" s="12">
        <v>21515.013999999999</v>
      </c>
      <c r="J102" s="12">
        <f t="shared" si="2"/>
        <v>1919316.5279999999</v>
      </c>
      <c r="K102" s="12">
        <f t="shared" si="3"/>
        <v>989814.505</v>
      </c>
    </row>
    <row r="103" spans="1:11" x14ac:dyDescent="0.35">
      <c r="A103" s="6">
        <v>40878</v>
      </c>
      <c r="B103" s="13">
        <v>318533.83799999999</v>
      </c>
      <c r="C103" s="13">
        <v>379830.03</v>
      </c>
      <c r="D103" s="13">
        <v>1333241.594</v>
      </c>
      <c r="E103" s="13">
        <v>914587.16799999995</v>
      </c>
      <c r="F103" s="13">
        <v>11847.382</v>
      </c>
      <c r="G103" s="13">
        <v>7866.1450000000004</v>
      </c>
      <c r="H103" s="13">
        <v>115812.577</v>
      </c>
      <c r="I103" s="13">
        <v>9900.4439999999995</v>
      </c>
      <c r="J103" s="13">
        <f t="shared" si="2"/>
        <v>1779435.3910000001</v>
      </c>
      <c r="K103" s="13">
        <f t="shared" si="3"/>
        <v>1312183.7869999998</v>
      </c>
    </row>
    <row r="104" spans="1:11" x14ac:dyDescent="0.35">
      <c r="A104" s="7" t="s">
        <v>16</v>
      </c>
      <c r="B104" s="14">
        <v>3543520.2439999999</v>
      </c>
      <c r="C104" s="14">
        <v>4381597.2560000001</v>
      </c>
      <c r="D104" s="14">
        <v>15908771.552999999</v>
      </c>
      <c r="E104" s="14">
        <v>6805470.96</v>
      </c>
      <c r="F104" s="14">
        <v>230542.655</v>
      </c>
      <c r="G104" s="14">
        <v>177050.15</v>
      </c>
      <c r="H104" s="14">
        <v>1034703.461</v>
      </c>
      <c r="I104" s="14">
        <v>144764.745</v>
      </c>
      <c r="J104" s="14">
        <f t="shared" si="2"/>
        <v>20717537.912999999</v>
      </c>
      <c r="K104" s="14">
        <f t="shared" si="3"/>
        <v>11508883.111</v>
      </c>
    </row>
    <row r="105" spans="1:11" x14ac:dyDescent="0.35">
      <c r="A105" s="6">
        <v>40909</v>
      </c>
      <c r="B105" s="13">
        <v>313725.73700000002</v>
      </c>
      <c r="C105" s="13">
        <v>403058.27100000001</v>
      </c>
      <c r="D105" s="13">
        <v>1510041.48</v>
      </c>
      <c r="E105" s="13">
        <v>697360.25100000005</v>
      </c>
      <c r="F105" s="13">
        <v>12310.22</v>
      </c>
      <c r="G105" s="13">
        <v>8688.9699999999993</v>
      </c>
      <c r="H105" s="13">
        <v>125696.272</v>
      </c>
      <c r="I105" s="13">
        <v>8853.57</v>
      </c>
      <c r="J105" s="13">
        <f t="shared" si="2"/>
        <v>1961773.7089999998</v>
      </c>
      <c r="K105" s="13">
        <f t="shared" si="3"/>
        <v>1117961.0620000002</v>
      </c>
    </row>
    <row r="106" spans="1:11" x14ac:dyDescent="0.35">
      <c r="A106" s="5">
        <v>40940</v>
      </c>
      <c r="B106" s="12">
        <v>353769.63900000002</v>
      </c>
      <c r="C106" s="12">
        <v>381653.848</v>
      </c>
      <c r="D106" s="12">
        <v>1731409.81</v>
      </c>
      <c r="E106" s="12">
        <v>627727.80700000003</v>
      </c>
      <c r="F106" s="12">
        <v>7386.8289999999997</v>
      </c>
      <c r="G106" s="12">
        <v>3370.123</v>
      </c>
      <c r="H106" s="12">
        <v>121801.997</v>
      </c>
      <c r="I106" s="12">
        <v>12935.313</v>
      </c>
      <c r="J106" s="12">
        <f t="shared" si="2"/>
        <v>2214368.2749999999</v>
      </c>
      <c r="K106" s="12">
        <f t="shared" si="3"/>
        <v>1025687.091</v>
      </c>
    </row>
    <row r="107" spans="1:11" x14ac:dyDescent="0.35">
      <c r="A107" s="6">
        <v>40969</v>
      </c>
      <c r="B107" s="13">
        <v>394309.28899999999</v>
      </c>
      <c r="C107" s="13">
        <v>370426.902</v>
      </c>
      <c r="D107" s="13">
        <v>1615064.0589999999</v>
      </c>
      <c r="E107" s="13">
        <v>607211.53899999999</v>
      </c>
      <c r="F107" s="13">
        <v>14452.624</v>
      </c>
      <c r="G107" s="13">
        <v>4322.1670000000004</v>
      </c>
      <c r="H107" s="13">
        <v>127806.122</v>
      </c>
      <c r="I107" s="13">
        <v>12738.474</v>
      </c>
      <c r="J107" s="13">
        <f t="shared" si="2"/>
        <v>2151632.094</v>
      </c>
      <c r="K107" s="13">
        <f t="shared" si="3"/>
        <v>994699.08200000005</v>
      </c>
    </row>
    <row r="108" spans="1:11" x14ac:dyDescent="0.35">
      <c r="A108" s="5">
        <v>41000</v>
      </c>
      <c r="B108" s="12">
        <v>335841.14199999999</v>
      </c>
      <c r="C108" s="12">
        <v>421315.342</v>
      </c>
      <c r="D108" s="12">
        <v>1430580.6680000001</v>
      </c>
      <c r="E108" s="12">
        <v>686461.86399999994</v>
      </c>
      <c r="F108" s="12">
        <v>6828.1409999999996</v>
      </c>
      <c r="G108" s="12">
        <v>3362.9389999999999</v>
      </c>
      <c r="H108" s="12">
        <v>115417.803</v>
      </c>
      <c r="I108" s="12">
        <v>8669.5609999999997</v>
      </c>
      <c r="J108" s="12">
        <f t="shared" si="2"/>
        <v>1888667.7540000002</v>
      </c>
      <c r="K108" s="12">
        <f t="shared" si="3"/>
        <v>1119809.706</v>
      </c>
    </row>
    <row r="109" spans="1:11" x14ac:dyDescent="0.35">
      <c r="A109" s="6">
        <v>41030</v>
      </c>
      <c r="B109" s="13">
        <v>365417.995</v>
      </c>
      <c r="C109" s="13">
        <v>358023.43099999998</v>
      </c>
      <c r="D109" s="13">
        <v>1646809.855</v>
      </c>
      <c r="E109" s="13">
        <v>704479.27300000004</v>
      </c>
      <c r="F109" s="13">
        <v>15432.777</v>
      </c>
      <c r="G109" s="13">
        <v>9263.5560000000005</v>
      </c>
      <c r="H109" s="13">
        <v>126032.856</v>
      </c>
      <c r="I109" s="13">
        <v>30993.774000000001</v>
      </c>
      <c r="J109" s="13">
        <f t="shared" si="2"/>
        <v>2153693.483</v>
      </c>
      <c r="K109" s="13">
        <f t="shared" si="3"/>
        <v>1102760.034</v>
      </c>
    </row>
    <row r="110" spans="1:11" x14ac:dyDescent="0.35">
      <c r="A110" s="5">
        <v>41061</v>
      </c>
      <c r="B110" s="12">
        <v>322598.44799999997</v>
      </c>
      <c r="C110" s="12">
        <v>486036.29700000002</v>
      </c>
      <c r="D110" s="12">
        <v>1601210.2509999999</v>
      </c>
      <c r="E110" s="12">
        <v>644642.40700000001</v>
      </c>
      <c r="F110" s="12">
        <v>12582.502</v>
      </c>
      <c r="G110" s="12">
        <v>10571.78</v>
      </c>
      <c r="H110" s="12">
        <v>118083.072</v>
      </c>
      <c r="I110" s="12">
        <v>193773.78200000001</v>
      </c>
      <c r="J110" s="12">
        <f t="shared" si="2"/>
        <v>2054474.273</v>
      </c>
      <c r="K110" s="12">
        <f t="shared" si="3"/>
        <v>1335024.2659999998</v>
      </c>
    </row>
    <row r="111" spans="1:11" x14ac:dyDescent="0.35">
      <c r="A111" s="6">
        <v>41091</v>
      </c>
      <c r="B111" s="13">
        <v>320704.22399999999</v>
      </c>
      <c r="C111" s="13">
        <v>392531.92099999997</v>
      </c>
      <c r="D111" s="13">
        <v>1580861.4709999999</v>
      </c>
      <c r="E111" s="13">
        <v>690581.58400000003</v>
      </c>
      <c r="F111" s="13">
        <v>17413.952000000001</v>
      </c>
      <c r="G111" s="13">
        <v>13627.653</v>
      </c>
      <c r="H111" s="13">
        <v>126923.74800000001</v>
      </c>
      <c r="I111" s="13">
        <v>8015.9660000000003</v>
      </c>
      <c r="J111" s="13">
        <f t="shared" si="2"/>
        <v>2045903.3949999998</v>
      </c>
      <c r="K111" s="13">
        <f t="shared" si="3"/>
        <v>1104757.1239999998</v>
      </c>
    </row>
    <row r="112" spans="1:11" x14ac:dyDescent="0.35">
      <c r="A112" s="5">
        <v>41122</v>
      </c>
      <c r="B112" s="12">
        <v>391410.576</v>
      </c>
      <c r="C112" s="12">
        <v>466555.864</v>
      </c>
      <c r="D112" s="12">
        <v>1888392.183</v>
      </c>
      <c r="E112" s="12">
        <v>680294.72900000005</v>
      </c>
      <c r="F112" s="12">
        <v>20799.853999999999</v>
      </c>
      <c r="G112" s="12">
        <v>11351.543</v>
      </c>
      <c r="H112" s="12">
        <v>120296.675</v>
      </c>
      <c r="I112" s="12">
        <v>8535.74</v>
      </c>
      <c r="J112" s="12">
        <f t="shared" si="2"/>
        <v>2420899.2879999997</v>
      </c>
      <c r="K112" s="12">
        <f t="shared" si="3"/>
        <v>1166737.8760000002</v>
      </c>
    </row>
    <row r="113" spans="1:11" x14ac:dyDescent="0.35">
      <c r="A113" s="6">
        <v>41153</v>
      </c>
      <c r="B113" s="13">
        <v>359468.64399999997</v>
      </c>
      <c r="C113" s="13">
        <v>421743.13500000001</v>
      </c>
      <c r="D113" s="13">
        <v>1428446.7709999999</v>
      </c>
      <c r="E113" s="13">
        <v>693807.90599999996</v>
      </c>
      <c r="F113" s="13">
        <v>17252.492999999999</v>
      </c>
      <c r="G113" s="13">
        <v>12139.074000000001</v>
      </c>
      <c r="H113" s="13">
        <v>139351.43</v>
      </c>
      <c r="I113" s="13">
        <v>8776.2970000000005</v>
      </c>
      <c r="J113" s="13">
        <f t="shared" si="2"/>
        <v>1944519.338</v>
      </c>
      <c r="K113" s="13">
        <f t="shared" si="3"/>
        <v>1136466.412</v>
      </c>
    </row>
    <row r="114" spans="1:11" x14ac:dyDescent="0.35">
      <c r="A114" s="5">
        <v>41183</v>
      </c>
      <c r="B114" s="12">
        <v>392535.48599999998</v>
      </c>
      <c r="C114" s="12">
        <v>452886.46600000001</v>
      </c>
      <c r="D114" s="12">
        <v>1664302.8189999999</v>
      </c>
      <c r="E114" s="12">
        <v>700680.68400000001</v>
      </c>
      <c r="F114" s="12">
        <v>22654.483</v>
      </c>
      <c r="G114" s="12">
        <v>11891.739</v>
      </c>
      <c r="H114" s="12">
        <v>108291.276</v>
      </c>
      <c r="I114" s="12">
        <v>6677.6329999999998</v>
      </c>
      <c r="J114" s="12">
        <f t="shared" si="2"/>
        <v>2187784.0639999998</v>
      </c>
      <c r="K114" s="12">
        <f t="shared" si="3"/>
        <v>1172136.5219999999</v>
      </c>
    </row>
    <row r="115" spans="1:11" x14ac:dyDescent="0.35">
      <c r="A115" s="6">
        <v>41214</v>
      </c>
      <c r="B115" s="13">
        <v>344612.97700000001</v>
      </c>
      <c r="C115" s="13">
        <v>419871.88199999998</v>
      </c>
      <c r="D115" s="13">
        <v>1659272.8740000001</v>
      </c>
      <c r="E115" s="13">
        <v>675882.86600000004</v>
      </c>
      <c r="F115" s="13">
        <v>16572.543000000001</v>
      </c>
      <c r="G115" s="13">
        <v>11687.62</v>
      </c>
      <c r="H115" s="13">
        <v>121117.595</v>
      </c>
      <c r="I115" s="13">
        <v>6869.4629999999997</v>
      </c>
      <c r="J115" s="13">
        <f t="shared" si="2"/>
        <v>2141575.9890000001</v>
      </c>
      <c r="K115" s="13">
        <f t="shared" si="3"/>
        <v>1114311.8310000002</v>
      </c>
    </row>
    <row r="116" spans="1:11" x14ac:dyDescent="0.35">
      <c r="A116" s="5">
        <v>41244</v>
      </c>
      <c r="B116" s="12">
        <v>365086.13799999998</v>
      </c>
      <c r="C116" s="12">
        <v>400654.864</v>
      </c>
      <c r="D116" s="12">
        <v>1684857.081</v>
      </c>
      <c r="E116" s="12">
        <v>755468.90899999999</v>
      </c>
      <c r="F116" s="12">
        <v>17530.89</v>
      </c>
      <c r="G116" s="12">
        <v>13085.652</v>
      </c>
      <c r="H116" s="12">
        <v>90340.366999999998</v>
      </c>
      <c r="I116" s="12">
        <v>5136.308</v>
      </c>
      <c r="J116" s="12">
        <f t="shared" si="2"/>
        <v>2157814.4759999998</v>
      </c>
      <c r="K116" s="12">
        <f t="shared" si="3"/>
        <v>1174345.733</v>
      </c>
    </row>
    <row r="117" spans="1:11" x14ac:dyDescent="0.35">
      <c r="A117" s="8" t="s">
        <v>17</v>
      </c>
      <c r="B117" s="15">
        <v>4259480.2949999999</v>
      </c>
      <c r="C117" s="15">
        <v>4974758.2209999999</v>
      </c>
      <c r="D117" s="15">
        <v>19441249.322999999</v>
      </c>
      <c r="E117" s="15">
        <v>8164599.818</v>
      </c>
      <c r="F117" s="15">
        <v>181217.30799999999</v>
      </c>
      <c r="G117" s="15">
        <v>113362.81600000001</v>
      </c>
      <c r="H117" s="15">
        <v>1441159.2150000001</v>
      </c>
      <c r="I117" s="15">
        <v>311975.88099999999</v>
      </c>
      <c r="J117" s="15">
        <f t="shared" si="2"/>
        <v>25323106.140999999</v>
      </c>
      <c r="K117" s="15">
        <f t="shared" si="3"/>
        <v>13564696.736</v>
      </c>
    </row>
    <row r="118" spans="1:11" x14ac:dyDescent="0.35">
      <c r="A118" s="5">
        <v>41275</v>
      </c>
      <c r="B118" s="12">
        <v>406146.429</v>
      </c>
      <c r="C118" s="12">
        <v>555909.60900000005</v>
      </c>
      <c r="D118" s="12">
        <v>1538946.925</v>
      </c>
      <c r="E118" s="12">
        <v>657453.39800000004</v>
      </c>
      <c r="F118" s="12">
        <v>15688.471</v>
      </c>
      <c r="G118" s="12">
        <v>11199.912</v>
      </c>
      <c r="H118" s="12">
        <v>95985.956999999995</v>
      </c>
      <c r="I118" s="12">
        <v>4973.442</v>
      </c>
      <c r="J118" s="12">
        <f t="shared" si="2"/>
        <v>2056767.7819999999</v>
      </c>
      <c r="K118" s="12">
        <f t="shared" si="3"/>
        <v>1229536.3610000003</v>
      </c>
    </row>
    <row r="119" spans="1:11" x14ac:dyDescent="0.35">
      <c r="A119" s="6">
        <v>41306</v>
      </c>
      <c r="B119" s="13">
        <v>386786.36</v>
      </c>
      <c r="C119" s="13">
        <v>455193.40600000002</v>
      </c>
      <c r="D119" s="13">
        <v>1331388.2819999999</v>
      </c>
      <c r="E119" s="13">
        <v>443226.07400000002</v>
      </c>
      <c r="F119" s="13">
        <v>14820.374</v>
      </c>
      <c r="G119" s="13">
        <v>8925.1389999999992</v>
      </c>
      <c r="H119" s="13">
        <v>100441.868</v>
      </c>
      <c r="I119" s="13">
        <v>5854.6949999999997</v>
      </c>
      <c r="J119" s="13">
        <f t="shared" si="2"/>
        <v>1833436.8840000001</v>
      </c>
      <c r="K119" s="13">
        <f t="shared" si="3"/>
        <v>913199.3139999999</v>
      </c>
    </row>
    <row r="120" spans="1:11" x14ac:dyDescent="0.35">
      <c r="A120" s="5">
        <v>41334</v>
      </c>
      <c r="B120" s="12">
        <v>365961.07400000002</v>
      </c>
      <c r="C120" s="12">
        <v>517924.29200000002</v>
      </c>
      <c r="D120" s="12">
        <v>1796277.2779999999</v>
      </c>
      <c r="E120" s="12">
        <v>737691.83600000001</v>
      </c>
      <c r="F120" s="12">
        <v>19012.830000000002</v>
      </c>
      <c r="G120" s="12">
        <v>10992.427</v>
      </c>
      <c r="H120" s="12">
        <v>115360.84299999999</v>
      </c>
      <c r="I120" s="12">
        <v>5424.1369999999997</v>
      </c>
      <c r="J120" s="12">
        <f t="shared" si="2"/>
        <v>2296612.0249999999</v>
      </c>
      <c r="K120" s="12">
        <f t="shared" si="3"/>
        <v>1272032.692</v>
      </c>
    </row>
    <row r="121" spans="1:11" x14ac:dyDescent="0.35">
      <c r="A121" s="6">
        <v>41365</v>
      </c>
      <c r="B121" s="13">
        <v>439409.53600000002</v>
      </c>
      <c r="C121" s="13">
        <v>538685.13800000004</v>
      </c>
      <c r="D121" s="13">
        <v>1754979.936</v>
      </c>
      <c r="E121" s="13">
        <v>821639.29299999995</v>
      </c>
      <c r="F121" s="13">
        <v>23858.019</v>
      </c>
      <c r="G121" s="13">
        <v>15061.655000000001</v>
      </c>
      <c r="H121" s="13">
        <v>136217.47700000001</v>
      </c>
      <c r="I121" s="13">
        <v>23982.280999999999</v>
      </c>
      <c r="J121" s="13">
        <f t="shared" si="2"/>
        <v>2354464.9679999999</v>
      </c>
      <c r="K121" s="13">
        <f t="shared" si="3"/>
        <v>1399368.3669999999</v>
      </c>
    </row>
    <row r="122" spans="1:11" x14ac:dyDescent="0.35">
      <c r="A122" s="5">
        <v>41395</v>
      </c>
      <c r="B122" s="12">
        <v>469915.86900000001</v>
      </c>
      <c r="C122" s="12">
        <v>582504.85199999996</v>
      </c>
      <c r="D122" s="12">
        <v>1649236.0530000001</v>
      </c>
      <c r="E122" s="12">
        <v>685466.38</v>
      </c>
      <c r="F122" s="12">
        <v>38404.546000000002</v>
      </c>
      <c r="G122" s="12">
        <v>14116.838</v>
      </c>
      <c r="H122" s="12">
        <v>134876.45000000001</v>
      </c>
      <c r="I122" s="12">
        <v>14706.343000000001</v>
      </c>
      <c r="J122" s="12">
        <f t="shared" si="2"/>
        <v>2292432.9180000005</v>
      </c>
      <c r="K122" s="12">
        <f t="shared" si="3"/>
        <v>1296794.4129999999</v>
      </c>
    </row>
    <row r="123" spans="1:11" x14ac:dyDescent="0.35">
      <c r="A123" s="6">
        <v>41426</v>
      </c>
      <c r="B123" s="13">
        <v>373985.47100000002</v>
      </c>
      <c r="C123" s="13">
        <v>454088.315</v>
      </c>
      <c r="D123" s="13">
        <v>1562353.3289999999</v>
      </c>
      <c r="E123" s="13">
        <v>1410878.5109999999</v>
      </c>
      <c r="F123" s="13">
        <v>20611.276000000002</v>
      </c>
      <c r="G123" s="13">
        <v>12869.874</v>
      </c>
      <c r="H123" s="13">
        <v>100905.444</v>
      </c>
      <c r="I123" s="13">
        <v>7219.1559999999999</v>
      </c>
      <c r="J123" s="13">
        <f t="shared" si="2"/>
        <v>2057855.5199999998</v>
      </c>
      <c r="K123" s="13">
        <f t="shared" si="3"/>
        <v>1885055.8559999999</v>
      </c>
    </row>
    <row r="124" spans="1:11" x14ac:dyDescent="0.35">
      <c r="A124" s="5">
        <v>41456</v>
      </c>
      <c r="B124" s="12">
        <v>462264.103</v>
      </c>
      <c r="C124" s="12">
        <v>611610.81499999994</v>
      </c>
      <c r="D124" s="12">
        <v>1661201.875</v>
      </c>
      <c r="E124" s="12">
        <v>772804.25399999996</v>
      </c>
      <c r="F124" s="12">
        <v>20874.161</v>
      </c>
      <c r="G124" s="12">
        <v>13084.205</v>
      </c>
      <c r="H124" s="12">
        <v>106230.867</v>
      </c>
      <c r="I124" s="12">
        <v>10094.718000000001</v>
      </c>
      <c r="J124" s="12">
        <f t="shared" si="2"/>
        <v>2250571.0060000001</v>
      </c>
      <c r="K124" s="12">
        <f t="shared" si="3"/>
        <v>1407593.9920000001</v>
      </c>
    </row>
    <row r="125" spans="1:11" x14ac:dyDescent="0.35">
      <c r="A125" s="6">
        <v>41487</v>
      </c>
      <c r="B125" s="13">
        <v>370730.48300000001</v>
      </c>
      <c r="C125" s="13">
        <v>411331.03700000001</v>
      </c>
      <c r="D125" s="13">
        <v>1767304.4650000001</v>
      </c>
      <c r="E125" s="13">
        <v>825471.24</v>
      </c>
      <c r="F125" s="13">
        <v>20125.335999999999</v>
      </c>
      <c r="G125" s="13">
        <v>12363.455</v>
      </c>
      <c r="H125" s="13">
        <v>110970.52099999999</v>
      </c>
      <c r="I125" s="13">
        <v>9608.3469999999998</v>
      </c>
      <c r="J125" s="13">
        <f t="shared" si="2"/>
        <v>2269130.8050000002</v>
      </c>
      <c r="K125" s="13">
        <f t="shared" si="3"/>
        <v>1258774.0790000001</v>
      </c>
    </row>
    <row r="126" spans="1:11" x14ac:dyDescent="0.35">
      <c r="A126" s="5">
        <v>41518</v>
      </c>
      <c r="B126" s="12">
        <v>380454.38099999999</v>
      </c>
      <c r="C126" s="12">
        <v>418729.10200000001</v>
      </c>
      <c r="D126" s="12">
        <v>1832028.1029999999</v>
      </c>
      <c r="E126" s="12">
        <v>838509.93</v>
      </c>
      <c r="F126" s="12">
        <v>11771.576999999999</v>
      </c>
      <c r="G126" s="12">
        <v>3683.6219999999998</v>
      </c>
      <c r="H126" s="12">
        <v>128790.304</v>
      </c>
      <c r="I126" s="12">
        <v>10530.264999999999</v>
      </c>
      <c r="J126" s="12">
        <f t="shared" si="2"/>
        <v>2353044.3649999998</v>
      </c>
      <c r="K126" s="12">
        <f t="shared" si="3"/>
        <v>1271452.919</v>
      </c>
    </row>
    <row r="127" spans="1:11" x14ac:dyDescent="0.35">
      <c r="A127" s="6">
        <v>41548</v>
      </c>
      <c r="B127" s="13">
        <v>456205.64899999998</v>
      </c>
      <c r="C127" s="13">
        <v>476484.77299999999</v>
      </c>
      <c r="D127" s="13">
        <v>1990973.493</v>
      </c>
      <c r="E127" s="13">
        <v>889281.10499999998</v>
      </c>
      <c r="F127" s="13">
        <v>21091.951000000001</v>
      </c>
      <c r="G127" s="13">
        <v>5637.8310000000001</v>
      </c>
      <c r="H127" s="13">
        <v>159822.68100000001</v>
      </c>
      <c r="I127" s="13">
        <v>25149.434000000001</v>
      </c>
      <c r="J127" s="13">
        <f t="shared" si="2"/>
        <v>2628093.7739999997</v>
      </c>
      <c r="K127" s="13">
        <f t="shared" si="3"/>
        <v>1396553.1429999999</v>
      </c>
    </row>
    <row r="128" spans="1:11" x14ac:dyDescent="0.35">
      <c r="A128" s="5">
        <v>41579</v>
      </c>
      <c r="B128" s="12">
        <v>387454.609</v>
      </c>
      <c r="C128" s="12">
        <v>489875.89600000001</v>
      </c>
      <c r="D128" s="12">
        <v>1844683.9890000001</v>
      </c>
      <c r="E128" s="12">
        <v>855464.37300000002</v>
      </c>
      <c r="F128" s="12">
        <v>38886.076999999997</v>
      </c>
      <c r="G128" s="12">
        <v>8594.0959999999995</v>
      </c>
      <c r="H128" s="12">
        <v>184833.606</v>
      </c>
      <c r="I128" s="12">
        <v>16950.696</v>
      </c>
      <c r="J128" s="12">
        <f t="shared" si="2"/>
        <v>2455858.2810000004</v>
      </c>
      <c r="K128" s="12">
        <f t="shared" si="3"/>
        <v>1370885.061</v>
      </c>
    </row>
    <row r="129" spans="1:11" x14ac:dyDescent="0.35">
      <c r="A129" s="6">
        <v>41609</v>
      </c>
      <c r="B129" s="13">
        <v>528486.31900000002</v>
      </c>
      <c r="C129" s="13">
        <v>575907.30099999998</v>
      </c>
      <c r="D129" s="13">
        <v>1905538.8940000001</v>
      </c>
      <c r="E129" s="13">
        <v>838217.43299999996</v>
      </c>
      <c r="F129" s="13">
        <v>17356.545999999998</v>
      </c>
      <c r="G129" s="13">
        <v>5885.1189999999997</v>
      </c>
      <c r="H129" s="13">
        <v>111330.537</v>
      </c>
      <c r="I129" s="13">
        <v>11947.120999999999</v>
      </c>
      <c r="J129" s="13">
        <f t="shared" si="2"/>
        <v>2562712.2960000001</v>
      </c>
      <c r="K129" s="13">
        <f t="shared" si="3"/>
        <v>1431956.9739999999</v>
      </c>
    </row>
    <row r="130" spans="1:11" x14ac:dyDescent="0.35">
      <c r="A130" s="7" t="s">
        <v>18</v>
      </c>
      <c r="B130" s="14">
        <v>5027800.2829999998</v>
      </c>
      <c r="C130" s="14">
        <v>6088244.5360000003</v>
      </c>
      <c r="D130" s="14">
        <v>20634912.622000001</v>
      </c>
      <c r="E130" s="14">
        <v>9776103.8289999999</v>
      </c>
      <c r="F130" s="14">
        <v>262501.16399999999</v>
      </c>
      <c r="G130" s="14">
        <v>122414.173</v>
      </c>
      <c r="H130" s="14">
        <v>1485766.554</v>
      </c>
      <c r="I130" s="14">
        <v>146440.636</v>
      </c>
      <c r="J130" s="14">
        <f t="shared" si="2"/>
        <v>27410980.623000003</v>
      </c>
      <c r="K130" s="14">
        <f t="shared" si="3"/>
        <v>16133203.174000001</v>
      </c>
    </row>
    <row r="131" spans="1:11" x14ac:dyDescent="0.35">
      <c r="A131" s="6">
        <v>41640</v>
      </c>
      <c r="B131" s="13">
        <v>384731.76799999998</v>
      </c>
      <c r="C131" s="13">
        <v>378706.625</v>
      </c>
      <c r="D131" s="13">
        <v>1737430.4469999999</v>
      </c>
      <c r="E131" s="13">
        <v>794675.37300000002</v>
      </c>
      <c r="F131" s="13">
        <v>35232.593000000001</v>
      </c>
      <c r="G131" s="13">
        <v>5918.5039999999999</v>
      </c>
      <c r="H131" s="13">
        <v>150456.62899999999</v>
      </c>
      <c r="I131" s="13">
        <v>20440.173999999999</v>
      </c>
      <c r="J131" s="13">
        <f t="shared" si="2"/>
        <v>2307851.4369999999</v>
      </c>
      <c r="K131" s="13">
        <f t="shared" si="3"/>
        <v>1199740.676</v>
      </c>
    </row>
    <row r="132" spans="1:11" x14ac:dyDescent="0.35">
      <c r="A132" s="5">
        <v>41671</v>
      </c>
      <c r="B132" s="12">
        <v>379508.52799999999</v>
      </c>
      <c r="C132" s="12">
        <v>391335.54700000002</v>
      </c>
      <c r="D132" s="12">
        <v>1568762.28</v>
      </c>
      <c r="E132" s="12">
        <v>650406.64899999998</v>
      </c>
      <c r="F132" s="12">
        <v>23787.96</v>
      </c>
      <c r="G132" s="12">
        <v>3893.4569999999999</v>
      </c>
      <c r="H132" s="12">
        <v>119767.99800000001</v>
      </c>
      <c r="I132" s="12">
        <v>8683.7420000000002</v>
      </c>
      <c r="J132" s="12">
        <f t="shared" si="2"/>
        <v>2091826.7659999998</v>
      </c>
      <c r="K132" s="12">
        <f t="shared" si="3"/>
        <v>1054319.395</v>
      </c>
    </row>
    <row r="133" spans="1:11" x14ac:dyDescent="0.35">
      <c r="A133" s="6">
        <v>41699</v>
      </c>
      <c r="B133" s="13">
        <v>299695.36099999998</v>
      </c>
      <c r="C133" s="13">
        <v>254794.80300000001</v>
      </c>
      <c r="D133" s="13">
        <v>1703113.8940000001</v>
      </c>
      <c r="E133" s="13">
        <v>726666.11</v>
      </c>
      <c r="F133" s="13">
        <v>21009.473000000002</v>
      </c>
      <c r="G133" s="13">
        <v>4765.1480000000001</v>
      </c>
      <c r="H133" s="13">
        <v>140803.05100000001</v>
      </c>
      <c r="I133" s="13">
        <v>8197.0059999999994</v>
      </c>
      <c r="J133" s="13">
        <f t="shared" si="2"/>
        <v>2164621.7790000001</v>
      </c>
      <c r="K133" s="13">
        <f t="shared" si="3"/>
        <v>994423.06700000004</v>
      </c>
    </row>
    <row r="134" spans="1:11" x14ac:dyDescent="0.35">
      <c r="A134" s="5">
        <v>41730</v>
      </c>
      <c r="B134" s="12">
        <v>260375.13200000001</v>
      </c>
      <c r="C134" s="12">
        <v>299045.63799999998</v>
      </c>
      <c r="D134" s="12">
        <v>1906768.49</v>
      </c>
      <c r="E134" s="12">
        <v>568292.36300000001</v>
      </c>
      <c r="F134" s="12">
        <v>14936.448</v>
      </c>
      <c r="G134" s="12">
        <v>4488.9620000000004</v>
      </c>
      <c r="H134" s="12">
        <v>131437.59099999999</v>
      </c>
      <c r="I134" s="12">
        <v>16640.690999999999</v>
      </c>
      <c r="J134" s="12">
        <f t="shared" si="2"/>
        <v>2313517.6609999998</v>
      </c>
      <c r="K134" s="12">
        <f t="shared" si="3"/>
        <v>888467.65399999998</v>
      </c>
    </row>
    <row r="135" spans="1:11" x14ac:dyDescent="0.35">
      <c r="A135" s="6">
        <v>41760</v>
      </c>
      <c r="B135" s="13">
        <v>265837.56900000002</v>
      </c>
      <c r="C135" s="13">
        <v>263878.489</v>
      </c>
      <c r="D135" s="13">
        <v>1976801.46</v>
      </c>
      <c r="E135" s="13">
        <v>695811.54799999995</v>
      </c>
      <c r="F135" s="13">
        <v>14459.99</v>
      </c>
      <c r="G135" s="13">
        <v>4139.4040000000005</v>
      </c>
      <c r="H135" s="13">
        <v>151305.84599999999</v>
      </c>
      <c r="I135" s="13">
        <v>39377.137999999999</v>
      </c>
      <c r="J135" s="13">
        <f t="shared" si="2"/>
        <v>2408404.8650000002</v>
      </c>
      <c r="K135" s="13">
        <f t="shared" si="3"/>
        <v>1003206.579</v>
      </c>
    </row>
    <row r="136" spans="1:11" x14ac:dyDescent="0.35">
      <c r="A136" s="5">
        <v>41791</v>
      </c>
      <c r="B136" s="12">
        <v>287754.16600000003</v>
      </c>
      <c r="C136" s="12">
        <v>321489.34999999998</v>
      </c>
      <c r="D136" s="12">
        <v>1331304.149</v>
      </c>
      <c r="E136" s="12">
        <v>574183.29799999995</v>
      </c>
      <c r="F136" s="12">
        <v>14767.055</v>
      </c>
      <c r="G136" s="12">
        <v>3550.4389999999999</v>
      </c>
      <c r="H136" s="12">
        <v>87188.731</v>
      </c>
      <c r="I136" s="12">
        <v>28690.82</v>
      </c>
      <c r="J136" s="12">
        <f t="shared" si="2"/>
        <v>1721014.1009999998</v>
      </c>
      <c r="K136" s="12">
        <f t="shared" si="3"/>
        <v>927913.90699999989</v>
      </c>
    </row>
    <row r="137" spans="1:11" x14ac:dyDescent="0.35">
      <c r="A137" s="6">
        <v>41821</v>
      </c>
      <c r="B137" s="13">
        <v>346148.44500000001</v>
      </c>
      <c r="C137" s="13">
        <v>304991.82699999999</v>
      </c>
      <c r="D137" s="13">
        <v>1864922.1910000001</v>
      </c>
      <c r="E137" s="13">
        <v>649934.03300000005</v>
      </c>
      <c r="F137" s="13">
        <v>16517.875</v>
      </c>
      <c r="G137" s="13">
        <v>5837.2629999999999</v>
      </c>
      <c r="H137" s="13">
        <v>103899.299</v>
      </c>
      <c r="I137" s="13">
        <v>8743.07</v>
      </c>
      <c r="J137" s="13">
        <f t="shared" si="2"/>
        <v>2331487.81</v>
      </c>
      <c r="K137" s="13">
        <f t="shared" si="3"/>
        <v>969506.19300000009</v>
      </c>
    </row>
    <row r="138" spans="1:11" x14ac:dyDescent="0.35">
      <c r="A138" s="5">
        <v>41852</v>
      </c>
      <c r="B138" s="12">
        <v>291687.61599999998</v>
      </c>
      <c r="C138" s="12">
        <v>329805.87</v>
      </c>
      <c r="D138" s="12">
        <v>1642693.0859999999</v>
      </c>
      <c r="E138" s="12">
        <v>628765.98</v>
      </c>
      <c r="F138" s="12">
        <v>8890.9850000000006</v>
      </c>
      <c r="G138" s="12">
        <v>4622.3509999999997</v>
      </c>
      <c r="H138" s="12">
        <v>131881.65700000001</v>
      </c>
      <c r="I138" s="12">
        <v>15268.565000000001</v>
      </c>
      <c r="J138" s="12">
        <f t="shared" si="2"/>
        <v>2075153.344</v>
      </c>
      <c r="K138" s="12">
        <f t="shared" si="3"/>
        <v>978462.76599999995</v>
      </c>
    </row>
    <row r="139" spans="1:11" x14ac:dyDescent="0.35">
      <c r="A139" s="6">
        <v>41883</v>
      </c>
      <c r="B139" s="13">
        <v>240055.06299999999</v>
      </c>
      <c r="C139" s="13">
        <v>171422.723</v>
      </c>
      <c r="D139" s="13">
        <v>1695124.87</v>
      </c>
      <c r="E139" s="13">
        <v>591459.72600000002</v>
      </c>
      <c r="F139" s="13">
        <v>10884.808999999999</v>
      </c>
      <c r="G139" s="13">
        <v>4218.8429999999998</v>
      </c>
      <c r="H139" s="13">
        <v>152488.503</v>
      </c>
      <c r="I139" s="13">
        <v>7828.1229999999996</v>
      </c>
      <c r="J139" s="13">
        <f t="shared" si="2"/>
        <v>2098553.2450000001</v>
      </c>
      <c r="K139" s="13">
        <f t="shared" si="3"/>
        <v>774929.41500000004</v>
      </c>
    </row>
    <row r="140" spans="1:11" x14ac:dyDescent="0.35">
      <c r="A140" s="5">
        <v>41913</v>
      </c>
      <c r="B140" s="12">
        <v>236368.42</v>
      </c>
      <c r="C140" s="12">
        <v>162170.09</v>
      </c>
      <c r="D140" s="12">
        <v>1678994.3589999999</v>
      </c>
      <c r="E140" s="12">
        <v>868736.299</v>
      </c>
      <c r="F140" s="12">
        <v>12224.614</v>
      </c>
      <c r="G140" s="12">
        <v>4891.5200000000004</v>
      </c>
      <c r="H140" s="12">
        <v>123934.48</v>
      </c>
      <c r="I140" s="12">
        <v>9011.0499999999993</v>
      </c>
      <c r="J140" s="12">
        <f t="shared" si="2"/>
        <v>2051521.8729999999</v>
      </c>
      <c r="K140" s="12">
        <f t="shared" si="3"/>
        <v>1044808.959</v>
      </c>
    </row>
    <row r="141" spans="1:11" x14ac:dyDescent="0.35">
      <c r="A141" s="6">
        <v>41944</v>
      </c>
      <c r="B141" s="13">
        <v>253625.59099999999</v>
      </c>
      <c r="C141" s="13">
        <v>170357.587</v>
      </c>
      <c r="D141" s="13">
        <v>1768873.6969999999</v>
      </c>
      <c r="E141" s="13">
        <v>893336.24399999995</v>
      </c>
      <c r="F141" s="13">
        <v>7807.3209999999999</v>
      </c>
      <c r="G141" s="13">
        <v>4382.7060000000001</v>
      </c>
      <c r="H141" s="13">
        <v>165572.22099999999</v>
      </c>
      <c r="I141" s="13">
        <v>8864.1959999999999</v>
      </c>
      <c r="J141" s="13">
        <f t="shared" si="2"/>
        <v>2195878.83</v>
      </c>
      <c r="K141" s="13">
        <f t="shared" si="3"/>
        <v>1076940.733</v>
      </c>
    </row>
    <row r="142" spans="1:11" x14ac:dyDescent="0.35">
      <c r="A142" s="5">
        <v>41974</v>
      </c>
      <c r="B142" s="12">
        <v>288859.09600000002</v>
      </c>
      <c r="C142" s="12">
        <v>179417.538</v>
      </c>
      <c r="D142" s="12">
        <v>2045940.311</v>
      </c>
      <c r="E142" s="12">
        <v>634913.15</v>
      </c>
      <c r="F142" s="12">
        <v>8758.64</v>
      </c>
      <c r="G142" s="12">
        <v>4944.4870000000001</v>
      </c>
      <c r="H142" s="12">
        <v>119948.823</v>
      </c>
      <c r="I142" s="12">
        <v>8439.4709999999995</v>
      </c>
      <c r="J142" s="12">
        <f t="shared" ref="J142:J205" si="4">+B142+D142+F142+H142</f>
        <v>2463506.87</v>
      </c>
      <c r="K142" s="12">
        <f t="shared" ref="K142:K205" si="5">+C142+E142+G142+I142</f>
        <v>827714.64600000007</v>
      </c>
    </row>
    <row r="143" spans="1:11" x14ac:dyDescent="0.35">
      <c r="A143" s="8" t="s">
        <v>19</v>
      </c>
      <c r="B143" s="15">
        <v>3534646.7549999999</v>
      </c>
      <c r="C143" s="15">
        <v>3227416.0860000001</v>
      </c>
      <c r="D143" s="15">
        <v>20920729.232999999</v>
      </c>
      <c r="E143" s="15">
        <v>8277180.7740000002</v>
      </c>
      <c r="F143" s="15">
        <v>189277.76199999999</v>
      </c>
      <c r="G143" s="15">
        <v>55653.082999999999</v>
      </c>
      <c r="H143" s="15">
        <v>1578684.828</v>
      </c>
      <c r="I143" s="15">
        <v>180184.046</v>
      </c>
      <c r="J143" s="15">
        <f t="shared" si="4"/>
        <v>26223338.577999998</v>
      </c>
      <c r="K143" s="15">
        <f t="shared" si="5"/>
        <v>11740433.989</v>
      </c>
    </row>
    <row r="144" spans="1:11" x14ac:dyDescent="0.35">
      <c r="A144" s="5">
        <v>42005</v>
      </c>
      <c r="B144" s="12">
        <v>194975.264</v>
      </c>
      <c r="C144" s="12">
        <v>113300.47</v>
      </c>
      <c r="D144" s="12">
        <v>1532458.0149999999</v>
      </c>
      <c r="E144" s="12">
        <v>737749.69299999997</v>
      </c>
      <c r="F144" s="12">
        <v>12598.040999999999</v>
      </c>
      <c r="G144" s="12">
        <v>6574.9430000000002</v>
      </c>
      <c r="H144" s="12">
        <v>96359.519</v>
      </c>
      <c r="I144" s="12">
        <v>11150.550999999999</v>
      </c>
      <c r="J144" s="12">
        <f t="shared" si="4"/>
        <v>1836390.8389999999</v>
      </c>
      <c r="K144" s="12">
        <f t="shared" si="5"/>
        <v>868775.65699999989</v>
      </c>
    </row>
    <row r="145" spans="1:11" x14ac:dyDescent="0.35">
      <c r="A145" s="6">
        <v>42036</v>
      </c>
      <c r="B145" s="13">
        <v>186424.715</v>
      </c>
      <c r="C145" s="13">
        <v>132285.204</v>
      </c>
      <c r="D145" s="13">
        <v>1680251.175</v>
      </c>
      <c r="E145" s="13">
        <v>615601.89399999997</v>
      </c>
      <c r="F145" s="13">
        <v>8599.0130000000008</v>
      </c>
      <c r="G145" s="13">
        <v>7366.3059999999996</v>
      </c>
      <c r="H145" s="13">
        <v>80845.263000000006</v>
      </c>
      <c r="I145" s="13">
        <v>8467.7610000000004</v>
      </c>
      <c r="J145" s="13">
        <f t="shared" si="4"/>
        <v>1956120.1660000002</v>
      </c>
      <c r="K145" s="13">
        <f t="shared" si="5"/>
        <v>763721.16500000004</v>
      </c>
    </row>
    <row r="146" spans="1:11" x14ac:dyDescent="0.35">
      <c r="A146" s="5">
        <v>42064</v>
      </c>
      <c r="B146" s="12">
        <v>249678.70600000001</v>
      </c>
      <c r="C146" s="12">
        <v>65950.948000000004</v>
      </c>
      <c r="D146" s="12">
        <v>1459972.5930000001</v>
      </c>
      <c r="E146" s="12">
        <v>709753.68500000006</v>
      </c>
      <c r="F146" s="12">
        <v>10440.25</v>
      </c>
      <c r="G146" s="12">
        <v>7947.2560000000003</v>
      </c>
      <c r="H146" s="12">
        <v>105344.22500000001</v>
      </c>
      <c r="I146" s="12">
        <v>9784.77</v>
      </c>
      <c r="J146" s="12">
        <f t="shared" si="4"/>
        <v>1825435.7740000002</v>
      </c>
      <c r="K146" s="12">
        <f t="shared" si="5"/>
        <v>793436.6590000001</v>
      </c>
    </row>
    <row r="147" spans="1:11" x14ac:dyDescent="0.35">
      <c r="A147" s="6">
        <v>42095</v>
      </c>
      <c r="B147" s="13">
        <v>235400.37700000001</v>
      </c>
      <c r="C147" s="13">
        <v>158063.00099999999</v>
      </c>
      <c r="D147" s="13">
        <v>1450606.6980000001</v>
      </c>
      <c r="E147" s="13">
        <v>1767674.3219999999</v>
      </c>
      <c r="F147" s="13">
        <v>10768.218999999999</v>
      </c>
      <c r="G147" s="13">
        <v>7801.9960000000001</v>
      </c>
      <c r="H147" s="13">
        <v>61281.786999999997</v>
      </c>
      <c r="I147" s="13">
        <v>10404.107</v>
      </c>
      <c r="J147" s="13">
        <f t="shared" si="4"/>
        <v>1758057.0810000002</v>
      </c>
      <c r="K147" s="13">
        <f t="shared" si="5"/>
        <v>1943943.426</v>
      </c>
    </row>
    <row r="148" spans="1:11" x14ac:dyDescent="0.35">
      <c r="A148" s="5">
        <v>42125</v>
      </c>
      <c r="B148" s="12">
        <v>225048.71900000001</v>
      </c>
      <c r="C148" s="12">
        <v>107157.762</v>
      </c>
      <c r="D148" s="12">
        <v>1550349.2990000001</v>
      </c>
      <c r="E148" s="12">
        <v>816255.39899999998</v>
      </c>
      <c r="F148" s="12">
        <v>9022.2890000000007</v>
      </c>
      <c r="G148" s="12">
        <v>7465.5529999999999</v>
      </c>
      <c r="H148" s="12">
        <v>73927.248000000007</v>
      </c>
      <c r="I148" s="12">
        <v>6545.0320000000002</v>
      </c>
      <c r="J148" s="12">
        <f t="shared" si="4"/>
        <v>1858347.5550000002</v>
      </c>
      <c r="K148" s="12">
        <f t="shared" si="5"/>
        <v>937423.74599999993</v>
      </c>
    </row>
    <row r="149" spans="1:11" x14ac:dyDescent="0.35">
      <c r="A149" s="6">
        <v>42156</v>
      </c>
      <c r="B149" s="13">
        <v>236389.74600000001</v>
      </c>
      <c r="C149" s="13">
        <v>211169.554</v>
      </c>
      <c r="D149" s="13">
        <v>1318512.3470000001</v>
      </c>
      <c r="E149" s="13">
        <v>866159.27599999995</v>
      </c>
      <c r="F149" s="13">
        <v>7741.5829999999996</v>
      </c>
      <c r="G149" s="13">
        <v>6237.5280000000002</v>
      </c>
      <c r="H149" s="13">
        <v>65733.395999999993</v>
      </c>
      <c r="I149" s="13">
        <v>7187.3050000000003</v>
      </c>
      <c r="J149" s="13">
        <f t="shared" si="4"/>
        <v>1628377.0720000002</v>
      </c>
      <c r="K149" s="13">
        <f t="shared" si="5"/>
        <v>1090753.6629999999</v>
      </c>
    </row>
    <row r="150" spans="1:11" x14ac:dyDescent="0.35">
      <c r="A150" s="5">
        <v>42186</v>
      </c>
      <c r="B150" s="12">
        <v>300476.53899999999</v>
      </c>
      <c r="C150" s="12">
        <v>246905.57699999999</v>
      </c>
      <c r="D150" s="12">
        <v>1428291.425</v>
      </c>
      <c r="E150" s="12">
        <v>942677.24100000004</v>
      </c>
      <c r="F150" s="12">
        <v>8651.1029999999992</v>
      </c>
      <c r="G150" s="12">
        <v>5841.4889999999996</v>
      </c>
      <c r="H150" s="12">
        <v>102911.28</v>
      </c>
      <c r="I150" s="12">
        <v>59768.966</v>
      </c>
      <c r="J150" s="12">
        <f t="shared" si="4"/>
        <v>1840330.3470000001</v>
      </c>
      <c r="K150" s="12">
        <f t="shared" si="5"/>
        <v>1255193.273</v>
      </c>
    </row>
    <row r="151" spans="1:11" x14ac:dyDescent="0.35">
      <c r="A151" s="6">
        <v>42217</v>
      </c>
      <c r="B151" s="13">
        <v>243686.87700000001</v>
      </c>
      <c r="C151" s="13">
        <v>164421.55600000001</v>
      </c>
      <c r="D151" s="13">
        <v>1362769.923</v>
      </c>
      <c r="E151" s="13">
        <v>913608.17099999997</v>
      </c>
      <c r="F151" s="13">
        <v>18385.129000000001</v>
      </c>
      <c r="G151" s="13">
        <v>4978.3580000000002</v>
      </c>
      <c r="H151" s="13">
        <v>92494.527000000002</v>
      </c>
      <c r="I151" s="13">
        <v>12047.877</v>
      </c>
      <c r="J151" s="13">
        <f t="shared" si="4"/>
        <v>1717336.456</v>
      </c>
      <c r="K151" s="13">
        <f t="shared" si="5"/>
        <v>1095055.9620000001</v>
      </c>
    </row>
    <row r="152" spans="1:11" x14ac:dyDescent="0.35">
      <c r="A152" s="5">
        <v>42248</v>
      </c>
      <c r="B152" s="12">
        <v>265903.86099999998</v>
      </c>
      <c r="C152" s="12">
        <v>246248.18700000001</v>
      </c>
      <c r="D152" s="12">
        <v>1519711.2250000001</v>
      </c>
      <c r="E152" s="12">
        <v>831496.43799999997</v>
      </c>
      <c r="F152" s="12">
        <v>11221.736000000001</v>
      </c>
      <c r="G152" s="12">
        <v>6817.2939999999999</v>
      </c>
      <c r="H152" s="12">
        <v>74612.247000000003</v>
      </c>
      <c r="I152" s="12">
        <v>10640.862999999999</v>
      </c>
      <c r="J152" s="12">
        <f t="shared" si="4"/>
        <v>1871449.0690000001</v>
      </c>
      <c r="K152" s="12">
        <f t="shared" si="5"/>
        <v>1095202.7819999999</v>
      </c>
    </row>
    <row r="153" spans="1:11" x14ac:dyDescent="0.35">
      <c r="A153" s="6">
        <v>42278</v>
      </c>
      <c r="B153" s="13">
        <v>270432.52399999998</v>
      </c>
      <c r="C153" s="13">
        <v>210464.77299999999</v>
      </c>
      <c r="D153" s="13">
        <v>1504283.3160000001</v>
      </c>
      <c r="E153" s="13">
        <v>967064.70400000003</v>
      </c>
      <c r="F153" s="13">
        <v>22570.655999999999</v>
      </c>
      <c r="G153" s="13">
        <v>2851.6729999999998</v>
      </c>
      <c r="H153" s="13">
        <v>93192.592000000004</v>
      </c>
      <c r="I153" s="13">
        <v>8204.9989999999998</v>
      </c>
      <c r="J153" s="13">
        <f t="shared" si="4"/>
        <v>1890479.088</v>
      </c>
      <c r="K153" s="13">
        <f t="shared" si="5"/>
        <v>1188586.149</v>
      </c>
    </row>
    <row r="154" spans="1:11" x14ac:dyDescent="0.35">
      <c r="A154" s="5">
        <v>42309</v>
      </c>
      <c r="B154" s="12">
        <v>233054.64799999999</v>
      </c>
      <c r="C154" s="12">
        <v>141887.68599999999</v>
      </c>
      <c r="D154" s="12">
        <v>1511467.966</v>
      </c>
      <c r="E154" s="12">
        <v>638057.76599999995</v>
      </c>
      <c r="F154" s="12">
        <v>7432.3720000000003</v>
      </c>
      <c r="G154" s="12">
        <v>1311.403</v>
      </c>
      <c r="H154" s="12">
        <v>85237.84</v>
      </c>
      <c r="I154" s="12">
        <v>7405.7860000000001</v>
      </c>
      <c r="J154" s="12">
        <f t="shared" si="4"/>
        <v>1837192.8260000001</v>
      </c>
      <c r="K154" s="12">
        <f t="shared" si="5"/>
        <v>788662.64099999995</v>
      </c>
    </row>
    <row r="155" spans="1:11" x14ac:dyDescent="0.35">
      <c r="A155" s="6">
        <v>42339</v>
      </c>
      <c r="B155" s="13">
        <v>318422.734</v>
      </c>
      <c r="C155" s="13">
        <v>469731.799</v>
      </c>
      <c r="D155" s="13">
        <v>1493359.0830000001</v>
      </c>
      <c r="E155" s="13">
        <v>1047480.875</v>
      </c>
      <c r="F155" s="13">
        <v>7638.7389999999996</v>
      </c>
      <c r="G155" s="13">
        <v>4084.6439999999998</v>
      </c>
      <c r="H155" s="13">
        <v>95891.520999999993</v>
      </c>
      <c r="I155" s="13">
        <v>8651.1830000000009</v>
      </c>
      <c r="J155" s="13">
        <f t="shared" si="4"/>
        <v>1915312.077</v>
      </c>
      <c r="K155" s="13">
        <f t="shared" si="5"/>
        <v>1529948.5010000002</v>
      </c>
    </row>
    <row r="156" spans="1:11" x14ac:dyDescent="0.35">
      <c r="A156" s="7" t="s">
        <v>20</v>
      </c>
      <c r="B156" s="14">
        <v>2959894.7110000001</v>
      </c>
      <c r="C156" s="14">
        <v>2267586.5180000002</v>
      </c>
      <c r="D156" s="14">
        <v>17812033.063999999</v>
      </c>
      <c r="E156" s="14">
        <v>10853579.464</v>
      </c>
      <c r="F156" s="14">
        <v>135069.13</v>
      </c>
      <c r="G156" s="14">
        <v>69278.444000000003</v>
      </c>
      <c r="H156" s="14">
        <v>1027831.446</v>
      </c>
      <c r="I156" s="14">
        <v>160259.201</v>
      </c>
      <c r="J156" s="14">
        <f t="shared" si="4"/>
        <v>21934828.350999996</v>
      </c>
      <c r="K156" s="14">
        <f t="shared" si="5"/>
        <v>13350703.627</v>
      </c>
    </row>
    <row r="157" spans="1:11" x14ac:dyDescent="0.35">
      <c r="A157" s="6">
        <v>42370</v>
      </c>
      <c r="B157" s="13">
        <v>239945.834</v>
      </c>
      <c r="C157" s="13">
        <v>366036.65</v>
      </c>
      <c r="D157" s="13">
        <v>1278870.862</v>
      </c>
      <c r="E157" s="13">
        <v>1374717.1070000001</v>
      </c>
      <c r="F157" s="13">
        <v>10493.311</v>
      </c>
      <c r="G157" s="13">
        <v>9252.2459999999992</v>
      </c>
      <c r="H157" s="13">
        <v>31827.852999999999</v>
      </c>
      <c r="I157" s="13">
        <v>5556.7709999999997</v>
      </c>
      <c r="J157" s="13">
        <f t="shared" si="4"/>
        <v>1561137.8599999999</v>
      </c>
      <c r="K157" s="13">
        <f t="shared" si="5"/>
        <v>1755562.7740000002</v>
      </c>
    </row>
    <row r="158" spans="1:11" x14ac:dyDescent="0.35">
      <c r="A158" s="5">
        <v>42401</v>
      </c>
      <c r="B158" s="12">
        <v>320322.91600000003</v>
      </c>
      <c r="C158" s="12">
        <v>397255.07199999999</v>
      </c>
      <c r="D158" s="12">
        <v>1262519.186</v>
      </c>
      <c r="E158" s="12">
        <v>736925.005</v>
      </c>
      <c r="F158" s="12">
        <v>30617.284</v>
      </c>
      <c r="G158" s="12">
        <v>5251.9849999999997</v>
      </c>
      <c r="H158" s="12">
        <v>55760.84</v>
      </c>
      <c r="I158" s="12">
        <v>9035.25</v>
      </c>
      <c r="J158" s="12">
        <f t="shared" si="4"/>
        <v>1669220.226</v>
      </c>
      <c r="K158" s="12">
        <f t="shared" si="5"/>
        <v>1148467.3120000002</v>
      </c>
    </row>
    <row r="159" spans="1:11" x14ac:dyDescent="0.35">
      <c r="A159" s="6">
        <v>42430</v>
      </c>
      <c r="B159" s="13">
        <v>263439.73700000002</v>
      </c>
      <c r="C159" s="13">
        <v>341410.23599999998</v>
      </c>
      <c r="D159" s="13">
        <v>1224054.409</v>
      </c>
      <c r="E159" s="13">
        <v>785374.47600000002</v>
      </c>
      <c r="F159" s="13">
        <v>16257.057000000001</v>
      </c>
      <c r="G159" s="13">
        <v>16526.397000000001</v>
      </c>
      <c r="H159" s="13">
        <v>33037.385000000002</v>
      </c>
      <c r="I159" s="13">
        <v>6783.1660000000002</v>
      </c>
      <c r="J159" s="13">
        <f t="shared" si="4"/>
        <v>1536788.588</v>
      </c>
      <c r="K159" s="13">
        <f t="shared" si="5"/>
        <v>1150094.2750000001</v>
      </c>
    </row>
    <row r="160" spans="1:11" x14ac:dyDescent="0.35">
      <c r="A160" s="5">
        <v>42461</v>
      </c>
      <c r="B160" s="12">
        <v>275794.17</v>
      </c>
      <c r="C160" s="12">
        <v>584482.26500000001</v>
      </c>
      <c r="D160" s="12">
        <v>1429442.2180000001</v>
      </c>
      <c r="E160" s="12">
        <v>998161.38199999998</v>
      </c>
      <c r="F160" s="12">
        <v>17148.207999999999</v>
      </c>
      <c r="G160" s="12">
        <v>17838.677</v>
      </c>
      <c r="H160" s="12">
        <v>60693.004999999997</v>
      </c>
      <c r="I160" s="12">
        <v>10868.706</v>
      </c>
      <c r="J160" s="12">
        <f t="shared" si="4"/>
        <v>1783077.601</v>
      </c>
      <c r="K160" s="12">
        <f t="shared" si="5"/>
        <v>1611351.0299999998</v>
      </c>
    </row>
    <row r="161" spans="1:11" x14ac:dyDescent="0.35">
      <c r="A161" s="6">
        <v>42491</v>
      </c>
      <c r="B161" s="13">
        <v>308514.592</v>
      </c>
      <c r="C161" s="13">
        <v>421465.62800000003</v>
      </c>
      <c r="D161" s="13">
        <v>1354644.2039999999</v>
      </c>
      <c r="E161" s="13">
        <v>908084.58400000003</v>
      </c>
      <c r="F161" s="13">
        <v>16427.231</v>
      </c>
      <c r="G161" s="13">
        <v>18790.677</v>
      </c>
      <c r="H161" s="13">
        <v>64396.108999999997</v>
      </c>
      <c r="I161" s="13">
        <v>38381.576000000001</v>
      </c>
      <c r="J161" s="13">
        <f t="shared" si="4"/>
        <v>1743982.1359999997</v>
      </c>
      <c r="K161" s="13">
        <f t="shared" si="5"/>
        <v>1386722.4649999999</v>
      </c>
    </row>
    <row r="162" spans="1:11" x14ac:dyDescent="0.35">
      <c r="A162" s="5">
        <v>42522</v>
      </c>
      <c r="B162" s="12">
        <v>355949.348</v>
      </c>
      <c r="C162" s="12">
        <v>510358.02100000001</v>
      </c>
      <c r="D162" s="12">
        <v>1349687.48</v>
      </c>
      <c r="E162" s="12">
        <v>986271.32799999998</v>
      </c>
      <c r="F162" s="12">
        <v>12660.421</v>
      </c>
      <c r="G162" s="12">
        <v>18197.625</v>
      </c>
      <c r="H162" s="12">
        <v>48504.974000000002</v>
      </c>
      <c r="I162" s="12">
        <v>84124.906000000003</v>
      </c>
      <c r="J162" s="12">
        <f t="shared" si="4"/>
        <v>1766802.223</v>
      </c>
      <c r="K162" s="12">
        <f t="shared" si="5"/>
        <v>1598951.88</v>
      </c>
    </row>
    <row r="163" spans="1:11" x14ac:dyDescent="0.35">
      <c r="A163" s="6">
        <v>42552</v>
      </c>
      <c r="B163" s="13">
        <v>281463.57799999998</v>
      </c>
      <c r="C163" s="13">
        <v>371545.13900000002</v>
      </c>
      <c r="D163" s="13">
        <v>1239525.3049999999</v>
      </c>
      <c r="E163" s="13">
        <v>857314.73899999994</v>
      </c>
      <c r="F163" s="13">
        <v>16672.244999999999</v>
      </c>
      <c r="G163" s="13">
        <v>21516.438999999998</v>
      </c>
      <c r="H163" s="13">
        <v>37969.171999999999</v>
      </c>
      <c r="I163" s="13">
        <v>114848.245</v>
      </c>
      <c r="J163" s="13">
        <f t="shared" si="4"/>
        <v>1575630.3</v>
      </c>
      <c r="K163" s="13">
        <f t="shared" si="5"/>
        <v>1365224.5619999999</v>
      </c>
    </row>
    <row r="164" spans="1:11" x14ac:dyDescent="0.35">
      <c r="A164" s="5">
        <v>42583</v>
      </c>
      <c r="B164" s="12">
        <v>335585.9</v>
      </c>
      <c r="C164" s="12">
        <v>504172.08600000001</v>
      </c>
      <c r="D164" s="12">
        <v>1459041.797</v>
      </c>
      <c r="E164" s="12">
        <v>1240691.5959999999</v>
      </c>
      <c r="F164" s="12">
        <v>20794.017</v>
      </c>
      <c r="G164" s="12">
        <v>27041.33</v>
      </c>
      <c r="H164" s="12">
        <v>54049.010999999999</v>
      </c>
      <c r="I164" s="12">
        <v>113744.03200000001</v>
      </c>
      <c r="J164" s="12">
        <f t="shared" si="4"/>
        <v>1869470.7250000001</v>
      </c>
      <c r="K164" s="12">
        <f t="shared" si="5"/>
        <v>1885649.0440000002</v>
      </c>
    </row>
    <row r="165" spans="1:11" x14ac:dyDescent="0.35">
      <c r="A165" s="6">
        <v>42614</v>
      </c>
      <c r="B165" s="13">
        <v>336287.13900000002</v>
      </c>
      <c r="C165" s="13">
        <v>572680.92099999997</v>
      </c>
      <c r="D165" s="13">
        <v>1337980.923</v>
      </c>
      <c r="E165" s="13">
        <v>1321459.419</v>
      </c>
      <c r="F165" s="13">
        <v>16780.445</v>
      </c>
      <c r="G165" s="13">
        <v>25589.234</v>
      </c>
      <c r="H165" s="13">
        <v>55161.913</v>
      </c>
      <c r="I165" s="13">
        <v>115882.53</v>
      </c>
      <c r="J165" s="13">
        <f t="shared" si="4"/>
        <v>1746210.42</v>
      </c>
      <c r="K165" s="13">
        <f t="shared" si="5"/>
        <v>2035612.1039999998</v>
      </c>
    </row>
    <row r="166" spans="1:11" x14ac:dyDescent="0.35">
      <c r="A166" s="5">
        <v>42644</v>
      </c>
      <c r="B166" s="12">
        <v>286299.51299999998</v>
      </c>
      <c r="C166" s="12">
        <v>403070.20199999999</v>
      </c>
      <c r="D166" s="12">
        <v>1443400.1410000001</v>
      </c>
      <c r="E166" s="12">
        <v>1486563.372</v>
      </c>
      <c r="F166" s="12">
        <v>16213.232</v>
      </c>
      <c r="G166" s="12">
        <v>23911.960999999999</v>
      </c>
      <c r="H166" s="12">
        <v>62522.495000000003</v>
      </c>
      <c r="I166" s="12">
        <v>115772.254</v>
      </c>
      <c r="J166" s="12">
        <f t="shared" si="4"/>
        <v>1808435.3810000003</v>
      </c>
      <c r="K166" s="12">
        <f t="shared" si="5"/>
        <v>2029317.7889999999</v>
      </c>
    </row>
    <row r="167" spans="1:11" x14ac:dyDescent="0.35">
      <c r="A167" s="6">
        <v>42675</v>
      </c>
      <c r="B167" s="13">
        <v>310377.505</v>
      </c>
      <c r="C167" s="13">
        <v>442782.484</v>
      </c>
      <c r="D167" s="13">
        <v>1332819.0220000001</v>
      </c>
      <c r="E167" s="13">
        <v>848452.81200000003</v>
      </c>
      <c r="F167" s="13">
        <v>18660.161</v>
      </c>
      <c r="G167" s="13">
        <v>27943.071</v>
      </c>
      <c r="H167" s="13">
        <v>76785.183000000005</v>
      </c>
      <c r="I167" s="13">
        <v>113901.82</v>
      </c>
      <c r="J167" s="13">
        <f t="shared" si="4"/>
        <v>1738641.8710000003</v>
      </c>
      <c r="K167" s="13">
        <f t="shared" si="5"/>
        <v>1433080.1870000002</v>
      </c>
    </row>
    <row r="168" spans="1:11" x14ac:dyDescent="0.35">
      <c r="A168" s="5">
        <v>42705</v>
      </c>
      <c r="B168" s="12">
        <v>343271.62</v>
      </c>
      <c r="C168" s="12">
        <v>500646.25099999999</v>
      </c>
      <c r="D168" s="12">
        <v>1390891.852</v>
      </c>
      <c r="E168" s="12">
        <v>1414865.101</v>
      </c>
      <c r="F168" s="12">
        <v>19117.214</v>
      </c>
      <c r="G168" s="12">
        <v>29030.18</v>
      </c>
      <c r="H168" s="12">
        <v>56762.601999999999</v>
      </c>
      <c r="I168" s="12">
        <v>115136.928</v>
      </c>
      <c r="J168" s="12">
        <f t="shared" si="4"/>
        <v>1810043.2879999999</v>
      </c>
      <c r="K168" s="12">
        <f t="shared" si="5"/>
        <v>2059678.46</v>
      </c>
    </row>
    <row r="169" spans="1:11" x14ac:dyDescent="0.35">
      <c r="A169" s="8" t="s">
        <v>21</v>
      </c>
      <c r="B169" s="15">
        <v>3657251.8530000001</v>
      </c>
      <c r="C169" s="15">
        <v>5415904.9550000001</v>
      </c>
      <c r="D169" s="15">
        <v>16102877.399</v>
      </c>
      <c r="E169" s="15">
        <v>12958880.922</v>
      </c>
      <c r="F169" s="15">
        <v>211840.82500000001</v>
      </c>
      <c r="G169" s="15">
        <v>240889.82</v>
      </c>
      <c r="H169" s="15">
        <v>637470.54299999995</v>
      </c>
      <c r="I169" s="15">
        <v>844036.18400000001</v>
      </c>
      <c r="J169" s="15">
        <f t="shared" si="4"/>
        <v>20609440.620000001</v>
      </c>
      <c r="K169" s="15">
        <f t="shared" si="5"/>
        <v>19459711.881000001</v>
      </c>
    </row>
    <row r="170" spans="1:11" x14ac:dyDescent="0.35">
      <c r="A170" s="5">
        <v>42736</v>
      </c>
      <c r="B170" s="12">
        <v>246159.889</v>
      </c>
      <c r="C170" s="12">
        <v>443331.91600000003</v>
      </c>
      <c r="D170" s="12">
        <v>1394207.706</v>
      </c>
      <c r="E170" s="12">
        <v>850236.92099999997</v>
      </c>
      <c r="F170" s="12">
        <v>19015.284</v>
      </c>
      <c r="G170" s="12">
        <v>23534.458999999999</v>
      </c>
      <c r="H170" s="12">
        <v>42447.212</v>
      </c>
      <c r="I170" s="12">
        <v>121525.05499999999</v>
      </c>
      <c r="J170" s="12">
        <f t="shared" si="4"/>
        <v>1701830.091</v>
      </c>
      <c r="K170" s="12">
        <f t="shared" si="5"/>
        <v>1438628.351</v>
      </c>
    </row>
    <row r="171" spans="1:11" x14ac:dyDescent="0.35">
      <c r="A171" s="6">
        <v>42767</v>
      </c>
      <c r="B171" s="13">
        <v>261886.17300000001</v>
      </c>
      <c r="C171" s="13">
        <v>360221.50099999999</v>
      </c>
      <c r="D171" s="13">
        <v>1360129.493</v>
      </c>
      <c r="E171" s="13">
        <v>1176728.858</v>
      </c>
      <c r="F171" s="13">
        <v>21802.012999999999</v>
      </c>
      <c r="G171" s="13">
        <v>26779.106</v>
      </c>
      <c r="H171" s="13">
        <v>41718.773000000001</v>
      </c>
      <c r="I171" s="13">
        <v>104534.469</v>
      </c>
      <c r="J171" s="13">
        <f t="shared" si="4"/>
        <v>1685536.452</v>
      </c>
      <c r="K171" s="13">
        <f t="shared" si="5"/>
        <v>1668263.9339999999</v>
      </c>
    </row>
    <row r="172" spans="1:11" x14ac:dyDescent="0.35">
      <c r="A172" s="5">
        <v>42795</v>
      </c>
      <c r="B172" s="12">
        <v>306736.66800000001</v>
      </c>
      <c r="C172" s="12">
        <v>416917.995</v>
      </c>
      <c r="D172" s="12">
        <v>1284342.52</v>
      </c>
      <c r="E172" s="12">
        <v>1148636.9609999999</v>
      </c>
      <c r="F172" s="12">
        <v>23449.165000000001</v>
      </c>
      <c r="G172" s="12">
        <v>28933.698</v>
      </c>
      <c r="H172" s="12">
        <v>61467.425999999999</v>
      </c>
      <c r="I172" s="12">
        <v>86185.687000000005</v>
      </c>
      <c r="J172" s="12">
        <f t="shared" si="4"/>
        <v>1675995.7790000001</v>
      </c>
      <c r="K172" s="12">
        <f t="shared" si="5"/>
        <v>1680674.3409999998</v>
      </c>
    </row>
    <row r="173" spans="1:11" x14ac:dyDescent="0.35">
      <c r="A173" s="6">
        <v>42826</v>
      </c>
      <c r="B173" s="13">
        <v>249513.67199999999</v>
      </c>
      <c r="C173" s="13">
        <v>351892.58899999998</v>
      </c>
      <c r="D173" s="13">
        <v>1318021.574</v>
      </c>
      <c r="E173" s="13">
        <v>1086724.713</v>
      </c>
      <c r="F173" s="13">
        <v>21092.716</v>
      </c>
      <c r="G173" s="13">
        <v>19927.564999999999</v>
      </c>
      <c r="H173" s="13">
        <v>62372.178</v>
      </c>
      <c r="I173" s="13">
        <v>106691.726</v>
      </c>
      <c r="J173" s="13">
        <f t="shared" si="4"/>
        <v>1651000.1400000001</v>
      </c>
      <c r="K173" s="13">
        <f t="shared" si="5"/>
        <v>1565236.5929999999</v>
      </c>
    </row>
    <row r="174" spans="1:11" x14ac:dyDescent="0.35">
      <c r="A174" s="5">
        <v>42856</v>
      </c>
      <c r="B174" s="12">
        <v>595248.13800000004</v>
      </c>
      <c r="C174" s="12">
        <v>391116.05499999999</v>
      </c>
      <c r="D174" s="12">
        <v>1482899.9920000001</v>
      </c>
      <c r="E174" s="12">
        <v>1295593.4790000001</v>
      </c>
      <c r="F174" s="12">
        <v>30163.907999999999</v>
      </c>
      <c r="G174" s="12">
        <v>26497.183000000001</v>
      </c>
      <c r="H174" s="12">
        <v>67332.047000000006</v>
      </c>
      <c r="I174" s="12">
        <v>105702.073</v>
      </c>
      <c r="J174" s="12">
        <f t="shared" si="4"/>
        <v>2175644.085</v>
      </c>
      <c r="K174" s="12">
        <f t="shared" si="5"/>
        <v>1818908.79</v>
      </c>
    </row>
    <row r="175" spans="1:11" x14ac:dyDescent="0.35">
      <c r="A175" s="6">
        <v>42887</v>
      </c>
      <c r="B175" s="13">
        <v>307625.201</v>
      </c>
      <c r="C175" s="13">
        <v>535044.18999999994</v>
      </c>
      <c r="D175" s="13">
        <v>1476466.804</v>
      </c>
      <c r="E175" s="13">
        <v>1715823.909</v>
      </c>
      <c r="F175" s="13">
        <v>36792.069000000003</v>
      </c>
      <c r="G175" s="13">
        <v>32542.491999999998</v>
      </c>
      <c r="H175" s="13">
        <v>47558.107000000004</v>
      </c>
      <c r="I175" s="13">
        <v>117001.838</v>
      </c>
      <c r="J175" s="13">
        <f t="shared" si="4"/>
        <v>1868442.1809999999</v>
      </c>
      <c r="K175" s="13">
        <f t="shared" si="5"/>
        <v>2400412.429</v>
      </c>
    </row>
    <row r="176" spans="1:11" x14ac:dyDescent="0.35">
      <c r="A176" s="5">
        <v>42917</v>
      </c>
      <c r="B176" s="12">
        <v>278915.82500000001</v>
      </c>
      <c r="C176" s="12">
        <v>486331.11700000003</v>
      </c>
      <c r="D176" s="12">
        <v>1442626.9280000001</v>
      </c>
      <c r="E176" s="12">
        <v>1256795.1310000001</v>
      </c>
      <c r="F176" s="12">
        <v>30032.452000000001</v>
      </c>
      <c r="G176" s="12">
        <v>27360.005000000001</v>
      </c>
      <c r="H176" s="12">
        <v>66509.467999999993</v>
      </c>
      <c r="I176" s="12">
        <v>120401.69500000001</v>
      </c>
      <c r="J176" s="12">
        <f t="shared" si="4"/>
        <v>1818084.673</v>
      </c>
      <c r="K176" s="12">
        <f t="shared" si="5"/>
        <v>1890887.9480000001</v>
      </c>
    </row>
    <row r="177" spans="1:11" x14ac:dyDescent="0.35">
      <c r="A177" s="6">
        <v>42948</v>
      </c>
      <c r="B177" s="13">
        <v>334413.02500000002</v>
      </c>
      <c r="C177" s="13">
        <v>476965.70899999997</v>
      </c>
      <c r="D177" s="13">
        <v>1765009.8659999999</v>
      </c>
      <c r="E177" s="13">
        <v>1364546.2450000001</v>
      </c>
      <c r="F177" s="13">
        <v>37985.175000000003</v>
      </c>
      <c r="G177" s="13">
        <v>32095.903999999999</v>
      </c>
      <c r="H177" s="13">
        <v>53781.764999999999</v>
      </c>
      <c r="I177" s="13">
        <v>117685.606</v>
      </c>
      <c r="J177" s="13">
        <f t="shared" si="4"/>
        <v>2191189.8309999998</v>
      </c>
      <c r="K177" s="13">
        <f t="shared" si="5"/>
        <v>1991293.4640000002</v>
      </c>
    </row>
    <row r="178" spans="1:11" x14ac:dyDescent="0.35">
      <c r="A178" s="5">
        <v>42979</v>
      </c>
      <c r="B178" s="12">
        <v>265224.04700000002</v>
      </c>
      <c r="C178" s="12">
        <v>393746.908</v>
      </c>
      <c r="D178" s="12">
        <v>1743998.2080000001</v>
      </c>
      <c r="E178" s="12">
        <v>1323219.716</v>
      </c>
      <c r="F178" s="12">
        <v>26287.579000000002</v>
      </c>
      <c r="G178" s="12">
        <v>30667.231</v>
      </c>
      <c r="H178" s="12">
        <v>46565.77</v>
      </c>
      <c r="I178" s="12">
        <v>114657.647</v>
      </c>
      <c r="J178" s="12">
        <f t="shared" si="4"/>
        <v>2082075.6040000001</v>
      </c>
      <c r="K178" s="12">
        <f t="shared" si="5"/>
        <v>1862291.5019999999</v>
      </c>
    </row>
    <row r="179" spans="1:11" x14ac:dyDescent="0.35">
      <c r="A179" s="6">
        <v>43009</v>
      </c>
      <c r="B179" s="13">
        <v>289092.02299999999</v>
      </c>
      <c r="C179" s="13">
        <v>389872.01199999999</v>
      </c>
      <c r="D179" s="13">
        <v>1575641.8929999999</v>
      </c>
      <c r="E179" s="13">
        <v>1194865.996</v>
      </c>
      <c r="F179" s="13">
        <v>25032.352999999999</v>
      </c>
      <c r="G179" s="13">
        <v>25430.762999999999</v>
      </c>
      <c r="H179" s="13">
        <v>48773.353999999999</v>
      </c>
      <c r="I179" s="13">
        <v>99425.263999999996</v>
      </c>
      <c r="J179" s="13">
        <f t="shared" si="4"/>
        <v>1938539.6229999999</v>
      </c>
      <c r="K179" s="13">
        <f t="shared" si="5"/>
        <v>1709594.0349999999</v>
      </c>
    </row>
    <row r="180" spans="1:11" x14ac:dyDescent="0.35">
      <c r="A180" s="5">
        <v>43040</v>
      </c>
      <c r="B180" s="12">
        <v>483208.565</v>
      </c>
      <c r="C180" s="12">
        <v>381371.53499999997</v>
      </c>
      <c r="D180" s="12">
        <v>1725506.4609999999</v>
      </c>
      <c r="E180" s="12">
        <v>1246077.6869999999</v>
      </c>
      <c r="F180" s="12">
        <v>26224.36</v>
      </c>
      <c r="G180" s="12">
        <v>31560.771000000001</v>
      </c>
      <c r="H180" s="12">
        <v>59542.597000000002</v>
      </c>
      <c r="I180" s="12">
        <v>112972.447</v>
      </c>
      <c r="J180" s="12">
        <f t="shared" si="4"/>
        <v>2294481.983</v>
      </c>
      <c r="K180" s="12">
        <f t="shared" si="5"/>
        <v>1771982.4399999997</v>
      </c>
    </row>
    <row r="181" spans="1:11" x14ac:dyDescent="0.35">
      <c r="A181" s="6">
        <v>43070</v>
      </c>
      <c r="B181" s="13">
        <v>292763.054</v>
      </c>
      <c r="C181" s="13">
        <v>489779.72200000001</v>
      </c>
      <c r="D181" s="13">
        <v>1532903.3470000001</v>
      </c>
      <c r="E181" s="13">
        <v>1101933.0719999999</v>
      </c>
      <c r="F181" s="13">
        <v>27487.938999999998</v>
      </c>
      <c r="G181" s="13">
        <v>24516.121999999999</v>
      </c>
      <c r="H181" s="13">
        <v>46220.41</v>
      </c>
      <c r="I181" s="13">
        <v>114539.573</v>
      </c>
      <c r="J181" s="13">
        <f t="shared" si="4"/>
        <v>1899374.75</v>
      </c>
      <c r="K181" s="13">
        <f t="shared" si="5"/>
        <v>1730768.4890000001</v>
      </c>
    </row>
    <row r="182" spans="1:11" x14ac:dyDescent="0.35">
      <c r="A182" s="7" t="s">
        <v>22</v>
      </c>
      <c r="B182" s="14">
        <v>3910786.2779999999</v>
      </c>
      <c r="C182" s="14">
        <v>5116591.2479999997</v>
      </c>
      <c r="D182" s="14">
        <v>18101754.789999999</v>
      </c>
      <c r="E182" s="14">
        <v>14761182.687999999</v>
      </c>
      <c r="F182" s="14">
        <v>325365.01400000002</v>
      </c>
      <c r="G182" s="14">
        <v>329845.3</v>
      </c>
      <c r="H182" s="14">
        <v>644289.10699999996</v>
      </c>
      <c r="I182" s="14">
        <v>1321323.08</v>
      </c>
      <c r="J182" s="14">
        <f t="shared" si="4"/>
        <v>22982195.188999999</v>
      </c>
      <c r="K182" s="14">
        <f t="shared" si="5"/>
        <v>21528942.316</v>
      </c>
    </row>
    <row r="183" spans="1:11" x14ac:dyDescent="0.35">
      <c r="A183" s="6">
        <v>43101</v>
      </c>
      <c r="B183" s="13">
        <v>200584.45</v>
      </c>
      <c r="C183" s="13">
        <v>326835.02399999998</v>
      </c>
      <c r="D183" s="13">
        <v>1570955.2220000001</v>
      </c>
      <c r="E183" s="13">
        <v>1214081.368</v>
      </c>
      <c r="F183" s="13">
        <v>22676.702000000001</v>
      </c>
      <c r="G183" s="13">
        <v>27759.050999999999</v>
      </c>
      <c r="H183" s="13">
        <v>38392.697</v>
      </c>
      <c r="I183" s="13">
        <v>127433.232</v>
      </c>
      <c r="J183" s="13">
        <f t="shared" si="4"/>
        <v>1832609.071</v>
      </c>
      <c r="K183" s="13">
        <f t="shared" si="5"/>
        <v>1696108.675</v>
      </c>
    </row>
    <row r="184" spans="1:11" x14ac:dyDescent="0.35">
      <c r="A184" s="5">
        <v>43132</v>
      </c>
      <c r="B184" s="12">
        <v>259121.152</v>
      </c>
      <c r="C184" s="12">
        <v>439888.16399999999</v>
      </c>
      <c r="D184" s="12">
        <v>1360425.9790000001</v>
      </c>
      <c r="E184" s="12">
        <v>987224.96100000001</v>
      </c>
      <c r="F184" s="12">
        <v>26182.447</v>
      </c>
      <c r="G184" s="12">
        <v>29061.357</v>
      </c>
      <c r="H184" s="12">
        <v>46092.262000000002</v>
      </c>
      <c r="I184" s="12">
        <v>114857.649</v>
      </c>
      <c r="J184" s="12">
        <f t="shared" si="4"/>
        <v>1691821.84</v>
      </c>
      <c r="K184" s="12">
        <f t="shared" si="5"/>
        <v>1571032.1310000001</v>
      </c>
    </row>
    <row r="185" spans="1:11" x14ac:dyDescent="0.35">
      <c r="A185" s="6">
        <v>43160</v>
      </c>
      <c r="B185" s="13">
        <v>245020.965</v>
      </c>
      <c r="C185" s="13">
        <v>351787.28100000002</v>
      </c>
      <c r="D185" s="13">
        <v>1368537.496</v>
      </c>
      <c r="E185" s="13">
        <v>975997.85</v>
      </c>
      <c r="F185" s="13">
        <v>22154.083999999999</v>
      </c>
      <c r="G185" s="13">
        <v>33152.061000000002</v>
      </c>
      <c r="H185" s="13">
        <v>65452.976000000002</v>
      </c>
      <c r="I185" s="13">
        <v>97400</v>
      </c>
      <c r="J185" s="13">
        <f t="shared" si="4"/>
        <v>1701165.5210000002</v>
      </c>
      <c r="K185" s="13">
        <f t="shared" si="5"/>
        <v>1458337.192</v>
      </c>
    </row>
    <row r="186" spans="1:11" x14ac:dyDescent="0.35">
      <c r="A186" s="5">
        <v>43191</v>
      </c>
      <c r="B186" s="12">
        <v>337689.18199999997</v>
      </c>
      <c r="C186" s="12">
        <v>550306.34100000001</v>
      </c>
      <c r="D186" s="12">
        <v>1558468.73</v>
      </c>
      <c r="E186" s="12">
        <v>1938929.338</v>
      </c>
      <c r="F186" s="12">
        <v>31945.016</v>
      </c>
      <c r="G186" s="12">
        <v>40029.250999999997</v>
      </c>
      <c r="H186" s="12">
        <v>51770.512000000002</v>
      </c>
      <c r="I186" s="12">
        <v>167189.08100000001</v>
      </c>
      <c r="J186" s="12">
        <f t="shared" si="4"/>
        <v>1979873.4400000002</v>
      </c>
      <c r="K186" s="12">
        <f t="shared" si="5"/>
        <v>2696454.0109999999</v>
      </c>
    </row>
    <row r="187" spans="1:11" x14ac:dyDescent="0.35">
      <c r="A187" s="6">
        <v>43221</v>
      </c>
      <c r="B187" s="13">
        <v>310896.91899999999</v>
      </c>
      <c r="C187" s="13">
        <v>474986.087</v>
      </c>
      <c r="D187" s="13">
        <v>1663235.9950000001</v>
      </c>
      <c r="E187" s="13">
        <v>1253472.9339999999</v>
      </c>
      <c r="F187" s="13">
        <v>27461.469000000001</v>
      </c>
      <c r="G187" s="13">
        <v>38513.930999999997</v>
      </c>
      <c r="H187" s="13">
        <v>50449.822</v>
      </c>
      <c r="I187" s="13">
        <v>113814.462</v>
      </c>
      <c r="J187" s="13">
        <f t="shared" si="4"/>
        <v>2052044.2050000001</v>
      </c>
      <c r="K187" s="13">
        <f t="shared" si="5"/>
        <v>1880787.4140000001</v>
      </c>
    </row>
    <row r="188" spans="1:11" x14ac:dyDescent="0.35">
      <c r="A188" s="5">
        <v>43252</v>
      </c>
      <c r="B188" s="12">
        <v>287948.49099999998</v>
      </c>
      <c r="C188" s="12">
        <v>403001.45199999999</v>
      </c>
      <c r="D188" s="12">
        <v>1508628.233</v>
      </c>
      <c r="E188" s="12">
        <v>1058345.22</v>
      </c>
      <c r="F188" s="12">
        <v>28806.761999999999</v>
      </c>
      <c r="G188" s="12">
        <v>29174.834999999999</v>
      </c>
      <c r="H188" s="12">
        <v>58583.707999999999</v>
      </c>
      <c r="I188" s="12">
        <v>102184.56600000001</v>
      </c>
      <c r="J188" s="12">
        <f t="shared" si="4"/>
        <v>1883967.1940000001</v>
      </c>
      <c r="K188" s="12">
        <f t="shared" si="5"/>
        <v>1592706.0730000001</v>
      </c>
    </row>
    <row r="189" spans="1:11" x14ac:dyDescent="0.35">
      <c r="A189" s="6">
        <v>43282</v>
      </c>
      <c r="B189" s="13">
        <v>273813.85100000002</v>
      </c>
      <c r="C189" s="13">
        <v>468083.23300000001</v>
      </c>
      <c r="D189" s="13">
        <v>1639776.429</v>
      </c>
      <c r="E189" s="13">
        <v>1214558.6299999999</v>
      </c>
      <c r="F189" s="13">
        <v>46815.472000000002</v>
      </c>
      <c r="G189" s="13">
        <v>33012.771999999997</v>
      </c>
      <c r="H189" s="13">
        <v>62070.968000000001</v>
      </c>
      <c r="I189" s="13">
        <v>93440.713000000003</v>
      </c>
      <c r="J189" s="13">
        <f t="shared" si="4"/>
        <v>2022476.7200000002</v>
      </c>
      <c r="K189" s="13">
        <f t="shared" si="5"/>
        <v>1809095.3479999998</v>
      </c>
    </row>
    <row r="190" spans="1:11" x14ac:dyDescent="0.35">
      <c r="A190" s="5">
        <v>43313</v>
      </c>
      <c r="B190" s="12">
        <v>279427.33399999997</v>
      </c>
      <c r="C190" s="12">
        <v>347849.75</v>
      </c>
      <c r="D190" s="12">
        <v>1612301.96</v>
      </c>
      <c r="E190" s="12">
        <v>1224951.379</v>
      </c>
      <c r="F190" s="12">
        <v>28133.559000000001</v>
      </c>
      <c r="G190" s="12">
        <v>29877.628000000001</v>
      </c>
      <c r="H190" s="12">
        <v>64483.644</v>
      </c>
      <c r="I190" s="12">
        <v>117607.36599999999</v>
      </c>
      <c r="J190" s="12">
        <f t="shared" si="4"/>
        <v>1984346.497</v>
      </c>
      <c r="K190" s="12">
        <f t="shared" si="5"/>
        <v>1720286.1229999999</v>
      </c>
    </row>
    <row r="191" spans="1:11" x14ac:dyDescent="0.35">
      <c r="A191" s="6">
        <v>43344</v>
      </c>
      <c r="B191" s="13">
        <v>348459.21799999999</v>
      </c>
      <c r="C191" s="13">
        <v>562633.27800000005</v>
      </c>
      <c r="D191" s="13">
        <v>1834097.2930000001</v>
      </c>
      <c r="E191" s="13">
        <v>1176724.5619999999</v>
      </c>
      <c r="F191" s="13">
        <v>40445.752999999997</v>
      </c>
      <c r="G191" s="13">
        <v>30947.465</v>
      </c>
      <c r="H191" s="13">
        <v>61916.597999999998</v>
      </c>
      <c r="I191" s="13">
        <v>181082.81400000001</v>
      </c>
      <c r="J191" s="13">
        <f t="shared" si="4"/>
        <v>2284918.8619999997</v>
      </c>
      <c r="K191" s="13">
        <f t="shared" si="5"/>
        <v>1951388.1189999999</v>
      </c>
    </row>
    <row r="192" spans="1:11" x14ac:dyDescent="0.35">
      <c r="A192" s="5">
        <v>43374</v>
      </c>
      <c r="B192" s="12">
        <v>395325.50900000002</v>
      </c>
      <c r="C192" s="12">
        <v>506442.02299999999</v>
      </c>
      <c r="D192" s="12">
        <v>1738018.0719999999</v>
      </c>
      <c r="E192" s="12">
        <v>1114713.649</v>
      </c>
      <c r="F192" s="12">
        <v>43974.152000000002</v>
      </c>
      <c r="G192" s="12">
        <v>30859.291000000001</v>
      </c>
      <c r="H192" s="12">
        <v>106174.462</v>
      </c>
      <c r="I192" s="12">
        <v>124411.58500000001</v>
      </c>
      <c r="J192" s="12">
        <f t="shared" si="4"/>
        <v>2283492.1949999998</v>
      </c>
      <c r="K192" s="12">
        <f t="shared" si="5"/>
        <v>1776426.548</v>
      </c>
    </row>
    <row r="193" spans="1:11" x14ac:dyDescent="0.35">
      <c r="A193" s="16">
        <v>43405</v>
      </c>
      <c r="B193" s="17">
        <v>348172.68699999998</v>
      </c>
      <c r="C193" s="17">
        <v>501208.75900000002</v>
      </c>
      <c r="D193" s="17">
        <v>1595539.9669999999</v>
      </c>
      <c r="E193" s="17">
        <v>1133674.077</v>
      </c>
      <c r="F193" s="17">
        <v>32144.795999999998</v>
      </c>
      <c r="G193" s="17">
        <v>27887.562999999998</v>
      </c>
      <c r="H193" s="17">
        <v>63691.716</v>
      </c>
      <c r="I193" s="17">
        <v>125027.432</v>
      </c>
      <c r="J193" s="17">
        <f t="shared" si="4"/>
        <v>2039549.166</v>
      </c>
      <c r="K193" s="17">
        <f t="shared" si="5"/>
        <v>1787797.8310000002</v>
      </c>
    </row>
    <row r="194" spans="1:11" x14ac:dyDescent="0.35">
      <c r="A194" s="18">
        <v>43435</v>
      </c>
      <c r="B194" s="19">
        <v>335993.18400000001</v>
      </c>
      <c r="C194" s="19">
        <v>542327.46499999997</v>
      </c>
      <c r="D194" s="19">
        <v>1478323.28</v>
      </c>
      <c r="E194" s="19">
        <v>1009950.976</v>
      </c>
      <c r="F194" s="19">
        <v>33547.497000000003</v>
      </c>
      <c r="G194" s="19">
        <v>26632.508000000002</v>
      </c>
      <c r="H194" s="19">
        <v>58371.542999999998</v>
      </c>
      <c r="I194" s="19">
        <v>129208.152</v>
      </c>
      <c r="J194" s="19">
        <f t="shared" si="4"/>
        <v>1906235.5040000002</v>
      </c>
      <c r="K194" s="19">
        <f t="shared" si="5"/>
        <v>1708119.101</v>
      </c>
    </row>
    <row r="195" spans="1:11" x14ac:dyDescent="0.35">
      <c r="A195" s="20" t="s">
        <v>23</v>
      </c>
      <c r="B195" s="21">
        <v>3622452.9419999998</v>
      </c>
      <c r="C195" s="21">
        <v>5475348.8569999998</v>
      </c>
      <c r="D195" s="21">
        <v>18928308.657000002</v>
      </c>
      <c r="E195" s="21">
        <v>14302624.942</v>
      </c>
      <c r="F195" s="21">
        <v>384287.70799999998</v>
      </c>
      <c r="G195" s="21">
        <v>376907.71399999998</v>
      </c>
      <c r="H195" s="21">
        <v>727450.91</v>
      </c>
      <c r="I195" s="21">
        <v>1493657.0530000001</v>
      </c>
      <c r="J195" s="21">
        <f t="shared" si="4"/>
        <v>23662500.217</v>
      </c>
      <c r="K195" s="21">
        <f t="shared" si="5"/>
        <v>21648538.566</v>
      </c>
    </row>
    <row r="196" spans="1:11" x14ac:dyDescent="0.35">
      <c r="A196" s="18">
        <v>43466</v>
      </c>
      <c r="B196" s="19">
        <v>257694.777</v>
      </c>
      <c r="C196" s="19">
        <v>477939.31099999999</v>
      </c>
      <c r="D196" s="19">
        <v>1571797.2690000001</v>
      </c>
      <c r="E196" s="19">
        <v>1137764.01</v>
      </c>
      <c r="F196" s="19">
        <v>23507.764999999999</v>
      </c>
      <c r="G196" s="19">
        <v>28920.132000000001</v>
      </c>
      <c r="H196" s="19">
        <v>58459.008000000002</v>
      </c>
      <c r="I196" s="19">
        <v>137966.114</v>
      </c>
      <c r="J196" s="19">
        <f t="shared" si="4"/>
        <v>1911458.8189999999</v>
      </c>
      <c r="K196" s="19">
        <f t="shared" si="5"/>
        <v>1782589.567</v>
      </c>
    </row>
    <row r="197" spans="1:11" x14ac:dyDescent="0.35">
      <c r="A197" s="16">
        <v>43497</v>
      </c>
      <c r="B197" s="17">
        <v>290825.24300000002</v>
      </c>
      <c r="C197" s="17">
        <v>500907.55300000001</v>
      </c>
      <c r="D197" s="17">
        <v>1575327.8929999999</v>
      </c>
      <c r="E197" s="17">
        <v>1096268.3659999999</v>
      </c>
      <c r="F197" s="17">
        <v>33294.811999999998</v>
      </c>
      <c r="G197" s="17">
        <v>27380.420999999998</v>
      </c>
      <c r="H197" s="17">
        <v>67516.498999999996</v>
      </c>
      <c r="I197" s="17">
        <v>123155.51300000001</v>
      </c>
      <c r="J197" s="17">
        <f t="shared" si="4"/>
        <v>1966964.4469999999</v>
      </c>
      <c r="K197" s="17">
        <f t="shared" si="5"/>
        <v>1747711.8530000001</v>
      </c>
    </row>
    <row r="198" spans="1:11" x14ac:dyDescent="0.35">
      <c r="A198" s="18">
        <v>43525</v>
      </c>
      <c r="B198" s="19">
        <v>290549.79100000003</v>
      </c>
      <c r="C198" s="19">
        <v>447611.37800000003</v>
      </c>
      <c r="D198" s="19">
        <v>1898408.0930000001</v>
      </c>
      <c r="E198" s="19">
        <v>1123250.773</v>
      </c>
      <c r="F198" s="19">
        <v>25970.294999999998</v>
      </c>
      <c r="G198" s="19">
        <v>33555.184999999998</v>
      </c>
      <c r="H198" s="19">
        <v>61722.135999999999</v>
      </c>
      <c r="I198" s="19">
        <v>96516.547000000006</v>
      </c>
      <c r="J198" s="19">
        <f t="shared" si="4"/>
        <v>2276650.3149999999</v>
      </c>
      <c r="K198" s="19">
        <f t="shared" si="5"/>
        <v>1700933.8830000001</v>
      </c>
    </row>
    <row r="199" spans="1:11" x14ac:dyDescent="0.35">
      <c r="A199" s="16">
        <v>43556</v>
      </c>
      <c r="B199" s="17">
        <v>402718.31199999998</v>
      </c>
      <c r="C199" s="17">
        <v>635355.98300000001</v>
      </c>
      <c r="D199" s="17">
        <v>1686055.35</v>
      </c>
      <c r="E199" s="17">
        <v>1023516.9449999999</v>
      </c>
      <c r="F199" s="17">
        <v>22323.532999999999</v>
      </c>
      <c r="G199" s="17">
        <v>32875.150999999998</v>
      </c>
      <c r="H199" s="17">
        <v>68266.737999999998</v>
      </c>
      <c r="I199" s="17">
        <v>101874.97900000001</v>
      </c>
      <c r="J199" s="17">
        <f t="shared" si="4"/>
        <v>2179363.9329999997</v>
      </c>
      <c r="K199" s="17">
        <f t="shared" si="5"/>
        <v>1793623.058</v>
      </c>
    </row>
    <row r="200" spans="1:11" x14ac:dyDescent="0.35">
      <c r="A200" s="18">
        <v>43586</v>
      </c>
      <c r="B200" s="19">
        <v>334141.10700000002</v>
      </c>
      <c r="C200" s="19">
        <v>482034.14</v>
      </c>
      <c r="D200" s="19">
        <v>1824376.0160000001</v>
      </c>
      <c r="E200" s="19">
        <v>1139340.8430000001</v>
      </c>
      <c r="F200" s="19">
        <v>27556.478999999999</v>
      </c>
      <c r="G200" s="19">
        <v>32017.359</v>
      </c>
      <c r="H200" s="19">
        <v>72668.444000000003</v>
      </c>
      <c r="I200" s="19">
        <v>98880.876999999993</v>
      </c>
      <c r="J200" s="19">
        <f t="shared" si="4"/>
        <v>2258742.0460000001</v>
      </c>
      <c r="K200" s="19">
        <f t="shared" si="5"/>
        <v>1752273.219</v>
      </c>
    </row>
    <row r="201" spans="1:11" x14ac:dyDescent="0.35">
      <c r="A201" s="16">
        <v>43617</v>
      </c>
      <c r="B201" s="17">
        <v>264758.43199999997</v>
      </c>
      <c r="C201" s="17">
        <v>420007.26299999998</v>
      </c>
      <c r="D201" s="17">
        <v>1747810.132</v>
      </c>
      <c r="E201" s="17">
        <v>1235493.6159999999</v>
      </c>
      <c r="F201" s="17">
        <v>30036.798999999999</v>
      </c>
      <c r="G201" s="17">
        <v>29644.901000000002</v>
      </c>
      <c r="H201" s="17">
        <v>71667.510999999999</v>
      </c>
      <c r="I201" s="17">
        <v>133037.41899999999</v>
      </c>
      <c r="J201" s="17">
        <f t="shared" si="4"/>
        <v>2114272.8739999998</v>
      </c>
      <c r="K201" s="17">
        <f t="shared" si="5"/>
        <v>1818183.199</v>
      </c>
    </row>
    <row r="202" spans="1:11" x14ac:dyDescent="0.35">
      <c r="A202" s="18">
        <v>43647</v>
      </c>
      <c r="B202" s="19">
        <v>349203.353</v>
      </c>
      <c r="C202" s="19">
        <v>635261.924</v>
      </c>
      <c r="D202" s="19">
        <v>1997800.3870000001</v>
      </c>
      <c r="E202" s="19">
        <v>1205163.959</v>
      </c>
      <c r="F202" s="19">
        <v>22931.701000000001</v>
      </c>
      <c r="G202" s="19">
        <v>34251.324000000001</v>
      </c>
      <c r="H202" s="19">
        <v>67698.498999999996</v>
      </c>
      <c r="I202" s="19">
        <v>101938.71799999999</v>
      </c>
      <c r="J202" s="19">
        <f t="shared" si="4"/>
        <v>2437633.94</v>
      </c>
      <c r="K202" s="19">
        <f t="shared" si="5"/>
        <v>1976615.9249999998</v>
      </c>
    </row>
    <row r="203" spans="1:11" x14ac:dyDescent="0.35">
      <c r="A203" s="16">
        <v>43678</v>
      </c>
      <c r="B203" s="17">
        <v>342803.908</v>
      </c>
      <c r="C203" s="17">
        <v>553341.60600000003</v>
      </c>
      <c r="D203" s="17">
        <v>2036891.639</v>
      </c>
      <c r="E203" s="17">
        <v>1229859.112</v>
      </c>
      <c r="F203" s="17">
        <v>24913.773000000001</v>
      </c>
      <c r="G203" s="17">
        <v>26908.546999999999</v>
      </c>
      <c r="H203" s="17">
        <v>69311.240000000005</v>
      </c>
      <c r="I203" s="17">
        <v>156932.80499999999</v>
      </c>
      <c r="J203" s="17">
        <f t="shared" si="4"/>
        <v>2473920.56</v>
      </c>
      <c r="K203" s="17">
        <f t="shared" si="5"/>
        <v>1967042.0699999998</v>
      </c>
    </row>
    <row r="204" spans="1:11" x14ac:dyDescent="0.35">
      <c r="A204" s="18">
        <v>43709</v>
      </c>
      <c r="B204" s="19">
        <v>313478.59700000001</v>
      </c>
      <c r="C204" s="19">
        <v>489830.15399999998</v>
      </c>
      <c r="D204" s="19">
        <v>1744438.0649999999</v>
      </c>
      <c r="E204" s="19">
        <v>1103231.6129999999</v>
      </c>
      <c r="F204" s="19">
        <v>30529.050999999999</v>
      </c>
      <c r="G204" s="19">
        <v>38058.620999999999</v>
      </c>
      <c r="H204" s="19">
        <v>62361.652000000002</v>
      </c>
      <c r="I204" s="19">
        <v>126309.23</v>
      </c>
      <c r="J204" s="19">
        <f t="shared" si="4"/>
        <v>2150807.3650000002</v>
      </c>
      <c r="K204" s="19">
        <f t="shared" si="5"/>
        <v>1757429.618</v>
      </c>
    </row>
    <row r="205" spans="1:11" x14ac:dyDescent="0.35">
      <c r="A205" s="16">
        <v>43739</v>
      </c>
      <c r="B205" s="17">
        <v>334322.13199999998</v>
      </c>
      <c r="C205" s="13">
        <v>555770.37300000002</v>
      </c>
      <c r="D205" s="17">
        <v>1999101.338</v>
      </c>
      <c r="E205" s="17">
        <v>1274121.5730000001</v>
      </c>
      <c r="F205" s="17">
        <v>26702.756000000001</v>
      </c>
      <c r="G205" s="17">
        <v>27385.038</v>
      </c>
      <c r="H205" s="17">
        <v>59093.794999999998</v>
      </c>
      <c r="I205" s="17">
        <v>110087.387</v>
      </c>
      <c r="J205" s="17">
        <f t="shared" si="4"/>
        <v>2419220.0209999997</v>
      </c>
      <c r="K205" s="17">
        <f t="shared" si="5"/>
        <v>1967364.371</v>
      </c>
    </row>
    <row r="206" spans="1:11" x14ac:dyDescent="0.35">
      <c r="A206" s="18">
        <v>43770</v>
      </c>
      <c r="B206" s="19">
        <v>259201.538</v>
      </c>
      <c r="C206" s="12">
        <v>365088.087</v>
      </c>
      <c r="D206" s="19">
        <v>1829341.3959999999</v>
      </c>
      <c r="E206" s="19">
        <v>1336302.3940000001</v>
      </c>
      <c r="F206" s="19">
        <v>26827.054</v>
      </c>
      <c r="G206" s="19">
        <v>27554.325000000001</v>
      </c>
      <c r="H206" s="19">
        <v>55250.800999999999</v>
      </c>
      <c r="I206" s="19">
        <v>127787.626</v>
      </c>
      <c r="J206" s="19">
        <f t="shared" ref="J206:J214" si="6">+B206+D206+F206+H206</f>
        <v>2170620.7889999999</v>
      </c>
      <c r="K206" s="19">
        <f t="shared" ref="K206:K214" si="7">+C206+E206+G206+I206</f>
        <v>1856732.432</v>
      </c>
    </row>
    <row r="207" spans="1:11" x14ac:dyDescent="0.35">
      <c r="A207" s="16">
        <v>43800</v>
      </c>
      <c r="B207" s="17">
        <v>339026.72100000002</v>
      </c>
      <c r="C207" s="13">
        <v>523489.88699999999</v>
      </c>
      <c r="D207" s="17">
        <v>1972375.879</v>
      </c>
      <c r="E207" s="17">
        <v>1257604.7830000001</v>
      </c>
      <c r="F207" s="17">
        <v>27052.600999999999</v>
      </c>
      <c r="G207" s="17">
        <v>31190.880000000001</v>
      </c>
      <c r="H207" s="17">
        <v>68406.513999999996</v>
      </c>
      <c r="I207" s="17">
        <v>142274.016</v>
      </c>
      <c r="J207" s="17">
        <f t="shared" si="6"/>
        <v>2406861.7149999999</v>
      </c>
      <c r="K207" s="17">
        <f t="shared" si="7"/>
        <v>1954559.5659999999</v>
      </c>
    </row>
    <row r="208" spans="1:11" x14ac:dyDescent="0.35">
      <c r="A208" s="20" t="s">
        <v>24</v>
      </c>
      <c r="B208" s="21">
        <v>3778723.9109999998</v>
      </c>
      <c r="C208" s="21">
        <v>6086637.659</v>
      </c>
      <c r="D208" s="21">
        <v>21883723.456999999</v>
      </c>
      <c r="E208" s="21">
        <v>14161917.987</v>
      </c>
      <c r="F208" s="21">
        <v>321646.61900000001</v>
      </c>
      <c r="G208" s="21">
        <v>369741.88400000002</v>
      </c>
      <c r="H208" s="21">
        <v>782422.83600000001</v>
      </c>
      <c r="I208" s="21">
        <v>1456761.2290000001</v>
      </c>
      <c r="J208" s="21">
        <f t="shared" si="6"/>
        <v>26766516.822999995</v>
      </c>
      <c r="K208" s="21">
        <f t="shared" si="7"/>
        <v>22075058.758999996</v>
      </c>
    </row>
    <row r="209" spans="1:11" x14ac:dyDescent="0.35">
      <c r="A209" s="18">
        <v>43831</v>
      </c>
      <c r="B209" s="19">
        <v>267908.06599999999</v>
      </c>
      <c r="C209" s="19">
        <v>412976.13299999997</v>
      </c>
      <c r="D209" s="19">
        <v>2174621.5649999999</v>
      </c>
      <c r="E209" s="19">
        <v>1386388.338</v>
      </c>
      <c r="F209" s="19">
        <v>39560.118000000002</v>
      </c>
      <c r="G209" s="19">
        <v>46161.286</v>
      </c>
      <c r="H209" s="19">
        <v>57509.004000000001</v>
      </c>
      <c r="I209" s="19">
        <v>139305.62</v>
      </c>
      <c r="J209" s="19">
        <f t="shared" si="6"/>
        <v>2539598.753</v>
      </c>
      <c r="K209" s="19">
        <f t="shared" si="7"/>
        <v>1984831.3769999999</v>
      </c>
    </row>
    <row r="210" spans="1:11" x14ac:dyDescent="0.35">
      <c r="A210" s="16">
        <v>43862</v>
      </c>
      <c r="B210" s="17">
        <v>296642.815</v>
      </c>
      <c r="C210" s="13">
        <v>517329.30599999998</v>
      </c>
      <c r="D210" s="17">
        <v>1776099.7919999999</v>
      </c>
      <c r="E210" s="17">
        <v>1279591.6189999999</v>
      </c>
      <c r="F210" s="17">
        <v>31517.544999999998</v>
      </c>
      <c r="G210" s="17">
        <v>54217.016000000003</v>
      </c>
      <c r="H210" s="17">
        <v>67028.297999999995</v>
      </c>
      <c r="I210" s="17">
        <v>143159.17800000001</v>
      </c>
      <c r="J210" s="17">
        <f t="shared" si="6"/>
        <v>2171288.4499999997</v>
      </c>
      <c r="K210" s="17">
        <f t="shared" si="7"/>
        <v>1994297.1189999999</v>
      </c>
    </row>
    <row r="211" spans="1:11" x14ac:dyDescent="0.35">
      <c r="A211" s="18">
        <v>43891</v>
      </c>
      <c r="B211" s="19">
        <v>241799.92300000001</v>
      </c>
      <c r="C211" s="19">
        <v>530327.61899999995</v>
      </c>
      <c r="D211" s="19">
        <v>1564470.7930000001</v>
      </c>
      <c r="E211" s="19">
        <v>1229106.6740000001</v>
      </c>
      <c r="F211" s="19">
        <v>29489.205999999998</v>
      </c>
      <c r="G211" s="19">
        <v>43675.03</v>
      </c>
      <c r="H211" s="19">
        <v>60567.082000000002</v>
      </c>
      <c r="I211" s="19">
        <v>134594.74100000001</v>
      </c>
      <c r="J211" s="19">
        <f t="shared" ref="J211" si="8">+B211+D211+F211+H211</f>
        <v>1896327.004</v>
      </c>
      <c r="K211" s="19">
        <f t="shared" ref="K211" si="9">+C211+E211+G211+I211</f>
        <v>1937704.064</v>
      </c>
    </row>
    <row r="212" spans="1:11" x14ac:dyDescent="0.35">
      <c r="A212" s="16">
        <v>43922</v>
      </c>
      <c r="B212" s="17">
        <v>175676.049</v>
      </c>
      <c r="C212" s="13">
        <v>393549.84100000001</v>
      </c>
      <c r="D212" s="17">
        <v>1037227.402</v>
      </c>
      <c r="E212" s="17">
        <v>618754.93700000003</v>
      </c>
      <c r="F212" s="17">
        <v>21064.201000000001</v>
      </c>
      <c r="G212" s="17">
        <v>28394.791000000001</v>
      </c>
      <c r="H212" s="17">
        <v>24455.866000000002</v>
      </c>
      <c r="I212" s="17">
        <v>102622.99800000001</v>
      </c>
      <c r="J212" s="17">
        <f t="shared" si="6"/>
        <v>1258423.5179999997</v>
      </c>
      <c r="K212" s="17">
        <f t="shared" si="7"/>
        <v>1143322.567</v>
      </c>
    </row>
    <row r="213" spans="1:11" x14ac:dyDescent="0.35">
      <c r="A213" s="18">
        <v>43952</v>
      </c>
      <c r="B213" s="19">
        <v>215694.96799999999</v>
      </c>
      <c r="C213" s="19">
        <v>538623.15399999998</v>
      </c>
      <c r="D213" s="19">
        <v>1228510.429</v>
      </c>
      <c r="E213" s="19">
        <v>819432.23199999996</v>
      </c>
      <c r="F213" s="19">
        <v>16784.772000000001</v>
      </c>
      <c r="G213" s="19">
        <v>33399.222000000002</v>
      </c>
      <c r="H213" s="19">
        <v>30060.863000000001</v>
      </c>
      <c r="I213" s="19">
        <v>64523.438000000002</v>
      </c>
      <c r="J213" s="19">
        <f t="shared" ref="J213" si="10">+B213+D213+F213+H213</f>
        <v>1491051.0319999999</v>
      </c>
      <c r="K213" s="19">
        <f t="shared" ref="K213" si="11">+C213+E213+G213+I213</f>
        <v>1455978.0460000001</v>
      </c>
    </row>
    <row r="214" spans="1:11" x14ac:dyDescent="0.35">
      <c r="A214" s="16">
        <v>43983</v>
      </c>
      <c r="B214" s="17">
        <v>284743.011</v>
      </c>
      <c r="C214" s="13">
        <v>528049.21499999997</v>
      </c>
      <c r="D214" s="17">
        <v>1374949.017</v>
      </c>
      <c r="E214" s="17">
        <v>1015765.982</v>
      </c>
      <c r="F214" s="17">
        <v>24501.026000000002</v>
      </c>
      <c r="G214" s="17">
        <v>34983.718999999997</v>
      </c>
      <c r="H214" s="17">
        <v>31571.143</v>
      </c>
      <c r="I214" s="17">
        <v>129742.114</v>
      </c>
      <c r="J214" s="17">
        <f t="shared" si="6"/>
        <v>1715764.1969999999</v>
      </c>
      <c r="K214" s="17">
        <f t="shared" si="7"/>
        <v>1708541.03</v>
      </c>
    </row>
    <row r="215" spans="1:11" x14ac:dyDescent="0.35">
      <c r="A215" s="18">
        <v>44013</v>
      </c>
      <c r="B215" s="19">
        <v>248728.818</v>
      </c>
      <c r="C215" s="19">
        <v>368146.99099999998</v>
      </c>
      <c r="D215" s="19">
        <v>1737553.862</v>
      </c>
      <c r="E215" s="19">
        <v>1268177.524</v>
      </c>
      <c r="F215" s="19">
        <v>27223.964</v>
      </c>
      <c r="G215" s="19">
        <v>47336.430999999997</v>
      </c>
      <c r="H215" s="19">
        <v>47695.995999999999</v>
      </c>
      <c r="I215" s="19">
        <v>123145.558</v>
      </c>
      <c r="J215" s="19">
        <f t="shared" ref="J215" si="12">+B215+D215+F215+H215</f>
        <v>2061202.64</v>
      </c>
      <c r="K215" s="19">
        <f t="shared" ref="K215" si="13">+C215+E215+G215+I215</f>
        <v>1806806.504</v>
      </c>
    </row>
    <row r="216" spans="1:11" x14ac:dyDescent="0.35">
      <c r="A216" s="16">
        <v>44044</v>
      </c>
      <c r="B216" s="17">
        <v>270785.49300000002</v>
      </c>
      <c r="C216" s="13">
        <v>479055.538</v>
      </c>
      <c r="D216" s="17">
        <v>1532271.13</v>
      </c>
      <c r="E216" s="17">
        <v>1141419.388</v>
      </c>
      <c r="F216" s="17">
        <v>30530.987000000001</v>
      </c>
      <c r="G216" s="17">
        <v>43325.955000000002</v>
      </c>
      <c r="H216" s="17">
        <v>55925.485999999997</v>
      </c>
      <c r="I216" s="17">
        <v>93041.323999999993</v>
      </c>
      <c r="J216" s="17">
        <f t="shared" ref="J216:J217" si="14">+B216+D216+F216+H216</f>
        <v>1889513.0959999999</v>
      </c>
      <c r="K216" s="17">
        <f t="shared" ref="K216:K217" si="15">+C216+E216+G216+I216</f>
        <v>1756842.2050000001</v>
      </c>
    </row>
    <row r="217" spans="1:11" x14ac:dyDescent="0.35">
      <c r="A217" s="25">
        <v>44075</v>
      </c>
      <c r="B217" s="24">
        <v>296347.42300000001</v>
      </c>
      <c r="C217" s="24">
        <v>576542.19700000004</v>
      </c>
      <c r="D217" s="24">
        <v>1833351.8640000001</v>
      </c>
      <c r="E217" s="24">
        <v>1246193.33</v>
      </c>
      <c r="F217" s="24">
        <v>34584.561000000002</v>
      </c>
      <c r="G217" s="24">
        <v>43341.502999999997</v>
      </c>
      <c r="H217" s="24">
        <v>42111.137000000002</v>
      </c>
      <c r="I217" s="24">
        <v>77026.540999999997</v>
      </c>
      <c r="J217" s="19">
        <f t="shared" si="14"/>
        <v>2206394.9850000003</v>
      </c>
      <c r="K217" s="19">
        <f t="shared" si="15"/>
        <v>1943103.5710000002</v>
      </c>
    </row>
    <row r="218" spans="1:11" x14ac:dyDescent="0.35">
      <c r="A218" s="16">
        <v>44105</v>
      </c>
      <c r="B218" s="17">
        <v>279898.75</v>
      </c>
      <c r="C218" s="13">
        <v>517762.92700000003</v>
      </c>
      <c r="D218" s="17">
        <v>1701885.4080000001</v>
      </c>
      <c r="E218" s="17">
        <v>1303059.3840000001</v>
      </c>
      <c r="F218" s="17">
        <v>28721.575000000001</v>
      </c>
      <c r="G218" s="17">
        <v>46336.067999999999</v>
      </c>
      <c r="H218" s="17">
        <v>39865.659</v>
      </c>
      <c r="I218" s="17">
        <v>148648.88099999999</v>
      </c>
      <c r="J218" s="17">
        <f t="shared" ref="J218:J220" si="16">+B218+D218+F218+H218</f>
        <v>2050371.392</v>
      </c>
      <c r="K218" s="17">
        <f t="shared" ref="K218:K220" si="17">+C218+E218+G218+I218</f>
        <v>2015807.2600000002</v>
      </c>
    </row>
    <row r="219" spans="1:11" x14ac:dyDescent="0.35">
      <c r="A219" s="25">
        <v>44136</v>
      </c>
      <c r="B219" s="24">
        <v>240486.24600000001</v>
      </c>
      <c r="C219" s="24">
        <v>414590.88699999999</v>
      </c>
      <c r="D219" s="24">
        <v>1742758.0889999999</v>
      </c>
      <c r="E219" s="24">
        <v>1330254.645</v>
      </c>
      <c r="F219" s="24">
        <v>29375.852999999999</v>
      </c>
      <c r="G219" s="24">
        <v>42548.356</v>
      </c>
      <c r="H219" s="24">
        <v>42380.661999999997</v>
      </c>
      <c r="I219" s="24">
        <v>106832.74</v>
      </c>
      <c r="J219" s="19">
        <f t="shared" si="16"/>
        <v>2055000.8499999999</v>
      </c>
      <c r="K219" s="19">
        <f t="shared" si="17"/>
        <v>1894226.628</v>
      </c>
    </row>
    <row r="220" spans="1:11" x14ac:dyDescent="0.35">
      <c r="A220" s="16">
        <v>44166</v>
      </c>
      <c r="B220" s="17">
        <v>336135.391</v>
      </c>
      <c r="C220" s="13">
        <v>636042.23499999999</v>
      </c>
      <c r="D220" s="17">
        <v>1898603.9069999999</v>
      </c>
      <c r="E220" s="17">
        <v>1622878.7150000001</v>
      </c>
      <c r="F220" s="17">
        <v>33129.605000000003</v>
      </c>
      <c r="G220" s="17">
        <v>57255.836000000003</v>
      </c>
      <c r="H220" s="17">
        <v>48096.385000000002</v>
      </c>
      <c r="I220" s="17">
        <v>157700.166</v>
      </c>
      <c r="J220" s="17">
        <f t="shared" si="16"/>
        <v>2315965.2879999997</v>
      </c>
      <c r="K220" s="17">
        <f t="shared" si="17"/>
        <v>2473876.9520000005</v>
      </c>
    </row>
    <row r="221" spans="1:11" x14ac:dyDescent="0.35">
      <c r="A221" s="26" t="s">
        <v>25</v>
      </c>
      <c r="B221" s="27">
        <f t="shared" ref="B221:I221" si="18">SUM(B209:B220)</f>
        <v>3154846.9529999997</v>
      </c>
      <c r="C221" s="27">
        <f t="shared" si="18"/>
        <v>5912996.0430000005</v>
      </c>
      <c r="D221" s="27">
        <f t="shared" si="18"/>
        <v>19602303.258000001</v>
      </c>
      <c r="E221" s="27">
        <f t="shared" si="18"/>
        <v>14261022.767999999</v>
      </c>
      <c r="F221" s="27">
        <f t="shared" si="18"/>
        <v>346483.413</v>
      </c>
      <c r="G221" s="27">
        <f t="shared" si="18"/>
        <v>520975.21299999999</v>
      </c>
      <c r="H221" s="27">
        <f t="shared" si="18"/>
        <v>547267.58099999989</v>
      </c>
      <c r="I221" s="27">
        <f t="shared" si="18"/>
        <v>1420343.2989999999</v>
      </c>
      <c r="J221" s="27">
        <f>SUM(J209:J220)</f>
        <v>23650901.205000002</v>
      </c>
      <c r="K221" s="27">
        <f>SUM(K209:K220)</f>
        <v>22115337.322999999</v>
      </c>
    </row>
    <row r="222" spans="1:11" x14ac:dyDescent="0.35">
      <c r="A222" s="16">
        <v>44197</v>
      </c>
      <c r="B222" s="17">
        <v>250634.15700000001</v>
      </c>
      <c r="C222" s="13">
        <v>444616.28200000001</v>
      </c>
      <c r="D222" s="17">
        <v>1631859.3770000001</v>
      </c>
      <c r="E222" s="17">
        <v>1281591.115</v>
      </c>
      <c r="F222" s="17">
        <v>30715.263999999999</v>
      </c>
      <c r="G222" s="17">
        <v>39208.366000000002</v>
      </c>
      <c r="H222" s="17">
        <v>34877.233999999997</v>
      </c>
      <c r="I222" s="17">
        <v>121883.13</v>
      </c>
      <c r="J222" s="17">
        <f t="shared" ref="J222:K225" si="19">+B222+D222+F222+H222</f>
        <v>1948086.0319999999</v>
      </c>
      <c r="K222" s="17">
        <f t="shared" si="19"/>
        <v>1887298.8929999997</v>
      </c>
    </row>
    <row r="223" spans="1:11" x14ac:dyDescent="0.35">
      <c r="A223" s="25">
        <v>44228</v>
      </c>
      <c r="B223" s="24">
        <v>265116.723</v>
      </c>
      <c r="C223" s="24">
        <v>386440.43400000001</v>
      </c>
      <c r="D223" s="24">
        <v>1844728.6769999999</v>
      </c>
      <c r="E223" s="24">
        <v>1350631.4069999999</v>
      </c>
      <c r="F223" s="24">
        <v>31925.428</v>
      </c>
      <c r="G223" s="24">
        <v>40042.703999999998</v>
      </c>
      <c r="H223" s="24">
        <v>51178.207000000002</v>
      </c>
      <c r="I223" s="24">
        <v>104993.746</v>
      </c>
      <c r="J223" s="19">
        <f t="shared" si="19"/>
        <v>2192949.0349999997</v>
      </c>
      <c r="K223" s="19">
        <f t="shared" si="19"/>
        <v>1882108.291</v>
      </c>
    </row>
    <row r="224" spans="1:11" x14ac:dyDescent="0.35">
      <c r="A224" s="16">
        <v>44256</v>
      </c>
      <c r="B224" s="17">
        <v>348174.86099999998</v>
      </c>
      <c r="C224" s="13">
        <v>535346.16500000004</v>
      </c>
      <c r="D224" s="17">
        <v>1932318.202</v>
      </c>
      <c r="E224" s="17">
        <v>1447723.6459999999</v>
      </c>
      <c r="F224" s="17">
        <v>39320.218999999997</v>
      </c>
      <c r="G224" s="17">
        <v>42816.654000000002</v>
      </c>
      <c r="H224" s="17">
        <v>44418.86</v>
      </c>
      <c r="I224" s="17">
        <v>118098.58900000001</v>
      </c>
      <c r="J224" s="17">
        <f t="shared" si="19"/>
        <v>2364232.142</v>
      </c>
      <c r="K224" s="17">
        <f t="shared" si="19"/>
        <v>2143985.054</v>
      </c>
    </row>
    <row r="225" spans="1:11" x14ac:dyDescent="0.35">
      <c r="A225" s="25">
        <v>44287</v>
      </c>
      <c r="B225" s="24">
        <v>265685.30599999998</v>
      </c>
      <c r="C225" s="24">
        <v>353371.27600000001</v>
      </c>
      <c r="D225" s="24">
        <v>1809055.2819999999</v>
      </c>
      <c r="E225" s="24">
        <v>1442798.649</v>
      </c>
      <c r="F225" s="24">
        <v>33534.300999999999</v>
      </c>
      <c r="G225" s="24">
        <v>40538.978000000003</v>
      </c>
      <c r="H225" s="24">
        <v>38203.33</v>
      </c>
      <c r="I225" s="24">
        <v>115256.007</v>
      </c>
      <c r="J225" s="24">
        <f t="shared" si="19"/>
        <v>2146478.219</v>
      </c>
      <c r="K225" s="24">
        <f t="shared" si="19"/>
        <v>1951964.91</v>
      </c>
    </row>
    <row r="226" spans="1:11" x14ac:dyDescent="0.35">
      <c r="A226" s="16">
        <v>44317</v>
      </c>
      <c r="B226" s="17">
        <v>353337.08299999998</v>
      </c>
      <c r="C226" s="13">
        <v>638000.32700000005</v>
      </c>
      <c r="D226" s="17">
        <v>1511228.1510000001</v>
      </c>
      <c r="E226" s="17">
        <v>1010057.451</v>
      </c>
      <c r="F226" s="17">
        <v>26712.591</v>
      </c>
      <c r="G226" s="17">
        <v>34490.680999999997</v>
      </c>
      <c r="H226" s="17">
        <v>28652.845000000001</v>
      </c>
      <c r="I226" s="17">
        <v>100022.052</v>
      </c>
      <c r="J226" s="17">
        <f t="shared" ref="J226" si="20">+B226+D226+F226+H226</f>
        <v>1919930.6700000002</v>
      </c>
      <c r="K226" s="17">
        <f t="shared" ref="K226" si="21">+C226+E226+G226+I226</f>
        <v>1782570.5109999999</v>
      </c>
    </row>
    <row r="227" spans="1:11" x14ac:dyDescent="0.35">
      <c r="A227" s="26" t="s">
        <v>26</v>
      </c>
      <c r="B227" s="27">
        <f>SUM(B222:B226)</f>
        <v>1482948.13</v>
      </c>
      <c r="C227" s="27">
        <f t="shared" ref="C227:K227" si="22">SUM(C222:C226)</f>
        <v>2357774.4840000002</v>
      </c>
      <c r="D227" s="27">
        <f t="shared" si="22"/>
        <v>8729189.6889999993</v>
      </c>
      <c r="E227" s="27">
        <f t="shared" si="22"/>
        <v>6532802.2680000002</v>
      </c>
      <c r="F227" s="27">
        <f t="shared" si="22"/>
        <v>162207.80300000001</v>
      </c>
      <c r="G227" s="27">
        <f t="shared" si="22"/>
        <v>197097.38300000003</v>
      </c>
      <c r="H227" s="27">
        <f t="shared" si="22"/>
        <v>197330.476</v>
      </c>
      <c r="I227" s="27">
        <f t="shared" si="22"/>
        <v>560253.52399999998</v>
      </c>
      <c r="J227" s="27">
        <f t="shared" si="22"/>
        <v>10571676.097999999</v>
      </c>
      <c r="K227" s="27">
        <f t="shared" si="22"/>
        <v>9647927.659</v>
      </c>
    </row>
    <row r="228" spans="1:11" x14ac:dyDescent="0.35">
      <c r="A228" s="28" t="s">
        <v>27</v>
      </c>
    </row>
    <row r="229" spans="1:11" x14ac:dyDescent="0.35">
      <c r="A229" s="28" t="s">
        <v>30</v>
      </c>
      <c r="B229" s="24"/>
      <c r="C229" s="24"/>
      <c r="D229" s="24"/>
      <c r="E229" s="24"/>
      <c r="F229" s="24"/>
      <c r="G229" s="24"/>
      <c r="H229" s="24"/>
      <c r="I229" s="24"/>
    </row>
    <row r="230" spans="1:11" x14ac:dyDescent="0.35">
      <c r="A230" s="29" t="s">
        <v>28</v>
      </c>
    </row>
  </sheetData>
  <mergeCells count="8">
    <mergeCell ref="H11:I12"/>
    <mergeCell ref="J11:K12"/>
    <mergeCell ref="A6:K7"/>
    <mergeCell ref="A9:C9"/>
    <mergeCell ref="A11:A13"/>
    <mergeCell ref="B11:C12"/>
    <mergeCell ref="D11:E12"/>
    <mergeCell ref="F11:G12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Salidas Operación 05_21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Johanna Ruiz Medina</dc:creator>
  <cp:lastModifiedBy>Lilian Andrea Guio Navas</cp:lastModifiedBy>
  <cp:lastPrinted>2018-10-02T15:16:10Z</cp:lastPrinted>
  <dcterms:created xsi:type="dcterms:W3CDTF">2018-03-09T14:01:02Z</dcterms:created>
  <dcterms:modified xsi:type="dcterms:W3CDTF">2021-07-16T04:29:23Z</dcterms:modified>
</cp:coreProperties>
</file>