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9245" windowHeight="5970" activeTab="0"/>
  </bookViews>
  <sheets>
    <sheet name="Cuadro I.1" sheetId="1" r:id="rId1"/>
    <sheet name="Cuadro I.2" sheetId="2" r:id="rId2"/>
    <sheet name="Cuadro I.2.1" sheetId="3" r:id="rId3"/>
    <sheet name="Cuadro I.3" sheetId="4" r:id="rId4"/>
    <sheet name="Cuadro I.4" sheetId="5" r:id="rId5"/>
    <sheet name="Cuadro I.5" sheetId="6" r:id="rId6"/>
    <sheet name="Cuadro I.6" sheetId="7" r:id="rId7"/>
    <sheet name="Cuadro S.1" sheetId="8" r:id="rId8"/>
    <sheet name="Cuadro S.2" sheetId="9" r:id="rId9"/>
    <sheet name="Cuadro S.2.1" sheetId="10" r:id="rId10"/>
    <sheet name="Cuadro S.3" sheetId="11" r:id="rId11"/>
    <sheet name="Cuadro S.4" sheetId="12" r:id="rId12"/>
    <sheet name="Cuadro S.5" sheetId="13" r:id="rId13"/>
    <sheet name="Cuadro S.6" sheetId="14" r:id="rId14"/>
  </sheets>
  <definedNames>
    <definedName name="\a">#N/A</definedName>
    <definedName name="\b">#N/A</definedName>
    <definedName name="_ZF1" localSheetId="2">'Cuadro I.2.1'!#REF!</definedName>
    <definedName name="_ZF1" localSheetId="3">'Cuadro I.2'!#REF!</definedName>
    <definedName name="_ZF1" localSheetId="6">'Cuadro I.2'!#REF!</definedName>
    <definedName name="_ZF1" localSheetId="9">'Cuadro I.2'!#REF!</definedName>
    <definedName name="_ZF1" localSheetId="10">'Cuadro S.2'!#REF!</definedName>
    <definedName name="_ZF1" localSheetId="13">'Cuadro I.2'!#REF!</definedName>
    <definedName name="_ZF1">'Cuadro I.2'!#REF!</definedName>
    <definedName name="_ZF2" localSheetId="9">#REF!</definedName>
    <definedName name="_ZF2">#REF!</definedName>
    <definedName name="_ZF3" localSheetId="9">#REF!</definedName>
    <definedName name="_ZF3">#REF!</definedName>
    <definedName name="_ZF4" localSheetId="9">#REF!</definedName>
    <definedName name="_ZF4">#REF!</definedName>
    <definedName name="_ZF6" localSheetId="9">#REF!</definedName>
    <definedName name="_ZF6">#REF!</definedName>
    <definedName name="_ZF7" localSheetId="9">#REF!</definedName>
    <definedName name="_ZF7">#REF!</definedName>
    <definedName name="_ZF8" localSheetId="9">#REF!</definedName>
    <definedName name="_ZF8">#REF!</definedName>
    <definedName name="_ZF9" localSheetId="9">#REF!</definedName>
    <definedName name="_ZF9">#REF!</definedName>
    <definedName name="A_impresión_IM" localSheetId="2">#REF!</definedName>
    <definedName name="A_impresión_IM" localSheetId="3">#REF!</definedName>
    <definedName name="A_impresión_IM" localSheetId="6">#REF!</definedName>
    <definedName name="A_impresión_IM" localSheetId="9">#REF!</definedName>
    <definedName name="A_impresión_IM" localSheetId="10">#REF!</definedName>
    <definedName name="A_impresión_IM" localSheetId="13">#REF!</definedName>
    <definedName name="A_impresión_IM">#REF!</definedName>
    <definedName name="_xlnm.Print_Area" localSheetId="3">'Cuadro I.3'!$A$1:$A$33</definedName>
    <definedName name="_xlnm.Print_Area" localSheetId="6">'Cuadro I.6'!$A$1:$A$33</definedName>
    <definedName name="_xlnm.Print_Area" localSheetId="10">'Cuadro S.3'!$A$1:$B$31</definedName>
    <definedName name="_xlnm.Print_Area" localSheetId="13">'Cuadro S.6'!$A$1:$A$9</definedName>
    <definedName name="CAPITILOZF" localSheetId="9">#REF!</definedName>
    <definedName name="CAPITILOZF">#REF!</definedName>
    <definedName name="CAPITULO1" localSheetId="2">#REF!</definedName>
    <definedName name="CAPITULO1" localSheetId="3">#REF!</definedName>
    <definedName name="CAPITULO1" localSheetId="6">#REF!</definedName>
    <definedName name="CAPITULO1" localSheetId="9">#REF!</definedName>
    <definedName name="CAPITULO1" localSheetId="10">#REF!</definedName>
    <definedName name="CAPITULO1" localSheetId="13">#REF!</definedName>
    <definedName name="CAPITULO1">#REF!</definedName>
    <definedName name="CAPITULO2" localSheetId="9">#REF!</definedName>
    <definedName name="CAPITULO2">#REF!</definedName>
    <definedName name="CAPITULO3" localSheetId="9">#REF!</definedName>
    <definedName name="CAPITULO3">#REF!</definedName>
    <definedName name="CAPITULOT" localSheetId="9">#REF!</definedName>
    <definedName name="CAPITULOT">#REF!</definedName>
    <definedName name="CAPITULOZF" localSheetId="9">#REF!</definedName>
    <definedName name="CAPITULOZF">#REF!</definedName>
    <definedName name="CAPTS" localSheetId="9">#REF!</definedName>
    <definedName name="CAPTS">#REF!</definedName>
    <definedName name="CAPUSUARIO" localSheetId="9">#REF!</definedName>
    <definedName name="CAPUSUARIO">#REF!</definedName>
    <definedName name="CAPZFS" localSheetId="9">#REF!</definedName>
    <definedName name="CAPZFS">#REF!</definedName>
    <definedName name="CAPZFZFS" localSheetId="9">#REF!</definedName>
    <definedName name="CAPZFZFS">#REF!</definedName>
    <definedName name="cccc">#N/A</definedName>
    <definedName name="DFADF" localSheetId="2">#REF!</definedName>
    <definedName name="DFADF" localSheetId="6">#REF!</definedName>
    <definedName name="DFADF" localSheetId="9">#REF!</definedName>
    <definedName name="DFADF" localSheetId="13">#REF!</definedName>
    <definedName name="DFADF">#REF!</definedName>
    <definedName name="fdg" localSheetId="2">'Cuadro I.1'!#REF!</definedName>
    <definedName name="fdg" localSheetId="6">'Cuadro I.1'!#REF!</definedName>
    <definedName name="fdg" localSheetId="9">'Cuadro I.1'!#REF!</definedName>
    <definedName name="fdg" localSheetId="13">'Cuadro I.1'!#REF!</definedName>
    <definedName name="fdg">'Cuadro I.1'!#REF!</definedName>
    <definedName name="fgsf" localSheetId="2">#REF!</definedName>
    <definedName name="fgsf" localSheetId="3">#REF!</definedName>
    <definedName name="fgsf" localSheetId="6">#REF!</definedName>
    <definedName name="fgsf" localSheetId="9">#REF!</definedName>
    <definedName name="fgsf" localSheetId="10">#REF!</definedName>
    <definedName name="fgsf" localSheetId="13">#REF!</definedName>
    <definedName name="fgsf">#REF!</definedName>
    <definedName name="io" localSheetId="2">#REF!</definedName>
    <definedName name="io" localSheetId="3">#REF!</definedName>
    <definedName name="io" localSheetId="6">#REF!</definedName>
    <definedName name="io" localSheetId="9">#REF!</definedName>
    <definedName name="io" localSheetId="10">#REF!</definedName>
    <definedName name="io" localSheetId="13">#REF!</definedName>
    <definedName name="io">#REF!</definedName>
    <definedName name="k" localSheetId="2">#REF!</definedName>
    <definedName name="k" localSheetId="3">#REF!</definedName>
    <definedName name="k" localSheetId="6">#REF!</definedName>
    <definedName name="k" localSheetId="9">#REF!</definedName>
    <definedName name="k" localSheetId="10">#REF!</definedName>
    <definedName name="k" localSheetId="13">#REF!</definedName>
    <definedName name="k">#REF!</definedName>
    <definedName name="OPERACION" localSheetId="2">'Cuadro I.1'!#REF!</definedName>
    <definedName name="OPERACION" localSheetId="3">'Cuadro I.1'!#REF!</definedName>
    <definedName name="OPERACION" localSheetId="6">'Cuadro I.1'!#REF!</definedName>
    <definedName name="OPERACION" localSheetId="9">'Cuadro I.1'!#REF!</definedName>
    <definedName name="OPERACION" localSheetId="10">'Cuadro S.1'!#REF!</definedName>
    <definedName name="OPERACION" localSheetId="13">'Cuadro I.1'!#REF!</definedName>
    <definedName name="OPERACION">'Cuadro I.1'!#REF!</definedName>
    <definedName name="pais" localSheetId="2">#REF!</definedName>
    <definedName name="pais" localSheetId="3">#REF!</definedName>
    <definedName name="pais" localSheetId="6">#REF!</definedName>
    <definedName name="pais" localSheetId="9">#REF!</definedName>
    <definedName name="pais" localSheetId="10">#REF!</definedName>
    <definedName name="pais" localSheetId="13">#REF!</definedName>
    <definedName name="pais">#REF!</definedName>
    <definedName name="País_Ori" localSheetId="2">'Cuadro I.4'!#REF!</definedName>
    <definedName name="País_Ori" localSheetId="9">'Cuadro I.4'!#REF!</definedName>
    <definedName name="País_Ori">'Cuadro I.4'!#REF!</definedName>
    <definedName name="PAISDES1" localSheetId="9">#REF!</definedName>
    <definedName name="PAISDES1">#REF!</definedName>
    <definedName name="paises" localSheetId="2">'Cuadro S.4'!#REF!</definedName>
    <definedName name="paises" localSheetId="9">'Cuadro S.4'!#REF!</definedName>
    <definedName name="paises">'Cuadro S.4'!#REF!</definedName>
    <definedName name="PAISORI1" localSheetId="2">#REF!</definedName>
    <definedName name="PAISORI1" localSheetId="3">#REF!</definedName>
    <definedName name="PAISORI1" localSheetId="6">#REF!</definedName>
    <definedName name="PAISORI1" localSheetId="9">#REF!</definedName>
    <definedName name="PAISORI1" localSheetId="10">#REF!</definedName>
    <definedName name="PAISORI1" localSheetId="13">#REF!</definedName>
    <definedName name="PAISORI1">#REF!</definedName>
    <definedName name="TIPOOERA" localSheetId="2">'Cuadro I.1'!#REF!</definedName>
    <definedName name="TIPOOERA" localSheetId="3">'Cuadro I.1'!#REF!</definedName>
    <definedName name="TIPOOERA" localSheetId="6">'Cuadro I.1'!#REF!</definedName>
    <definedName name="TIPOOERA" localSheetId="9">'Cuadro I.1'!#REF!</definedName>
    <definedName name="TIPOOERA" localSheetId="10">'Cuadro S.1'!#REF!</definedName>
    <definedName name="TIPOOERA" localSheetId="13">'Cuadro I.1'!#REF!</definedName>
    <definedName name="TIPOOERA">'Cuadro I.1'!#REF!</definedName>
    <definedName name="TIPOPERA" localSheetId="2">'Cuadro I.1'!#REF!</definedName>
    <definedName name="TIPOPERA" localSheetId="3">'Cuadro I.1'!#REF!</definedName>
    <definedName name="TIPOPERA" localSheetId="6">'Cuadro I.1'!#REF!</definedName>
    <definedName name="TIPOPERA" localSheetId="9">'Cuadro I.1'!#REF!</definedName>
    <definedName name="TIPOPERA" localSheetId="10">'Cuadro S.1'!#REF!</definedName>
    <definedName name="TIPOPERA" localSheetId="13">'Cuadro I.1'!#REF!</definedName>
    <definedName name="TIPOPERA">'Cuadro I.1'!#REF!</definedName>
    <definedName name="TIPOPERA1" localSheetId="9">#REF!</definedName>
    <definedName name="TIPOPERA1">#REF!</definedName>
    <definedName name="TIPOPERA2" localSheetId="9">#REF!</definedName>
    <definedName name="TIPOPERA2">#REF!</definedName>
    <definedName name="TIPUSU" localSheetId="9">#REF!</definedName>
    <definedName name="TIPUSU">#REF!</definedName>
    <definedName name="TIPUSU1" localSheetId="9">#REF!</definedName>
    <definedName name="TIPUSU1">#REF!</definedName>
    <definedName name="TIPUSU2" localSheetId="9">#REF!</definedName>
    <definedName name="TIPUSU2">#REF!</definedName>
    <definedName name="TIPUSU3" localSheetId="9">#REF!</definedName>
    <definedName name="TIPUSU3">#REF!</definedName>
    <definedName name="TIPUSUARIO" localSheetId="9">#REF!</definedName>
    <definedName name="TIPUSUARIO">#REF!</definedName>
    <definedName name="TIPUSUT" localSheetId="9">#REF!</definedName>
    <definedName name="TIPUSUT">#REF!</definedName>
    <definedName name="TIPUSUTS" localSheetId="9">#REF!</definedName>
    <definedName name="TIPUSUTS">#REF!</definedName>
    <definedName name="TIPUSUZF" localSheetId="9">#REF!</definedName>
    <definedName name="TIPUSUZF">#REF!</definedName>
    <definedName name="TIPUSUZFS" localSheetId="9">#REF!</definedName>
    <definedName name="TIPUSUZFS">#REF!</definedName>
    <definedName name="TIPUSUZFZF" localSheetId="9">#REF!</definedName>
    <definedName name="TIPUSUZFZF">#REF!</definedName>
    <definedName name="_xlnm.Print_Titles" localSheetId="3">'Cuadro I.3'!$1:$14</definedName>
    <definedName name="_xlnm.Print_Titles" localSheetId="6">'Cuadro I.6'!$1:$15</definedName>
    <definedName name="_xlnm.Print_Titles" localSheetId="10">'Cuadro S.3'!$1:$13</definedName>
    <definedName name="_xlnm.Print_Titles" localSheetId="13">'Cuadro S.6'!$1:$13</definedName>
    <definedName name="TOTAL" localSheetId="2">#REF!</definedName>
    <definedName name="TOTAL" localSheetId="3">#REF!</definedName>
    <definedName name="TOTAL" localSheetId="6">#REF!</definedName>
    <definedName name="TOTAL" localSheetId="9">#REF!</definedName>
    <definedName name="TOTAL" localSheetId="10">#REF!</definedName>
    <definedName name="TOTAL" localSheetId="13">#REF!</definedName>
    <definedName name="TOTAL">#REF!</definedName>
    <definedName name="TOTAL2" localSheetId="9">#REF!</definedName>
    <definedName name="TOTAL2">#REF!</definedName>
    <definedName name="Totaldepto" localSheetId="3">#REF!</definedName>
    <definedName name="Totaldepto" localSheetId="6">#REF!</definedName>
    <definedName name="Totaldepto" localSheetId="9">#REF!</definedName>
    <definedName name="Totaldepto" localSheetId="10">#REF!</definedName>
    <definedName name="Totaldepto" localSheetId="13">#REF!</definedName>
    <definedName name="Totaldepto">#REF!</definedName>
    <definedName name="Z_437BA1D0_4251_46D5_A974_7D8F7FBCEFE8_.wvu.PrintArea" localSheetId="0" hidden="1">'Cuadro I.1'!$A$1:$L$20</definedName>
    <definedName name="Z_437BA1D0_4251_46D5_A974_7D8F7FBCEFE8_.wvu.PrintArea" localSheetId="7" hidden="1">'Cuadro S.1'!$A$1:$L$8</definedName>
    <definedName name="Z_8A928032_98EE_4C1A_BA90_591F0EC9CD6A_.wvu.PrintArea" localSheetId="0" hidden="1">'Cuadro I.1'!$A$1:$L$20</definedName>
    <definedName name="Z_8A928032_98EE_4C1A_BA90_591F0EC9CD6A_.wvu.PrintArea" localSheetId="7" hidden="1">'Cuadro S.1'!$A$1:$L$8</definedName>
    <definedName name="ZF" localSheetId="2">'Cuadro I.5'!#REF!</definedName>
    <definedName name="ZF" localSheetId="3">'Cuadro I.5'!#REF!</definedName>
    <definedName name="ZF" localSheetId="6">'Cuadro I.5'!#REF!</definedName>
    <definedName name="ZF" localSheetId="9">'Cuadro I.5'!#REF!</definedName>
    <definedName name="ZF" localSheetId="10">'Cuadro S.5'!#REF!</definedName>
    <definedName name="ZF" localSheetId="13">'Cuadro I.5'!#REF!</definedName>
    <definedName name="ZF">'Cuadro I.5'!#REF!</definedName>
    <definedName name="ZF9." localSheetId="9">#REF!</definedName>
    <definedName name="ZF9.">#REF!</definedName>
    <definedName name="ZONAF" localSheetId="2">#REF!</definedName>
    <definedName name="ZONAF" localSheetId="3">#REF!</definedName>
    <definedName name="ZONAF" localSheetId="6">#REF!</definedName>
    <definedName name="ZONAF" localSheetId="9">#REF!</definedName>
    <definedName name="ZONAF" localSheetId="10">#REF!</definedName>
    <definedName name="ZONAF" localSheetId="13">#REF!</definedName>
    <definedName name="ZONAF">#REF!</definedName>
  </definedNames>
  <calcPr fullCalcOnLoad="1"/>
</workbook>
</file>

<file path=xl/sharedStrings.xml><?xml version="1.0" encoding="utf-8"?>
<sst xmlns="http://schemas.openxmlformats.org/spreadsheetml/2006/main" count="586" uniqueCount="213">
  <si>
    <t xml:space="preserve">Total </t>
  </si>
  <si>
    <t xml:space="preserve">Ingresos totales, según Zonas Francas  </t>
  </si>
  <si>
    <t>Total</t>
  </si>
  <si>
    <t>CIIU</t>
  </si>
  <si>
    <t xml:space="preserve">Ingresos totales, según  tipo de operación  </t>
  </si>
  <si>
    <t>Cuadro I.5</t>
  </si>
  <si>
    <t>Cuadro S.1</t>
  </si>
  <si>
    <t xml:space="preserve">Salidas totales, según  tipo de operación  </t>
  </si>
  <si>
    <t>Miles de dólares FOB</t>
  </si>
  <si>
    <t xml:space="preserve">Salidas totales, según Zonas Francas  </t>
  </si>
  <si>
    <t>Cuadro I.1</t>
  </si>
  <si>
    <t>Ingresos desde el Resto del Mundo,  según país de origen</t>
  </si>
  <si>
    <t xml:space="preserve">Resto del Mundo </t>
  </si>
  <si>
    <t>T.A.N.</t>
  </si>
  <si>
    <t>Zona Franca - Zona Franca</t>
  </si>
  <si>
    <t>Usuario - Usuario misma  Zona Franca</t>
  </si>
  <si>
    <t>Bolivia</t>
  </si>
  <si>
    <t>Argentina</t>
  </si>
  <si>
    <t>Ecuador</t>
  </si>
  <si>
    <t>Perú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</si>
  <si>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</si>
  <si>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</si>
  <si>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</si>
  <si>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</si>
  <si>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</si>
  <si>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</si>
  <si>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</si>
  <si>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</si>
  <si>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</si>
  <si>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</si>
  <si>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Dinamarca</t>
  </si>
  <si>
    <t>España</t>
  </si>
  <si>
    <t>Finlandia</t>
  </si>
  <si>
    <t>Francia</t>
  </si>
  <si>
    <t>Irlanda</t>
  </si>
  <si>
    <t>Italia</t>
  </si>
  <si>
    <t>Países Bajos</t>
  </si>
  <si>
    <t>Suecia</t>
  </si>
  <si>
    <t>Japón</t>
  </si>
  <si>
    <t>China</t>
  </si>
  <si>
    <t>India</t>
  </si>
  <si>
    <t>Panamá</t>
  </si>
  <si>
    <t>Hong Kong</t>
  </si>
  <si>
    <t>Austria</t>
  </si>
  <si>
    <t>Bélgica</t>
  </si>
  <si>
    <t>Descripción</t>
  </si>
  <si>
    <t>Resto del mundo</t>
  </si>
  <si>
    <t>ZF - ZF</t>
  </si>
  <si>
    <t>Usuarios - ZF</t>
  </si>
  <si>
    <t>Cuadro I.6</t>
  </si>
  <si>
    <t>ZFP La Candelaria</t>
  </si>
  <si>
    <t>ZFP Bogotá</t>
  </si>
  <si>
    <t>ZFP Del Pacífico</t>
  </si>
  <si>
    <t>ZFP Intexzona</t>
  </si>
  <si>
    <t>ZFP Tayrona</t>
  </si>
  <si>
    <t>ZFP Del Cauca</t>
  </si>
  <si>
    <t>ZFP Conjunto Industrial Parque Sur</t>
  </si>
  <si>
    <t xml:space="preserve">Ingresos por zonas francas, según tipo de operación </t>
  </si>
  <si>
    <t>Variación %</t>
  </si>
  <si>
    <t xml:space="preserve">Contribución </t>
  </si>
  <si>
    <t>Miles de dólares CIF</t>
  </si>
  <si>
    <t>Toneladas métricas</t>
  </si>
  <si>
    <t>A</t>
  </si>
  <si>
    <t>Sector agropecuario, ganadería, caza y silvicultura</t>
  </si>
  <si>
    <t>B</t>
  </si>
  <si>
    <t>Pesca</t>
  </si>
  <si>
    <t>C</t>
  </si>
  <si>
    <t>Sector minero</t>
  </si>
  <si>
    <t>D</t>
  </si>
  <si>
    <t>Sector Industrial</t>
  </si>
  <si>
    <t>E</t>
  </si>
  <si>
    <t>Suministro de electricidad, gas y agua</t>
  </si>
  <si>
    <t>G</t>
  </si>
  <si>
    <t>I</t>
  </si>
  <si>
    <t>Transporte Almacenamiento y comunicaciones</t>
  </si>
  <si>
    <t>K</t>
  </si>
  <si>
    <t>Actividades inmobiliarias, empresariales y de alquiler</t>
  </si>
  <si>
    <t>O</t>
  </si>
  <si>
    <t>Otras actividades de servicios comunitarios, sociales y personales</t>
  </si>
  <si>
    <t>ZFP Palmaseca</t>
  </si>
  <si>
    <t>ZFP Cúcuta</t>
  </si>
  <si>
    <t xml:space="preserve">ZFP Santa Marta </t>
  </si>
  <si>
    <t>ZFP Cartagena</t>
  </si>
  <si>
    <t>Cuadro S.5</t>
  </si>
  <si>
    <t>Cuadro S.6</t>
  </si>
  <si>
    <t>Salidas hacia el Resto del Mundo, según país de destino</t>
  </si>
  <si>
    <t xml:space="preserve">Salidas por zonas francas, según tipo de operación </t>
  </si>
  <si>
    <t>Origen</t>
  </si>
  <si>
    <t>ALADI</t>
  </si>
  <si>
    <t>Costa Rica</t>
  </si>
  <si>
    <t>Suiza</t>
  </si>
  <si>
    <t>Resto de países</t>
  </si>
  <si>
    <t>Comercio al por mayor y por menor</t>
  </si>
  <si>
    <t>Cuadro I.2.1</t>
  </si>
  <si>
    <t xml:space="preserve">Ingresos por tipo de operación, según códigos de operación </t>
  </si>
  <si>
    <t xml:space="preserve">Tipo operción/ Cód. operación </t>
  </si>
  <si>
    <t>Cuadro S.2.1</t>
  </si>
  <si>
    <t xml:space="preserve">Salidas por tipo de operación, según códigos de operación </t>
  </si>
  <si>
    <t>Salida al resto del mundo de bienes procesados o transformados por un usuario industrial de zona franca.</t>
  </si>
  <si>
    <t>Salida al resto del territorio nacional de mercancías por importación ordinaria con el pago de tributos y/o derechos aduaneros.</t>
  </si>
  <si>
    <t>Salida al resto del territorio nacional de mercancías por importación temporal a corto plazo.</t>
  </si>
  <si>
    <t>Salida de zona franca al territorio nacional de bienes finales, materias primas e insumos que fueron objeto de un servicio en zona franca.</t>
  </si>
  <si>
    <t>Reingreso al territorio nacional de mercancías por compraventa nacional.</t>
  </si>
  <si>
    <t>Salida definitiva de mercancías nacionales y/o en libre disposición.</t>
  </si>
  <si>
    <t>Salida definitiva por compraventa a otra zona franca de maquinaria, equipos, repuestos y otras mercancías para un usuario de zona franca.</t>
  </si>
  <si>
    <t>Salida hacia una zona franca de muestras sin valor comercial debidamente marcadas como tal.</t>
  </si>
  <si>
    <t>Salida temporal a otra zona franca de materias primas, insumos, bienes intermedios, partes y piezas para ser procesadas, ensambladas o transformadas.</t>
  </si>
  <si>
    <t>Salida definitiva a otra zona franca de mercancías que fueron objeto de un procesamiento, transformación, ensamble o reparación en zona franca.</t>
  </si>
  <si>
    <t>Salida de mercancías por traslado de un usuario.</t>
  </si>
  <si>
    <t>Salida de mercancías para que se les agregue o se les preste un servicio por parte de otro usuario en otra zona franca.</t>
  </si>
  <si>
    <t>Salida por compraventa (venta a mercados externos) de materias primas, insumos, bienes intermedios, maquinaria, equipos, repuestos y otras mercancías.</t>
  </si>
  <si>
    <t>Salida temporal de maquinaria y equipo, materias primas, insumos, bienes intermedios, partes, piezas para ser procesadas, ensambladas o transformadas.</t>
  </si>
  <si>
    <t>Salida por devolución de mercancías que se encontraban temporalmente en almacenamiento.</t>
  </si>
  <si>
    <t xml:space="preserve"> Resto del mundo </t>
  </si>
  <si>
    <t>Ingreso desde el resto del mundo de maquinaria, equipos y repuestos para el desarrollo de la actividad de un usuario de zona franca.</t>
  </si>
  <si>
    <t>Ingreso temporal de bienes finales, materias primas, partes y piezas para recibir un servicio en zona franca.</t>
  </si>
  <si>
    <t>Ingreso temporal desde el resto del mundo de maquinaria, equipos y repuestos para el desarrollo de la actividad de un usuario de zona franca.</t>
  </si>
  <si>
    <t>Ingreso desde el resto del territorio nacional por reexportación de mercancías por terminación de régimen suspensivo - importación temporal de corto plazo y largo plazo.</t>
  </si>
  <si>
    <t>Ingreso temporal desde el resto del territorio nacional de bienes finales, materias primas e insumos para agregarles servicios por parte de un usuario industrial de zona franca.</t>
  </si>
  <si>
    <t>Ingreso temporal a zonas francas de mercancías nacionales y/o en libre disposición para almacenamiento por parte de un usuario comercial.</t>
  </si>
  <si>
    <t>Ingreso a un usuario industrial de zona franca del territorio nacional de mercancías sin DEX.</t>
  </si>
  <si>
    <t>Ingreso de Mercancías nacionalizadas por el usuario industrial.</t>
  </si>
  <si>
    <t>Ingreso definitivo por compraventa de otra zona franca de maquinaria, equipos, repuestos y otras mercancías para un usuario de zona franca.</t>
  </si>
  <si>
    <t>Ingreso de otra zona franca de materias primas, insumos, bienes intermedios, partes y piezas para ser procesadas, ensambladas o transformadas.</t>
  </si>
  <si>
    <t>Reingreso de mercancías que salieron temporalmente a otra zona franca para ser procesadas, transformadas o ensambladas.</t>
  </si>
  <si>
    <t>Ingreso de mercancías de otra zona franca por traslado de un usuario.</t>
  </si>
  <si>
    <t>Reingreso de mercancías que salieron a otra zona franca para recibir un servicio por un usuario de otra zona franca.</t>
  </si>
  <si>
    <t>Ingreso temporal de materias primas, insumos, bienes intermedios, partes y piezas para ser procesadas, ensambladas o transformadas.</t>
  </si>
  <si>
    <t>Ingreso de maquinaria y equipo, materias primas, insumos, bienes intermedios, partes, piezas que fueron procesadas, ensambladas, transformadas o reparadas por otro usuario de zona franca.</t>
  </si>
  <si>
    <t>Reingreso por devolución de mercancías que habían sido  almacenadas temporalmente.</t>
  </si>
  <si>
    <t>Partidas no correlacionadas</t>
  </si>
  <si>
    <t>Demás códigos de operación</t>
  </si>
  <si>
    <t>Cuadro I.3</t>
  </si>
  <si>
    <t>Cuadro I.4</t>
  </si>
  <si>
    <t>Ingreso de materias primas, insumos y bienes terminados que se vendan sin IVA desde el territorio aduanero nacional a usuarios industriales de bienes o de servicios o entre estos.</t>
  </si>
  <si>
    <t>Cuadro S.3</t>
  </si>
  <si>
    <t>Cuadro S.4</t>
  </si>
  <si>
    <t>Salida de zona franca al resto del mundo de mercancías almacenadas  en zona franca.</t>
  </si>
  <si>
    <t>Salida de mercancías con destino  a otra zona franca.</t>
  </si>
  <si>
    <t>Salida definitiva a otra zona franca de bienes de capital, maquinaria, equipos y repuestos que habían ingresado temporalmente en arrendamiento.</t>
  </si>
  <si>
    <t>Salida de mercancías que fueron procesadas, ensambladas, transformadas o reparadas.</t>
  </si>
  <si>
    <t>Salida temporal de mercancías de propiedad de un usuario industrial de bienes para almacenamiento temporal o prestación de servicios logísticos dentro de la misma zona franca .</t>
  </si>
  <si>
    <t>República de Corea</t>
  </si>
  <si>
    <t>2012/2011</t>
  </si>
  <si>
    <t>Puerto Rico</t>
  </si>
  <si>
    <t>Polonia</t>
  </si>
  <si>
    <t>República Checa</t>
  </si>
  <si>
    <t>ZFP Las Américas</t>
  </si>
  <si>
    <t xml:space="preserve">Tipo de operación </t>
  </si>
  <si>
    <r>
      <t>2011</t>
    </r>
    <r>
      <rPr>
        <vertAlign val="superscript"/>
        <sz val="10"/>
        <rFont val="Arial"/>
        <family val="2"/>
      </rPr>
      <t>p</t>
    </r>
  </si>
  <si>
    <r>
      <t>2012</t>
    </r>
    <r>
      <rPr>
        <vertAlign val="superscript"/>
        <sz val="10"/>
        <rFont val="Arial"/>
        <family val="2"/>
      </rPr>
      <t>p</t>
    </r>
  </si>
  <si>
    <t>Fuente: Zonas Francas. Cálculos DANE</t>
  </si>
  <si>
    <t>p Cifras provisionales</t>
  </si>
  <si>
    <t>*Variación superior a 1000%</t>
  </si>
  <si>
    <t>Zonas Francas Permanentes</t>
  </si>
  <si>
    <t>ZFP Barranquilla</t>
  </si>
  <si>
    <t xml:space="preserve">ZFP Bogotá </t>
  </si>
  <si>
    <t>ZFP Candelaria</t>
  </si>
  <si>
    <t>ZFP Del Pacifico</t>
  </si>
  <si>
    <t>ZFP Intexmoda</t>
  </si>
  <si>
    <t>ZFP Rionegro</t>
  </si>
  <si>
    <t xml:space="preserve">ZFP Santander </t>
  </si>
  <si>
    <t xml:space="preserve">ZFP Tayrona </t>
  </si>
  <si>
    <t>2012p</t>
  </si>
  <si>
    <t>2011p</t>
  </si>
  <si>
    <r>
      <t>Zonas Francas Permanentes Especiales</t>
    </r>
    <r>
      <rPr>
        <b/>
        <vertAlign val="superscript"/>
        <sz val="10"/>
        <rFont val="Arial"/>
        <family val="2"/>
      </rPr>
      <t>1</t>
    </r>
  </si>
  <si>
    <r>
      <t>Demás Zonas Francas Permanentes</t>
    </r>
    <r>
      <rPr>
        <vertAlign val="superscript"/>
        <sz val="10"/>
        <rFont val="Arial"/>
        <family val="2"/>
      </rPr>
      <t xml:space="preserve">2 </t>
    </r>
  </si>
  <si>
    <t>2012 Participación %</t>
  </si>
  <si>
    <t>1 Por reserva estadística se presenta un total de Zonas Francas Permanentes Especiales.</t>
  </si>
  <si>
    <t>2 Por reserva estadística, se agregan las Zonas Francas Permanentes que contienen hasta tres usuarios calificados</t>
  </si>
  <si>
    <t xml:space="preserve">ZFP del Cauca  </t>
  </si>
  <si>
    <t xml:space="preserve">ZFP de Occidente  </t>
  </si>
  <si>
    <t>ZFP del Eje Cafetero</t>
  </si>
  <si>
    <t>ZFP de Occidente</t>
  </si>
  <si>
    <t>ZFP Santander</t>
  </si>
  <si>
    <t>ZFP Santa Marta</t>
  </si>
  <si>
    <t>*</t>
  </si>
  <si>
    <t>Zonas Francas</t>
  </si>
  <si>
    <t>ZFP del Cauca</t>
  </si>
  <si>
    <t>Demás Zonas Francas Permanentes1</t>
  </si>
  <si>
    <t>Cuadro I.2</t>
  </si>
  <si>
    <r>
      <t>Zonas Francas Permanentes Especiales</t>
    </r>
    <r>
      <rPr>
        <b/>
        <vertAlign val="superscript"/>
        <sz val="9"/>
        <rFont val="Arial"/>
        <family val="2"/>
      </rPr>
      <t>1</t>
    </r>
  </si>
  <si>
    <r>
      <t>Demás Zonas Francas Permanentes</t>
    </r>
    <r>
      <rPr>
        <vertAlign val="superscript"/>
        <sz val="9"/>
        <rFont val="Arial"/>
        <family val="2"/>
      </rPr>
      <t xml:space="preserve">2 </t>
    </r>
  </si>
  <si>
    <t>Guatemala</t>
  </si>
  <si>
    <t>Honduras</t>
  </si>
  <si>
    <t>Resto Aladi</t>
  </si>
  <si>
    <t>Comunidad Andina</t>
  </si>
  <si>
    <t>** No se puede calcular la variación por no registrar información en el período base de comparación.</t>
  </si>
  <si>
    <t xml:space="preserve">a Se incluyen en la Unión Europea los 27 países miembros actuales. </t>
  </si>
  <si>
    <t>**</t>
  </si>
  <si>
    <t>Zona Francas</t>
  </si>
  <si>
    <t xml:space="preserve">Miles de dólares FOB </t>
  </si>
  <si>
    <t>Salida de zonas francas al resto del mundo de mercancías (diferentes a maquinaria y equipo) sobre las cuales se facturo un servicio. Puede hacer referencia a corte,ensamble,tinturado ,etc.</t>
  </si>
  <si>
    <t>Salida al territorio nacional de mercancías nacionales y/o en libre disposición que ingresaron temporalmente a zona franca para almacenamiento.</t>
  </si>
  <si>
    <t>Salida de mercancías de propiedad de un usuario operador, con destino a otra zona.</t>
  </si>
  <si>
    <t>Salida de mercancías por parte de un usuario industrial o comercial, quien estando calificado en dos o más zonas francas traslada mercancía acreditando la propiedad o tenencia de las mismas a sus bodegas o recintos autorizados para el cumplimiento de su o</t>
  </si>
  <si>
    <t>Salida de mercancías por cesión de derechos de almacenamiento para que sean almacenados por otros usuarios comerciales o industriales de servicios de la misma zona franca.</t>
  </si>
  <si>
    <t>Ingreso desde el resto del mundo de mercancías para ser almacenadas por un usuario comercial de zona franca.</t>
  </si>
  <si>
    <t>Ingreso temporal desde el resto del mundo de materias primas, insumos, bienes intermedios, partes y piezas para ser transformadas.</t>
  </si>
  <si>
    <t>Ingreso de mercancías por parte de un usuario industrial o comercial, quien estando clasificado en dos o más zonas francas traslado mercancía acreditando la propiedad o tenencia de las mismas a sus bodegas o recintos autorizados para el cumplimiento de su</t>
  </si>
  <si>
    <t>Ingreso de mercancías por cesión de derechos de almacenamiento para que sean almacenados por otros usuarios comerciales o industriales de servicios de la misma zona franca.</t>
  </si>
  <si>
    <t>Ingreso de mercancía de un Usuario Industrial de Bienes para almacenamiento temporal o para  prestación de servicios logísticos dentro de la misma zona franca.</t>
  </si>
  <si>
    <t>Aruba</t>
  </si>
  <si>
    <t>Togo</t>
  </si>
  <si>
    <t>Singapur</t>
  </si>
  <si>
    <t>Unión Europeaa</t>
  </si>
  <si>
    <t xml:space="preserve">Reino Unido </t>
  </si>
  <si>
    <t xml:space="preserve">República Dominicana </t>
  </si>
  <si>
    <t>Unión Europea</t>
  </si>
  <si>
    <t>Demás países de la unión europea</t>
  </si>
  <si>
    <r>
      <t>Demás Zonas Francas Permanentes</t>
    </r>
    <r>
      <rPr>
        <vertAlign val="superscript"/>
        <sz val="9"/>
        <rFont val="Arial"/>
        <family val="2"/>
      </rPr>
      <t>2</t>
    </r>
  </si>
  <si>
    <t xml:space="preserve">Ingresos totales, según sección CIIU Rev 3. </t>
  </si>
  <si>
    <t>Salidas totales, según sección CIIU Rev 3.</t>
  </si>
</sst>
</file>

<file path=xl/styles.xml><?xml version="1.0" encoding="utf-8"?>
<styleSheet xmlns="http://schemas.openxmlformats.org/spreadsheetml/2006/main">
  <numFmts count="1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0.0"/>
    <numFmt numFmtId="166" formatCode="#,##0.0"/>
    <numFmt numFmtId="167" formatCode="0_)"/>
    <numFmt numFmtId="168" formatCode="_ * #,##0.0_ ;_ * \-#,##0.0_ ;_ * &quot;-&quot;??_ ;_ @_ "/>
    <numFmt numFmtId="169" formatCode="_ * #,##0_ ;_ * \-#,##0_ ;_ * &quot;-&quot;??_ ;_ @_ "/>
    <numFmt numFmtId="170" formatCode="_-* #,##0.00\ _P_t_s_-;\-* #,##0.00\ _P_t_s_-;_-* &quot;-&quot;??\ _P_t_s_-;_-@_-"/>
    <numFmt numFmtId="171" formatCode="#,##0.0_ ;\-#,##0.0\ "/>
    <numFmt numFmtId="172" formatCode="#,##0_ ;\-#,##0\ "/>
    <numFmt numFmtId="173" formatCode="_(* #,##0_);_(* \(#,##0\);_(* &quot;-&quot;??_);_(@_)"/>
    <numFmt numFmtId="174" formatCode="_(* #,##0.0_);_(* \(#,##0.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sz val="10"/>
      <name val="MS Sans Serif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9"/>
      <color indexed="9"/>
      <name val="Arial"/>
      <family val="2"/>
    </font>
    <font>
      <b/>
      <i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/>
      <top style="thin"/>
      <bottom style="medium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1" fillId="7" borderId="0" applyNumberFormat="0" applyBorder="0" applyAlignment="0" applyProtection="0"/>
    <xf numFmtId="0" fontId="40" fillId="13" borderId="0" applyNumberFormat="0" applyBorder="0" applyAlignment="0" applyProtection="0"/>
    <xf numFmtId="0" fontId="1" fillId="11" borderId="0" applyNumberFormat="0" applyBorder="0" applyAlignment="0" applyProtection="0"/>
    <xf numFmtId="0" fontId="40" fillId="14" borderId="0" applyNumberFormat="0" applyBorder="0" applyAlignment="0" applyProtection="0"/>
    <xf numFmtId="0" fontId="1" fillId="5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1" borderId="0" applyNumberFormat="0" applyBorder="0" applyAlignment="0" applyProtection="0"/>
    <xf numFmtId="0" fontId="40" fillId="20" borderId="0" applyNumberFormat="0" applyBorder="0" applyAlignment="0" applyProtection="0"/>
    <xf numFmtId="0" fontId="1" fillId="7" borderId="0" applyNumberFormat="0" applyBorder="0" applyAlignment="0" applyProtection="0"/>
    <xf numFmtId="0" fontId="41" fillId="21" borderId="0" applyNumberFormat="0" applyBorder="0" applyAlignment="0" applyProtection="0"/>
    <xf numFmtId="0" fontId="13" fillId="11" borderId="0" applyNumberFormat="0" applyBorder="0" applyAlignment="0" applyProtection="0"/>
    <xf numFmtId="0" fontId="41" fillId="22" borderId="0" applyNumberFormat="0" applyBorder="0" applyAlignment="0" applyProtection="0"/>
    <xf numFmtId="0" fontId="13" fillId="23" borderId="0" applyNumberFormat="0" applyBorder="0" applyAlignment="0" applyProtection="0"/>
    <xf numFmtId="0" fontId="41" fillId="24" borderId="0" applyNumberFormat="0" applyBorder="0" applyAlignment="0" applyProtection="0"/>
    <xf numFmtId="0" fontId="13" fillId="25" borderId="0" applyNumberFormat="0" applyBorder="0" applyAlignment="0" applyProtection="0"/>
    <xf numFmtId="0" fontId="41" fillId="26" borderId="0" applyNumberFormat="0" applyBorder="0" applyAlignment="0" applyProtection="0"/>
    <xf numFmtId="0" fontId="13" fillId="18" borderId="0" applyNumberFormat="0" applyBorder="0" applyAlignment="0" applyProtection="0"/>
    <xf numFmtId="0" fontId="41" fillId="27" borderId="0" applyNumberFormat="0" applyBorder="0" applyAlignment="0" applyProtection="0"/>
    <xf numFmtId="0" fontId="13" fillId="11" borderId="0" applyNumberFormat="0" applyBorder="0" applyAlignment="0" applyProtection="0"/>
    <xf numFmtId="0" fontId="41" fillId="28" borderId="0" applyNumberFormat="0" applyBorder="0" applyAlignment="0" applyProtection="0"/>
    <xf numFmtId="0" fontId="13" fillId="5" borderId="0" applyNumberFormat="0" applyBorder="0" applyAlignment="0" applyProtection="0"/>
    <xf numFmtId="0" fontId="42" fillId="29" borderId="0" applyNumberFormat="0" applyBorder="0" applyAlignment="0" applyProtection="0"/>
    <xf numFmtId="0" fontId="14" fillId="11" borderId="0" applyNumberFormat="0" applyBorder="0" applyAlignment="0" applyProtection="0"/>
    <xf numFmtId="0" fontId="43" fillId="30" borderId="1" applyNumberFormat="0" applyAlignment="0" applyProtection="0"/>
    <xf numFmtId="0" fontId="23" fillId="31" borderId="2" applyNumberFormat="0" applyAlignment="0" applyProtection="0"/>
    <xf numFmtId="0" fontId="44" fillId="32" borderId="3" applyNumberFormat="0" applyAlignment="0" applyProtection="0"/>
    <xf numFmtId="0" fontId="15" fillId="33" borderId="4" applyNumberFormat="0" applyAlignment="0" applyProtection="0"/>
    <xf numFmtId="0" fontId="45" fillId="0" borderId="5" applyNumberFormat="0" applyFill="0" applyAlignment="0" applyProtection="0"/>
    <xf numFmtId="0" fontId="19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34" borderId="0" applyNumberFormat="0" applyBorder="0" applyAlignment="0" applyProtection="0"/>
    <xf numFmtId="0" fontId="13" fillId="35" borderId="0" applyNumberFormat="0" applyBorder="0" applyAlignment="0" applyProtection="0"/>
    <xf numFmtId="0" fontId="41" fillId="36" borderId="0" applyNumberFormat="0" applyBorder="0" applyAlignment="0" applyProtection="0"/>
    <xf numFmtId="0" fontId="13" fillId="23" borderId="0" applyNumberFormat="0" applyBorder="0" applyAlignment="0" applyProtection="0"/>
    <xf numFmtId="0" fontId="41" fillId="37" borderId="0" applyNumberFormat="0" applyBorder="0" applyAlignment="0" applyProtection="0"/>
    <xf numFmtId="0" fontId="13" fillId="25" borderId="0" applyNumberFormat="0" applyBorder="0" applyAlignment="0" applyProtection="0"/>
    <xf numFmtId="0" fontId="41" fillId="38" borderId="0" applyNumberFormat="0" applyBorder="0" applyAlignment="0" applyProtection="0"/>
    <xf numFmtId="0" fontId="13" fillId="39" borderId="0" applyNumberFormat="0" applyBorder="0" applyAlignment="0" applyProtection="0"/>
    <xf numFmtId="0" fontId="41" fillId="40" borderId="0" applyNumberFormat="0" applyBorder="0" applyAlignment="0" applyProtection="0"/>
    <xf numFmtId="0" fontId="13" fillId="41" borderId="0" applyNumberFormat="0" applyBorder="0" applyAlignment="0" applyProtection="0"/>
    <xf numFmtId="0" fontId="41" fillId="42" borderId="0" applyNumberFormat="0" applyBorder="0" applyAlignment="0" applyProtection="0"/>
    <xf numFmtId="0" fontId="13" fillId="43" borderId="0" applyNumberFormat="0" applyBorder="0" applyAlignment="0" applyProtection="0"/>
    <xf numFmtId="0" fontId="47" fillId="44" borderId="1" applyNumberFormat="0" applyAlignment="0" applyProtection="0"/>
    <xf numFmtId="0" fontId="16" fillId="16" borderId="2" applyNumberFormat="0" applyAlignment="0" applyProtection="0"/>
    <xf numFmtId="0" fontId="22" fillId="0" borderId="0" applyNumberFormat="0" applyFill="0" applyBorder="0" applyAlignment="0" applyProtection="0"/>
    <xf numFmtId="0" fontId="48" fillId="45" borderId="0" applyNumberFormat="0" applyBorder="0" applyAlignment="0" applyProtection="0"/>
    <xf numFmtId="0" fontId="17" fillId="46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47" borderId="0" applyNumberFormat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8" borderId="7" applyNumberFormat="0" applyFont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0" fontId="50" fillId="30" borderId="9" applyNumberFormat="0" applyAlignment="0" applyProtection="0"/>
    <xf numFmtId="0" fontId="18" fillId="31" borderId="10" applyNumberFormat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27" fillId="0" borderId="12" applyNumberFormat="0" applyFill="0" applyAlignment="0" applyProtection="0"/>
    <xf numFmtId="0" fontId="55" fillId="0" borderId="13" applyNumberFormat="0" applyFill="0" applyAlignment="0" applyProtection="0"/>
    <xf numFmtId="0" fontId="28" fillId="0" borderId="14" applyNumberFormat="0" applyFill="0" applyAlignment="0" applyProtection="0"/>
    <xf numFmtId="0" fontId="46" fillId="0" borderId="15" applyNumberFormat="0" applyFill="0" applyAlignment="0" applyProtection="0"/>
    <xf numFmtId="0" fontId="24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21" fillId="0" borderId="18" applyNumberFormat="0" applyFill="0" applyAlignment="0" applyProtection="0"/>
  </cellStyleXfs>
  <cellXfs count="344">
    <xf numFmtId="0" fontId="0" fillId="0" borderId="0" xfId="0" applyAlignment="1">
      <alignment/>
    </xf>
    <xf numFmtId="0" fontId="0" fillId="31" borderId="0" xfId="0" applyFont="1" applyFill="1" applyAlignment="1">
      <alignment/>
    </xf>
    <xf numFmtId="0" fontId="3" fillId="31" borderId="19" xfId="0" applyFont="1" applyFill="1" applyBorder="1" applyAlignment="1">
      <alignment/>
    </xf>
    <xf numFmtId="0" fontId="3" fillId="49" borderId="0" xfId="0" applyFont="1" applyFill="1" applyBorder="1" applyAlignment="1" applyProtection="1">
      <alignment horizontal="left"/>
      <protection/>
    </xf>
    <xf numFmtId="0" fontId="3" fillId="49" borderId="19" xfId="0" applyFont="1" applyFill="1" applyBorder="1" applyAlignment="1" applyProtection="1">
      <alignment horizontal="left"/>
      <protection/>
    </xf>
    <xf numFmtId="0" fontId="0" fillId="49" borderId="0" xfId="0" applyFont="1" applyFill="1" applyBorder="1" applyAlignment="1">
      <alignment/>
    </xf>
    <xf numFmtId="0" fontId="0" fillId="49" borderId="0" xfId="0" applyFont="1" applyFill="1" applyAlignment="1">
      <alignment/>
    </xf>
    <xf numFmtId="0" fontId="0" fillId="49" borderId="0" xfId="93" applyFont="1" applyFill="1" applyBorder="1">
      <alignment/>
      <protection/>
    </xf>
    <xf numFmtId="0" fontId="3" fillId="49" borderId="0" xfId="93" applyFont="1" applyFill="1" applyBorder="1">
      <alignment/>
      <protection/>
    </xf>
    <xf numFmtId="0" fontId="0" fillId="49" borderId="0" xfId="88" applyFont="1" applyFill="1">
      <alignment/>
      <protection/>
    </xf>
    <xf numFmtId="167" fontId="3" fillId="49" borderId="0" xfId="0" applyNumberFormat="1" applyFont="1" applyFill="1" applyBorder="1" applyAlignment="1" applyProtection="1">
      <alignment horizontal="left"/>
      <protection/>
    </xf>
    <xf numFmtId="0" fontId="0" fillId="49" borderId="0" xfId="0" applyFont="1" applyFill="1" applyBorder="1" applyAlignment="1" applyProtection="1">
      <alignment horizontal="left"/>
      <protection/>
    </xf>
    <xf numFmtId="0" fontId="3" fillId="49" borderId="0" xfId="0" applyFont="1" applyFill="1" applyAlignment="1">
      <alignment/>
    </xf>
    <xf numFmtId="0" fontId="0" fillId="49" borderId="19" xfId="0" applyFont="1" applyFill="1" applyBorder="1" applyAlignment="1">
      <alignment/>
    </xf>
    <xf numFmtId="169" fontId="0" fillId="49" borderId="0" xfId="78" applyNumberFormat="1" applyFont="1" applyFill="1" applyBorder="1" applyAlignment="1">
      <alignment/>
    </xf>
    <xf numFmtId="169" fontId="0" fillId="49" borderId="19" xfId="78" applyNumberFormat="1" applyFont="1" applyFill="1" applyBorder="1" applyAlignment="1">
      <alignment/>
    </xf>
    <xf numFmtId="169" fontId="0" fillId="49" borderId="0" xfId="78" applyNumberFormat="1" applyFont="1" applyFill="1" applyAlignment="1">
      <alignment/>
    </xf>
    <xf numFmtId="0" fontId="3" fillId="49" borderId="0" xfId="0" applyFont="1" applyFill="1" applyBorder="1" applyAlignment="1">
      <alignment/>
    </xf>
    <xf numFmtId="0" fontId="0" fillId="49" borderId="0" xfId="88" applyFont="1" applyFill="1" applyBorder="1">
      <alignment/>
      <protection/>
    </xf>
    <xf numFmtId="0" fontId="0" fillId="49" borderId="0" xfId="0" applyFill="1" applyAlignment="1">
      <alignment/>
    </xf>
    <xf numFmtId="166" fontId="4" fillId="31" borderId="19" xfId="0" applyNumberFormat="1" applyFont="1" applyFill="1" applyBorder="1" applyAlignment="1">
      <alignment horizontal="center" vertical="center"/>
    </xf>
    <xf numFmtId="0" fontId="3" fillId="49" borderId="0" xfId="88" applyFont="1" applyFill="1">
      <alignment/>
      <protection/>
    </xf>
    <xf numFmtId="167" fontId="5" fillId="49" borderId="0" xfId="88" applyNumberFormat="1" applyFont="1" applyFill="1" applyBorder="1" applyProtection="1">
      <alignment/>
      <protection/>
    </xf>
    <xf numFmtId="0" fontId="5" fillId="49" borderId="0" xfId="88" applyFont="1" applyFill="1" applyBorder="1">
      <alignment/>
      <protection/>
    </xf>
    <xf numFmtId="167" fontId="5" fillId="49" borderId="0" xfId="88" applyNumberFormat="1" applyFont="1" applyFill="1" applyBorder="1" applyAlignment="1" applyProtection="1">
      <alignment horizontal="center"/>
      <protection/>
    </xf>
    <xf numFmtId="49" fontId="5" fillId="49" borderId="0" xfId="88" applyNumberFormat="1" applyFont="1" applyFill="1" applyBorder="1" applyAlignment="1" applyProtection="1">
      <alignment horizontal="center"/>
      <protection/>
    </xf>
    <xf numFmtId="0" fontId="4" fillId="49" borderId="0" xfId="88" applyFont="1" applyFill="1" applyBorder="1">
      <alignment/>
      <protection/>
    </xf>
    <xf numFmtId="0" fontId="3" fillId="49" borderId="0" xfId="88" applyFont="1" applyFill="1" applyAlignment="1">
      <alignment vertical="center"/>
      <protection/>
    </xf>
    <xf numFmtId="0" fontId="3" fillId="49" borderId="0" xfId="88" applyFont="1" applyFill="1" applyAlignment="1">
      <alignment/>
      <protection/>
    </xf>
    <xf numFmtId="0" fontId="3" fillId="49" borderId="0" xfId="88" applyFont="1" applyFill="1" applyBorder="1" applyAlignment="1">
      <alignment vertical="center"/>
      <protection/>
    </xf>
    <xf numFmtId="0" fontId="0" fillId="49" borderId="0" xfId="0" applyFont="1" applyFill="1" applyBorder="1" applyAlignment="1">
      <alignment/>
    </xf>
    <xf numFmtId="0" fontId="0" fillId="49" borderId="0" xfId="0" applyFont="1" applyFill="1" applyBorder="1" applyAlignment="1">
      <alignment horizontal="center"/>
    </xf>
    <xf numFmtId="3" fontId="4" fillId="49" borderId="0" xfId="88" applyNumberFormat="1" applyFont="1" applyFill="1" applyBorder="1" applyAlignment="1">
      <alignment horizontal="right"/>
      <protection/>
    </xf>
    <xf numFmtId="0" fontId="4" fillId="49" borderId="0" xfId="0" applyFont="1" applyFill="1" applyBorder="1" applyAlignment="1">
      <alignment horizontal="left"/>
    </xf>
    <xf numFmtId="0" fontId="0" fillId="49" borderId="0" xfId="94" applyFont="1" applyFill="1" applyBorder="1">
      <alignment/>
      <protection/>
    </xf>
    <xf numFmtId="168" fontId="0" fillId="49" borderId="0" xfId="78" applyNumberFormat="1" applyFont="1" applyFill="1" applyBorder="1" applyAlignment="1">
      <alignment/>
    </xf>
    <xf numFmtId="168" fontId="0" fillId="49" borderId="0" xfId="78" applyNumberFormat="1" applyFont="1" applyFill="1" applyAlignment="1">
      <alignment/>
    </xf>
    <xf numFmtId="169" fontId="3" fillId="49" borderId="0" xfId="78" applyNumberFormat="1" applyFont="1" applyFill="1" applyAlignment="1">
      <alignment/>
    </xf>
    <xf numFmtId="0" fontId="0" fillId="49" borderId="0" xfId="88" applyFont="1" applyFill="1" applyAlignment="1">
      <alignment/>
      <protection/>
    </xf>
    <xf numFmtId="169" fontId="3" fillId="49" borderId="0" xfId="78" applyNumberFormat="1" applyFont="1" applyFill="1" applyBorder="1" applyAlignment="1">
      <alignment/>
    </xf>
    <xf numFmtId="167" fontId="3" fillId="49" borderId="0" xfId="0" applyNumberFormat="1" applyFont="1" applyFill="1" applyBorder="1" applyAlignment="1" applyProtection="1">
      <alignment/>
      <protection/>
    </xf>
    <xf numFmtId="0" fontId="5" fillId="49" borderId="0" xfId="88" applyFont="1" applyFill="1" applyBorder="1" applyAlignment="1">
      <alignment/>
      <protection/>
    </xf>
    <xf numFmtId="0" fontId="4" fillId="49" borderId="0" xfId="88" applyFont="1" applyFill="1" applyBorder="1" applyAlignment="1">
      <alignment/>
      <protection/>
    </xf>
    <xf numFmtId="0" fontId="4" fillId="49" borderId="0" xfId="88" applyFont="1" applyFill="1" applyAlignment="1">
      <alignment/>
      <protection/>
    </xf>
    <xf numFmtId="0" fontId="0" fillId="49" borderId="0" xfId="0" applyFont="1" applyFill="1" applyAlignment="1">
      <alignment/>
    </xf>
    <xf numFmtId="168" fontId="0" fillId="49" borderId="0" xfId="78" applyNumberFormat="1" applyFont="1" applyFill="1" applyAlignment="1">
      <alignment horizontal="right"/>
    </xf>
    <xf numFmtId="168" fontId="0" fillId="49" borderId="0" xfId="78" applyNumberFormat="1" applyFont="1" applyFill="1" applyBorder="1" applyAlignment="1">
      <alignment horizontal="right"/>
    </xf>
    <xf numFmtId="168" fontId="3" fillId="49" borderId="0" xfId="78" applyNumberFormat="1" applyFont="1" applyFill="1" applyAlignment="1">
      <alignment/>
    </xf>
    <xf numFmtId="168" fontId="0" fillId="49" borderId="19" xfId="78" applyNumberFormat="1" applyFont="1" applyFill="1" applyBorder="1" applyAlignment="1">
      <alignment horizontal="right"/>
    </xf>
    <xf numFmtId="171" fontId="3" fillId="49" borderId="0" xfId="82" applyNumberFormat="1" applyFont="1" applyFill="1" applyAlignment="1">
      <alignment/>
    </xf>
    <xf numFmtId="168" fontId="0" fillId="49" borderId="0" xfId="0" applyNumberFormat="1" applyFont="1" applyFill="1" applyAlignment="1">
      <alignment/>
    </xf>
    <xf numFmtId="169" fontId="4" fillId="49" borderId="0" xfId="78" applyNumberFormat="1" applyFont="1" applyFill="1" applyBorder="1" applyAlignment="1">
      <alignment/>
    </xf>
    <xf numFmtId="0" fontId="5" fillId="49" borderId="0" xfId="88" applyFont="1" applyFill="1" applyBorder="1" applyAlignment="1">
      <alignment horizontal="left" vertical="center"/>
      <protection/>
    </xf>
    <xf numFmtId="0" fontId="4" fillId="49" borderId="0" xfId="88" applyFont="1" applyFill="1" applyBorder="1" applyAlignment="1">
      <alignment horizontal="left" wrapText="1"/>
      <protection/>
    </xf>
    <xf numFmtId="169" fontId="5" fillId="49" borderId="0" xfId="78" applyNumberFormat="1" applyFont="1" applyFill="1" applyBorder="1" applyAlignment="1">
      <alignment/>
    </xf>
    <xf numFmtId="168" fontId="4" fillId="49" borderId="0" xfId="88" applyNumberFormat="1" applyFont="1" applyFill="1" applyBorder="1" applyAlignment="1">
      <alignment/>
      <protection/>
    </xf>
    <xf numFmtId="0" fontId="0" fillId="49" borderId="0" xfId="0" applyFont="1" applyFill="1" applyBorder="1" applyAlignment="1">
      <alignment horizontal="left"/>
    </xf>
    <xf numFmtId="0" fontId="2" fillId="49" borderId="0" xfId="0" applyFont="1" applyFill="1" applyAlignment="1">
      <alignment/>
    </xf>
    <xf numFmtId="172" fontId="0" fillId="49" borderId="19" xfId="78" applyNumberFormat="1" applyFont="1" applyFill="1" applyBorder="1" applyAlignment="1">
      <alignment/>
    </xf>
    <xf numFmtId="169" fontId="4" fillId="49" borderId="0" xfId="78" applyNumberFormat="1" applyFont="1" applyFill="1" applyAlignment="1">
      <alignment/>
    </xf>
    <xf numFmtId="169" fontId="4" fillId="49" borderId="0" xfId="78" applyNumberFormat="1" applyFont="1" applyFill="1" applyBorder="1" applyAlignment="1">
      <alignment/>
    </xf>
    <xf numFmtId="169" fontId="0" fillId="49" borderId="0" xfId="78" applyNumberFormat="1" applyFont="1" applyFill="1" applyBorder="1" applyAlignment="1">
      <alignment horizontal="right"/>
    </xf>
    <xf numFmtId="169" fontId="0" fillId="49" borderId="0" xfId="78" applyNumberFormat="1" applyFont="1" applyFill="1" applyAlignment="1">
      <alignment horizontal="right"/>
    </xf>
    <xf numFmtId="0" fontId="3" fillId="49" borderId="0" xfId="94" applyFont="1" applyFill="1" applyBorder="1">
      <alignment/>
      <protection/>
    </xf>
    <xf numFmtId="3" fontId="0" fillId="49" borderId="0" xfId="78" applyNumberFormat="1" applyFont="1" applyFill="1" applyAlignment="1">
      <alignment/>
    </xf>
    <xf numFmtId="167" fontId="5" fillId="49" borderId="0" xfId="88" applyNumberFormat="1" applyFont="1" applyFill="1" applyBorder="1" applyAlignment="1" applyProtection="1">
      <alignment horizontal="left"/>
      <protection/>
    </xf>
    <xf numFmtId="0" fontId="0" fillId="49" borderId="0" xfId="88" applyFont="1" applyFill="1" applyAlignment="1">
      <alignment horizontal="right"/>
      <protection/>
    </xf>
    <xf numFmtId="168" fontId="0" fillId="49" borderId="0" xfId="0" applyNumberFormat="1" applyFont="1" applyFill="1" applyAlignment="1">
      <alignment horizontal="right"/>
    </xf>
    <xf numFmtId="0" fontId="0" fillId="49" borderId="0" xfId="0" applyFont="1" applyFill="1" applyAlignment="1">
      <alignment horizontal="right"/>
    </xf>
    <xf numFmtId="0" fontId="0" fillId="49" borderId="0" xfId="0" applyFont="1" applyFill="1" applyAlignment="1">
      <alignment wrapText="1"/>
    </xf>
    <xf numFmtId="172" fontId="0" fillId="49" borderId="0" xfId="78" applyNumberFormat="1" applyFont="1" applyFill="1" applyBorder="1" applyAlignment="1">
      <alignment/>
    </xf>
    <xf numFmtId="0" fontId="3" fillId="49" borderId="0" xfId="88" applyFont="1" applyFill="1" applyBorder="1">
      <alignment/>
      <protection/>
    </xf>
    <xf numFmtId="169" fontId="0" fillId="49" borderId="0" xfId="0" applyNumberFormat="1" applyFont="1" applyFill="1" applyAlignment="1">
      <alignment/>
    </xf>
    <xf numFmtId="169" fontId="57" fillId="49" borderId="0" xfId="78" applyNumberFormat="1" applyFont="1" applyFill="1" applyAlignment="1">
      <alignment/>
    </xf>
    <xf numFmtId="169" fontId="0" fillId="49" borderId="19" xfId="78" applyNumberFormat="1" applyFont="1" applyFill="1" applyBorder="1" applyAlignment="1">
      <alignment horizontal="right"/>
    </xf>
    <xf numFmtId="0" fontId="6" fillId="31" borderId="20" xfId="0" applyFont="1" applyFill="1" applyBorder="1" applyAlignment="1">
      <alignment horizontal="center"/>
    </xf>
    <xf numFmtId="165" fontId="3" fillId="50" borderId="0" xfId="96" applyNumberFormat="1" applyFont="1" applyFill="1" applyBorder="1" applyAlignment="1">
      <alignment/>
      <protection/>
    </xf>
    <xf numFmtId="165" fontId="4" fillId="49" borderId="0" xfId="96" applyNumberFormat="1" applyFont="1" applyFill="1" applyBorder="1" applyAlignment="1">
      <alignment/>
      <protection/>
    </xf>
    <xf numFmtId="0" fontId="4" fillId="49" borderId="0" xfId="88" applyFont="1" applyFill="1">
      <alignment/>
      <protection/>
    </xf>
    <xf numFmtId="0" fontId="8" fillId="49" borderId="0" xfId="88" applyFont="1" applyFill="1">
      <alignment/>
      <protection/>
    </xf>
    <xf numFmtId="0" fontId="8" fillId="49" borderId="0" xfId="88" applyFont="1" applyFill="1" applyBorder="1">
      <alignment/>
      <protection/>
    </xf>
    <xf numFmtId="0" fontId="9" fillId="49" borderId="0" xfId="88" applyFont="1" applyFill="1" applyAlignment="1">
      <alignment horizontal="left"/>
      <protection/>
    </xf>
    <xf numFmtId="0" fontId="9" fillId="49" borderId="0" xfId="88" applyFont="1" applyFill="1" applyAlignment="1">
      <alignment horizontal="justify"/>
      <protection/>
    </xf>
    <xf numFmtId="0" fontId="9" fillId="49" borderId="0" xfId="88" applyFont="1" applyFill="1" applyAlignment="1">
      <alignment/>
      <protection/>
    </xf>
    <xf numFmtId="168" fontId="3" fillId="49" borderId="0" xfId="78" applyNumberFormat="1" applyFont="1" applyFill="1" applyBorder="1" applyAlignment="1">
      <alignment horizontal="right"/>
    </xf>
    <xf numFmtId="0" fontId="0" fillId="49" borderId="0" xfId="90" applyFont="1" applyFill="1" applyBorder="1" applyAlignment="1">
      <alignment horizontal="left" vertical="center"/>
      <protection/>
    </xf>
    <xf numFmtId="0" fontId="0" fillId="49" borderId="0" xfId="90" applyFont="1" applyFill="1" applyBorder="1" applyAlignment="1">
      <alignment horizontal="left"/>
      <protection/>
    </xf>
    <xf numFmtId="0" fontId="0" fillId="49" borderId="0" xfId="90" applyFont="1" applyFill="1" applyBorder="1" applyAlignment="1">
      <alignment vertical="center"/>
      <protection/>
    </xf>
    <xf numFmtId="0" fontId="0" fillId="49" borderId="0" xfId="0" applyFont="1" applyFill="1" applyBorder="1" applyAlignment="1">
      <alignment wrapText="1"/>
    </xf>
    <xf numFmtId="0" fontId="8" fillId="49" borderId="19" xfId="88" applyFont="1" applyFill="1" applyBorder="1">
      <alignment/>
      <protection/>
    </xf>
    <xf numFmtId="167" fontId="7" fillId="49" borderId="19" xfId="88" applyNumberFormat="1" applyFont="1" applyFill="1" applyBorder="1" applyAlignment="1" applyProtection="1">
      <alignment/>
      <protection/>
    </xf>
    <xf numFmtId="0" fontId="5" fillId="49" borderId="0" xfId="88" applyFont="1" applyFill="1">
      <alignment/>
      <protection/>
    </xf>
    <xf numFmtId="169" fontId="5" fillId="49" borderId="0" xfId="78" applyNumberFormat="1" applyFont="1" applyFill="1" applyAlignment="1">
      <alignment/>
    </xf>
    <xf numFmtId="0" fontId="3" fillId="49" borderId="0" xfId="88" applyFont="1" applyFill="1" applyAlignment="1">
      <alignment horizontal="center"/>
      <protection/>
    </xf>
    <xf numFmtId="169" fontId="4" fillId="49" borderId="19" xfId="78" applyNumberFormat="1" applyFont="1" applyFill="1" applyBorder="1" applyAlignment="1">
      <alignment/>
    </xf>
    <xf numFmtId="49" fontId="5" fillId="49" borderId="19" xfId="88" applyNumberFormat="1" applyFont="1" applyFill="1" applyBorder="1" applyAlignment="1" applyProtection="1">
      <alignment horizontal="left"/>
      <protection/>
    </xf>
    <xf numFmtId="0" fontId="4" fillId="49" borderId="19" xfId="88" applyFont="1" applyFill="1" applyBorder="1" applyAlignment="1">
      <alignment/>
      <protection/>
    </xf>
    <xf numFmtId="169" fontId="4" fillId="49" borderId="19" xfId="78" applyNumberFormat="1" applyFont="1" applyFill="1" applyBorder="1" applyAlignment="1">
      <alignment/>
    </xf>
    <xf numFmtId="0" fontId="6" fillId="31" borderId="20" xfId="0" applyFont="1" applyFill="1" applyBorder="1" applyAlignment="1">
      <alignment horizontal="center"/>
    </xf>
    <xf numFmtId="0" fontId="0" fillId="49" borderId="21" xfId="0" applyFont="1" applyFill="1" applyBorder="1" applyAlignment="1">
      <alignment horizontal="center"/>
    </xf>
    <xf numFmtId="0" fontId="0" fillId="49" borderId="22" xfId="0" applyFont="1" applyFill="1" applyBorder="1" applyAlignment="1">
      <alignment horizontal="center"/>
    </xf>
    <xf numFmtId="0" fontId="6" fillId="49" borderId="19" xfId="93" applyFont="1" applyFill="1" applyBorder="1" applyAlignment="1">
      <alignment horizontal="center"/>
      <protection/>
    </xf>
    <xf numFmtId="0" fontId="7" fillId="49" borderId="0" xfId="0" applyFont="1" applyFill="1" applyBorder="1" applyAlignment="1" applyProtection="1">
      <alignment horizontal="left"/>
      <protection/>
    </xf>
    <xf numFmtId="165" fontId="5" fillId="50" borderId="0" xfId="96" applyNumberFormat="1" applyFont="1" applyFill="1" applyBorder="1" applyAlignment="1">
      <alignment/>
      <protection/>
    </xf>
    <xf numFmtId="0" fontId="4" fillId="49" borderId="0" xfId="0" applyFont="1" applyFill="1" applyBorder="1" applyAlignment="1">
      <alignment/>
    </xf>
    <xf numFmtId="3" fontId="5" fillId="50" borderId="0" xfId="78" applyNumberFormat="1" applyFont="1" applyFill="1" applyBorder="1" applyAlignment="1">
      <alignment/>
    </xf>
    <xf numFmtId="3" fontId="4" fillId="49" borderId="0" xfId="78" applyNumberFormat="1" applyFont="1" applyFill="1" applyBorder="1" applyAlignment="1">
      <alignment/>
    </xf>
    <xf numFmtId="166" fontId="4" fillId="49" borderId="0" xfId="78" applyNumberFormat="1" applyFont="1" applyFill="1" applyBorder="1" applyAlignment="1">
      <alignment/>
    </xf>
    <xf numFmtId="3" fontId="4" fillId="49" borderId="19" xfId="78" applyNumberFormat="1" applyFont="1" applyFill="1" applyBorder="1" applyAlignment="1">
      <alignment/>
    </xf>
    <xf numFmtId="166" fontId="4" fillId="49" borderId="19" xfId="78" applyNumberFormat="1" applyFont="1" applyFill="1" applyBorder="1" applyAlignment="1">
      <alignment/>
    </xf>
    <xf numFmtId="0" fontId="6" fillId="31" borderId="20" xfId="0" applyFont="1" applyFill="1" applyBorder="1" applyAlignment="1">
      <alignment/>
    </xf>
    <xf numFmtId="0" fontId="6" fillId="31" borderId="23" xfId="0" applyFont="1" applyFill="1" applyBorder="1" applyAlignment="1">
      <alignment/>
    </xf>
    <xf numFmtId="0" fontId="6" fillId="31" borderId="0" xfId="0" applyFont="1" applyFill="1" applyBorder="1" applyAlignment="1">
      <alignment/>
    </xf>
    <xf numFmtId="0" fontId="0" fillId="49" borderId="0" xfId="0" applyFont="1" applyFill="1" applyBorder="1" applyAlignment="1">
      <alignment horizontal="center"/>
    </xf>
    <xf numFmtId="166" fontId="4" fillId="31" borderId="0" xfId="0" applyNumberFormat="1" applyFont="1" applyFill="1" applyBorder="1" applyAlignment="1">
      <alignment horizontal="center" vertical="center"/>
    </xf>
    <xf numFmtId="0" fontId="0" fillId="31" borderId="0" xfId="0" applyFont="1" applyFill="1" applyBorder="1" applyAlignment="1">
      <alignment/>
    </xf>
    <xf numFmtId="0" fontId="0" fillId="31" borderId="20" xfId="0" applyFont="1" applyFill="1" applyBorder="1" applyAlignment="1">
      <alignment/>
    </xf>
    <xf numFmtId="0" fontId="0" fillId="51" borderId="0" xfId="0" applyFont="1" applyFill="1" applyBorder="1" applyAlignment="1">
      <alignment/>
    </xf>
    <xf numFmtId="0" fontId="0" fillId="49" borderId="0" xfId="0" applyFill="1" applyBorder="1" applyAlignment="1">
      <alignment/>
    </xf>
    <xf numFmtId="165" fontId="3" fillId="49" borderId="0" xfId="0" applyNumberFormat="1" applyFont="1" applyFill="1" applyAlignment="1">
      <alignment/>
    </xf>
    <xf numFmtId="165" fontId="0" fillId="49" borderId="0" xfId="78" applyNumberFormat="1" applyFont="1" applyFill="1" applyBorder="1" applyAlignment="1">
      <alignment/>
    </xf>
    <xf numFmtId="165" fontId="0" fillId="49" borderId="0" xfId="0" applyNumberFormat="1" applyFont="1" applyFill="1" applyAlignment="1">
      <alignment/>
    </xf>
    <xf numFmtId="165" fontId="0" fillId="49" borderId="0" xfId="0" applyNumberFormat="1" applyFont="1" applyFill="1" applyBorder="1" applyAlignment="1">
      <alignment/>
    </xf>
    <xf numFmtId="165" fontId="0" fillId="49" borderId="19" xfId="78" applyNumberFormat="1" applyFont="1" applyFill="1" applyBorder="1" applyAlignment="1">
      <alignment/>
    </xf>
    <xf numFmtId="165" fontId="0" fillId="49" borderId="19" xfId="0" applyNumberFormat="1" applyFont="1" applyFill="1" applyBorder="1" applyAlignment="1">
      <alignment/>
    </xf>
    <xf numFmtId="0" fontId="6" fillId="31" borderId="0" xfId="0" applyFont="1" applyFill="1" applyBorder="1" applyAlignment="1">
      <alignment horizontal="center"/>
    </xf>
    <xf numFmtId="0" fontId="6" fillId="31" borderId="19" xfId="0" applyFont="1" applyFill="1" applyBorder="1" applyAlignment="1">
      <alignment/>
    </xf>
    <xf numFmtId="0" fontId="0" fillId="49" borderId="19" xfId="90" applyFont="1" applyFill="1" applyBorder="1" applyAlignment="1">
      <alignment horizontal="left"/>
      <protection/>
    </xf>
    <xf numFmtId="166" fontId="4" fillId="31" borderId="24" xfId="0" applyNumberFormat="1" applyFont="1" applyFill="1" applyBorder="1" applyAlignment="1">
      <alignment horizontal="center" vertical="center"/>
    </xf>
    <xf numFmtId="166" fontId="4" fillId="31" borderId="24" xfId="0" applyNumberFormat="1" applyFont="1" applyFill="1" applyBorder="1" applyAlignment="1">
      <alignment horizontal="center" vertical="center" wrapText="1"/>
    </xf>
    <xf numFmtId="0" fontId="0" fillId="49" borderId="20" xfId="0" applyFont="1" applyFill="1" applyBorder="1" applyAlignment="1">
      <alignment/>
    </xf>
    <xf numFmtId="0" fontId="3" fillId="51" borderId="0" xfId="0" applyFont="1" applyFill="1" applyBorder="1" applyAlignment="1">
      <alignment/>
    </xf>
    <xf numFmtId="169" fontId="3" fillId="51" borderId="0" xfId="78" applyNumberFormat="1" applyFont="1" applyFill="1" applyAlignment="1">
      <alignment/>
    </xf>
    <xf numFmtId="168" fontId="3" fillId="51" borderId="0" xfId="78" applyNumberFormat="1" applyFont="1" applyFill="1" applyAlignment="1">
      <alignment/>
    </xf>
    <xf numFmtId="165" fontId="0" fillId="51" borderId="0" xfId="0" applyNumberFormat="1" applyFont="1" applyFill="1" applyBorder="1" applyAlignment="1">
      <alignment/>
    </xf>
    <xf numFmtId="0" fontId="0" fillId="51" borderId="0" xfId="90" applyFont="1" applyFill="1" applyBorder="1" applyAlignment="1">
      <alignment horizontal="left"/>
      <protection/>
    </xf>
    <xf numFmtId="172" fontId="0" fillId="51" borderId="0" xfId="78" applyNumberFormat="1" applyFont="1" applyFill="1" applyBorder="1" applyAlignment="1">
      <alignment/>
    </xf>
    <xf numFmtId="169" fontId="0" fillId="51" borderId="0" xfId="78" applyNumberFormat="1" applyFont="1" applyFill="1" applyBorder="1" applyAlignment="1">
      <alignment/>
    </xf>
    <xf numFmtId="168" fontId="0" fillId="51" borderId="0" xfId="78" applyNumberFormat="1" applyFont="1" applyFill="1" applyBorder="1" applyAlignment="1">
      <alignment horizontal="right"/>
    </xf>
    <xf numFmtId="0" fontId="0" fillId="51" borderId="0" xfId="90" applyFont="1" applyFill="1" applyBorder="1" applyAlignment="1">
      <alignment vertical="center"/>
      <protection/>
    </xf>
    <xf numFmtId="0" fontId="0" fillId="51" borderId="0" xfId="90" applyFont="1" applyFill="1" applyBorder="1" applyAlignment="1">
      <alignment horizontal="left" vertical="center"/>
      <protection/>
    </xf>
    <xf numFmtId="168" fontId="5" fillId="49" borderId="0" xfId="78" applyNumberFormat="1" applyFont="1" applyFill="1" applyAlignment="1">
      <alignment/>
    </xf>
    <xf numFmtId="0" fontId="5" fillId="49" borderId="0" xfId="0" applyFont="1" applyFill="1" applyBorder="1" applyAlignment="1">
      <alignment/>
    </xf>
    <xf numFmtId="169" fontId="5" fillId="51" borderId="0" xfId="78" applyNumberFormat="1" applyFont="1" applyFill="1" applyAlignment="1">
      <alignment/>
    </xf>
    <xf numFmtId="168" fontId="5" fillId="51" borderId="0" xfId="78" applyNumberFormat="1" applyFont="1" applyFill="1" applyAlignment="1">
      <alignment/>
    </xf>
    <xf numFmtId="165" fontId="4" fillId="51" borderId="0" xfId="0" applyNumberFormat="1" applyFont="1" applyFill="1" applyBorder="1" applyAlignment="1">
      <alignment/>
    </xf>
    <xf numFmtId="165" fontId="4" fillId="49" borderId="0" xfId="0" applyNumberFormat="1" applyFont="1" applyFill="1" applyBorder="1" applyAlignment="1">
      <alignment/>
    </xf>
    <xf numFmtId="172" fontId="4" fillId="51" borderId="0" xfId="78" applyNumberFormat="1" applyFont="1" applyFill="1" applyBorder="1" applyAlignment="1">
      <alignment/>
    </xf>
    <xf numFmtId="169" fontId="4" fillId="51" borderId="0" xfId="78" applyNumberFormat="1" applyFont="1" applyFill="1" applyBorder="1" applyAlignment="1">
      <alignment/>
    </xf>
    <xf numFmtId="168" fontId="4" fillId="51" borderId="0" xfId="78" applyNumberFormat="1" applyFont="1" applyFill="1" applyBorder="1" applyAlignment="1">
      <alignment horizontal="right"/>
    </xf>
    <xf numFmtId="168" fontId="4" fillId="49" borderId="0" xfId="78" applyNumberFormat="1" applyFont="1" applyFill="1" applyBorder="1" applyAlignment="1">
      <alignment horizontal="right"/>
    </xf>
    <xf numFmtId="172" fontId="4" fillId="49" borderId="0" xfId="78" applyNumberFormat="1" applyFont="1" applyFill="1" applyBorder="1" applyAlignment="1">
      <alignment/>
    </xf>
    <xf numFmtId="172" fontId="4" fillId="49" borderId="19" xfId="78" applyNumberFormat="1" applyFont="1" applyFill="1" applyBorder="1" applyAlignment="1">
      <alignment/>
    </xf>
    <xf numFmtId="168" fontId="4" fillId="49" borderId="19" xfId="78" applyNumberFormat="1" applyFont="1" applyFill="1" applyBorder="1" applyAlignment="1">
      <alignment horizontal="right"/>
    </xf>
    <xf numFmtId="165" fontId="4" fillId="49" borderId="19" xfId="0" applyNumberFormat="1" applyFont="1" applyFill="1" applyBorder="1" applyAlignment="1">
      <alignment/>
    </xf>
    <xf numFmtId="173" fontId="0" fillId="49" borderId="0" xfId="81" applyNumberFormat="1" applyFont="1" applyFill="1" applyBorder="1" applyAlignment="1">
      <alignment/>
    </xf>
    <xf numFmtId="168" fontId="5" fillId="49" borderId="0" xfId="78" applyNumberFormat="1" applyFont="1" applyFill="1" applyBorder="1" applyAlignment="1">
      <alignment horizontal="right"/>
    </xf>
    <xf numFmtId="165" fontId="5" fillId="49" borderId="0" xfId="0" applyNumberFormat="1" applyFont="1" applyFill="1" applyBorder="1" applyAlignment="1">
      <alignment/>
    </xf>
    <xf numFmtId="165" fontId="5" fillId="51" borderId="0" xfId="0" applyNumberFormat="1" applyFont="1" applyFill="1" applyBorder="1" applyAlignment="1">
      <alignment/>
    </xf>
    <xf numFmtId="0" fontId="4" fillId="51" borderId="0" xfId="0" applyFont="1" applyFill="1" applyBorder="1" applyAlignment="1">
      <alignment/>
    </xf>
    <xf numFmtId="3" fontId="4" fillId="51" borderId="0" xfId="78" applyNumberFormat="1" applyFont="1" applyFill="1" applyBorder="1" applyAlignment="1">
      <alignment/>
    </xf>
    <xf numFmtId="166" fontId="4" fillId="51" borderId="0" xfId="78" applyNumberFormat="1" applyFont="1" applyFill="1" applyBorder="1" applyAlignment="1">
      <alignment/>
    </xf>
    <xf numFmtId="165" fontId="0" fillId="51" borderId="0" xfId="78" applyNumberFormat="1" applyFont="1" applyFill="1" applyBorder="1" applyAlignment="1">
      <alignment/>
    </xf>
    <xf numFmtId="0" fontId="0" fillId="49" borderId="0" xfId="0" applyFont="1" applyFill="1" applyBorder="1" applyAlignment="1">
      <alignment horizontal="center"/>
    </xf>
    <xf numFmtId="0" fontId="0" fillId="49" borderId="19" xfId="0" applyFont="1" applyFill="1" applyBorder="1" applyAlignment="1">
      <alignment horizontal="center" vertical="center" wrapText="1"/>
    </xf>
    <xf numFmtId="0" fontId="0" fillId="49" borderId="0" xfId="88" applyFont="1" applyFill="1">
      <alignment/>
      <protection/>
    </xf>
    <xf numFmtId="0" fontId="3" fillId="51" borderId="0" xfId="88" applyFont="1" applyFill="1">
      <alignment/>
      <protection/>
    </xf>
    <xf numFmtId="165" fontId="3" fillId="51" borderId="0" xfId="88" applyNumberFormat="1" applyFont="1" applyFill="1">
      <alignment/>
      <protection/>
    </xf>
    <xf numFmtId="169" fontId="0" fillId="49" borderId="0" xfId="78" applyNumberFormat="1" applyFont="1" applyFill="1" applyAlignment="1">
      <alignment/>
    </xf>
    <xf numFmtId="168" fontId="0" fillId="49" borderId="0" xfId="78" applyNumberFormat="1" applyFont="1" applyFill="1" applyAlignment="1">
      <alignment/>
    </xf>
    <xf numFmtId="169" fontId="0" fillId="51" borderId="0" xfId="78" applyNumberFormat="1" applyFont="1" applyFill="1" applyAlignment="1">
      <alignment/>
    </xf>
    <xf numFmtId="168" fontId="0" fillId="51" borderId="0" xfId="78" applyNumberFormat="1" applyFont="1" applyFill="1" applyAlignment="1">
      <alignment/>
    </xf>
    <xf numFmtId="168" fontId="0" fillId="49" borderId="0" xfId="78" applyNumberFormat="1" applyFont="1" applyFill="1" applyAlignment="1">
      <alignment horizontal="right"/>
    </xf>
    <xf numFmtId="0" fontId="0" fillId="49" borderId="0" xfId="0" applyFont="1" applyFill="1" applyAlignment="1">
      <alignment/>
    </xf>
    <xf numFmtId="0" fontId="9" fillId="31" borderId="0" xfId="95" applyFont="1" applyFill="1" applyBorder="1" applyAlignment="1">
      <alignment horizontal="left"/>
      <protection/>
    </xf>
    <xf numFmtId="0" fontId="4" fillId="31" borderId="0" xfId="88" applyFont="1" applyFill="1" applyAlignment="1">
      <alignment horizontal="left"/>
      <protection/>
    </xf>
    <xf numFmtId="0" fontId="9" fillId="31" borderId="0" xfId="88" applyFont="1" applyFill="1" applyAlignment="1">
      <alignment horizontal="left"/>
      <protection/>
    </xf>
    <xf numFmtId="0" fontId="0" fillId="31" borderId="19" xfId="0" applyFont="1" applyFill="1" applyBorder="1" applyAlignment="1">
      <alignment/>
    </xf>
    <xf numFmtId="168" fontId="4" fillId="49" borderId="0" xfId="78" applyNumberFormat="1" applyFont="1" applyFill="1" applyBorder="1" applyAlignment="1">
      <alignment/>
    </xf>
    <xf numFmtId="168" fontId="4" fillId="51" borderId="0" xfId="78" applyNumberFormat="1" applyFont="1" applyFill="1" applyBorder="1" applyAlignment="1">
      <alignment/>
    </xf>
    <xf numFmtId="168" fontId="4" fillId="49" borderId="19" xfId="78" applyNumberFormat="1" applyFont="1" applyFill="1" applyBorder="1" applyAlignment="1">
      <alignment/>
    </xf>
    <xf numFmtId="169" fontId="5" fillId="50" borderId="0" xfId="78" applyNumberFormat="1" applyFont="1" applyFill="1" applyBorder="1" applyAlignment="1">
      <alignment/>
    </xf>
    <xf numFmtId="167" fontId="7" fillId="49" borderId="0" xfId="0" applyNumberFormat="1" applyFont="1" applyFill="1" applyBorder="1" applyAlignment="1" applyProtection="1">
      <alignment horizontal="left"/>
      <protection/>
    </xf>
    <xf numFmtId="167" fontId="5" fillId="51" borderId="0" xfId="88" applyNumberFormat="1" applyFont="1" applyFill="1" applyBorder="1" applyProtection="1">
      <alignment/>
      <protection/>
    </xf>
    <xf numFmtId="0" fontId="5" fillId="51" borderId="0" xfId="88" applyFont="1" applyFill="1" applyBorder="1" applyAlignment="1">
      <alignment/>
      <protection/>
    </xf>
    <xf numFmtId="167" fontId="4" fillId="49" borderId="0" xfId="88" applyNumberFormat="1" applyFont="1" applyFill="1" applyBorder="1" applyAlignment="1" applyProtection="1">
      <alignment horizontal="center"/>
      <protection/>
    </xf>
    <xf numFmtId="168" fontId="4" fillId="49" borderId="0" xfId="78" applyNumberFormat="1" applyFont="1" applyFill="1" applyAlignment="1">
      <alignment/>
    </xf>
    <xf numFmtId="165" fontId="4" fillId="49" borderId="0" xfId="88" applyNumberFormat="1" applyFont="1" applyFill="1">
      <alignment/>
      <protection/>
    </xf>
    <xf numFmtId="49" fontId="4" fillId="51" borderId="0" xfId="88" applyNumberFormat="1" applyFont="1" applyFill="1" applyBorder="1" applyAlignment="1" applyProtection="1">
      <alignment horizontal="center"/>
      <protection/>
    </xf>
    <xf numFmtId="0" fontId="4" fillId="51" borderId="0" xfId="88" applyFont="1" applyFill="1" applyBorder="1" applyAlignment="1">
      <alignment/>
      <protection/>
    </xf>
    <xf numFmtId="169" fontId="4" fillId="51" borderId="0" xfId="78" applyNumberFormat="1" applyFont="1" applyFill="1" applyAlignment="1">
      <alignment/>
    </xf>
    <xf numFmtId="168" fontId="4" fillId="51" borderId="0" xfId="78" applyNumberFormat="1" applyFont="1" applyFill="1" applyAlignment="1">
      <alignment/>
    </xf>
    <xf numFmtId="0" fontId="4" fillId="51" borderId="0" xfId="88" applyFont="1" applyFill="1">
      <alignment/>
      <protection/>
    </xf>
    <xf numFmtId="165" fontId="4" fillId="51" borderId="0" xfId="88" applyNumberFormat="1" applyFont="1" applyFill="1" applyAlignment="1">
      <alignment horizontal="right"/>
      <protection/>
    </xf>
    <xf numFmtId="165" fontId="4" fillId="51" borderId="0" xfId="88" applyNumberFormat="1" applyFont="1" applyFill="1">
      <alignment/>
      <protection/>
    </xf>
    <xf numFmtId="168" fontId="4" fillId="49" borderId="0" xfId="78" applyNumberFormat="1" applyFont="1" applyFill="1" applyAlignment="1">
      <alignment horizontal="right"/>
    </xf>
    <xf numFmtId="168" fontId="4" fillId="51" borderId="0" xfId="78" applyNumberFormat="1" applyFont="1" applyFill="1" applyAlignment="1">
      <alignment horizontal="right"/>
    </xf>
    <xf numFmtId="165" fontId="4" fillId="49" borderId="0" xfId="88" applyNumberFormat="1" applyFont="1" applyFill="1" applyAlignment="1">
      <alignment horizontal="right"/>
      <protection/>
    </xf>
    <xf numFmtId="169" fontId="4" fillId="51" borderId="19" xfId="78" applyNumberFormat="1" applyFont="1" applyFill="1" applyBorder="1" applyAlignment="1">
      <alignment/>
    </xf>
    <xf numFmtId="168" fontId="4" fillId="51" borderId="19" xfId="78" applyNumberFormat="1" applyFont="1" applyFill="1" applyBorder="1" applyAlignment="1">
      <alignment horizontal="right"/>
    </xf>
    <xf numFmtId="0" fontId="4" fillId="51" borderId="19" xfId="88" applyFont="1" applyFill="1" applyBorder="1">
      <alignment/>
      <protection/>
    </xf>
    <xf numFmtId="165" fontId="4" fillId="51" borderId="19" xfId="88" applyNumberFormat="1" applyFont="1" applyFill="1" applyBorder="1" applyAlignment="1">
      <alignment horizontal="right"/>
      <protection/>
    </xf>
    <xf numFmtId="0" fontId="7" fillId="49" borderId="0" xfId="93" applyFont="1" applyFill="1" applyBorder="1">
      <alignment/>
      <protection/>
    </xf>
    <xf numFmtId="0" fontId="5" fillId="49" borderId="0" xfId="0" applyFont="1" applyFill="1" applyBorder="1" applyAlignment="1">
      <alignment horizontal="left"/>
    </xf>
    <xf numFmtId="0" fontId="4" fillId="49" borderId="0" xfId="93" applyFont="1" applyFill="1" applyBorder="1">
      <alignment/>
      <protection/>
    </xf>
    <xf numFmtId="0" fontId="8" fillId="49" borderId="0" xfId="0" applyFont="1" applyFill="1" applyAlignment="1">
      <alignment/>
    </xf>
    <xf numFmtId="169" fontId="5" fillId="49" borderId="23" xfId="78" applyNumberFormat="1" applyFont="1" applyFill="1" applyBorder="1" applyAlignment="1">
      <alignment/>
    </xf>
    <xf numFmtId="0" fontId="4" fillId="49" borderId="0" xfId="90" applyFont="1" applyFill="1" applyBorder="1" applyAlignment="1">
      <alignment horizontal="left" vertical="center"/>
      <protection/>
    </xf>
    <xf numFmtId="0" fontId="4" fillId="49" borderId="0" xfId="90" applyFont="1" applyFill="1" applyBorder="1" applyAlignment="1">
      <alignment horizontal="left"/>
      <protection/>
    </xf>
    <xf numFmtId="0" fontId="4" fillId="49" borderId="0" xfId="90" applyFont="1" applyFill="1" applyBorder="1" applyAlignment="1">
      <alignment vertical="center"/>
      <protection/>
    </xf>
    <xf numFmtId="0" fontId="4" fillId="49" borderId="19" xfId="0" applyFont="1" applyFill="1" applyBorder="1" applyAlignment="1">
      <alignment/>
    </xf>
    <xf numFmtId="0" fontId="7" fillId="49" borderId="0" xfId="88" applyFont="1" applyFill="1" applyBorder="1" applyAlignment="1" applyProtection="1">
      <alignment horizontal="left"/>
      <protection/>
    </xf>
    <xf numFmtId="169" fontId="0" fillId="49" borderId="0" xfId="78" applyNumberFormat="1" applyFont="1" applyFill="1" applyBorder="1" applyAlignment="1">
      <alignment/>
    </xf>
    <xf numFmtId="165" fontId="5" fillId="49" borderId="0" xfId="0" applyNumberFormat="1" applyFont="1" applyFill="1" applyAlignment="1">
      <alignment/>
    </xf>
    <xf numFmtId="165" fontId="4" fillId="49" borderId="0" xfId="78" applyNumberFormat="1" applyFont="1" applyFill="1" applyBorder="1" applyAlignment="1">
      <alignment/>
    </xf>
    <xf numFmtId="165" fontId="4" fillId="51" borderId="0" xfId="78" applyNumberFormat="1" applyFont="1" applyFill="1" applyBorder="1" applyAlignment="1">
      <alignment/>
    </xf>
    <xf numFmtId="165" fontId="4" fillId="49" borderId="19" xfId="78" applyNumberFormat="1" applyFont="1" applyFill="1" applyBorder="1" applyAlignment="1">
      <alignment/>
    </xf>
    <xf numFmtId="0" fontId="5" fillId="51" borderId="0" xfId="0" applyFont="1" applyFill="1" applyBorder="1" applyAlignment="1">
      <alignment/>
    </xf>
    <xf numFmtId="0" fontId="4" fillId="51" borderId="0" xfId="90" applyFont="1" applyFill="1" applyBorder="1" applyAlignment="1">
      <alignment horizontal="left"/>
      <protection/>
    </xf>
    <xf numFmtId="0" fontId="4" fillId="51" borderId="0" xfId="90" applyFont="1" applyFill="1" applyBorder="1" applyAlignment="1">
      <alignment vertical="center"/>
      <protection/>
    </xf>
    <xf numFmtId="0" fontId="4" fillId="51" borderId="0" xfId="90" applyFont="1" applyFill="1" applyBorder="1" applyAlignment="1">
      <alignment horizontal="left" vertical="center"/>
      <protection/>
    </xf>
    <xf numFmtId="0" fontId="4" fillId="49" borderId="19" xfId="90" applyFont="1" applyFill="1" applyBorder="1" applyAlignment="1">
      <alignment horizontal="left"/>
      <protection/>
    </xf>
    <xf numFmtId="49" fontId="5" fillId="51" borderId="0" xfId="88" applyNumberFormat="1" applyFont="1" applyFill="1" applyBorder="1" applyAlignment="1" applyProtection="1">
      <alignment horizontal="center"/>
      <protection/>
    </xf>
    <xf numFmtId="0" fontId="4" fillId="51" borderId="0" xfId="88" applyFont="1" applyFill="1" applyBorder="1">
      <alignment/>
      <protection/>
    </xf>
    <xf numFmtId="165" fontId="4" fillId="51" borderId="0" xfId="88" applyNumberFormat="1" applyFont="1" applyFill="1" applyBorder="1" applyAlignment="1">
      <alignment horizontal="right"/>
      <protection/>
    </xf>
    <xf numFmtId="0" fontId="4" fillId="49" borderId="19" xfId="88" applyFont="1" applyFill="1" applyBorder="1">
      <alignment/>
      <protection/>
    </xf>
    <xf numFmtId="165" fontId="4" fillId="49" borderId="19" xfId="88" applyNumberFormat="1" applyFont="1" applyFill="1" applyBorder="1">
      <alignment/>
      <protection/>
    </xf>
    <xf numFmtId="165" fontId="5" fillId="49" borderId="0" xfId="78" applyNumberFormat="1" applyFont="1" applyFill="1" applyAlignment="1">
      <alignment/>
    </xf>
    <xf numFmtId="165" fontId="0" fillId="49" borderId="0" xfId="78" applyNumberFormat="1" applyFont="1" applyFill="1" applyAlignment="1">
      <alignment/>
    </xf>
    <xf numFmtId="49" fontId="4" fillId="49" borderId="0" xfId="88" applyNumberFormat="1" applyFont="1" applyFill="1" applyBorder="1" applyAlignment="1" applyProtection="1">
      <alignment horizontal="center"/>
      <protection/>
    </xf>
    <xf numFmtId="0" fontId="5" fillId="51" borderId="0" xfId="0" applyFont="1" applyFill="1" applyBorder="1" applyAlignment="1">
      <alignment horizontal="left"/>
    </xf>
    <xf numFmtId="165" fontId="0" fillId="51" borderId="0" xfId="78" applyNumberFormat="1" applyFont="1" applyFill="1" applyAlignment="1">
      <alignment/>
    </xf>
    <xf numFmtId="169" fontId="0" fillId="51" borderId="0" xfId="78" applyNumberFormat="1" applyFont="1" applyFill="1" applyAlignment="1">
      <alignment/>
    </xf>
    <xf numFmtId="165" fontId="0" fillId="51" borderId="0" xfId="0" applyNumberFormat="1" applyFont="1" applyFill="1" applyAlignment="1">
      <alignment/>
    </xf>
    <xf numFmtId="165" fontId="0" fillId="49" borderId="0" xfId="78" applyNumberFormat="1" applyFont="1" applyFill="1" applyAlignment="1">
      <alignment/>
    </xf>
    <xf numFmtId="169" fontId="0" fillId="51" borderId="0" xfId="78" applyNumberFormat="1" applyFont="1" applyFill="1" applyBorder="1" applyAlignment="1">
      <alignment horizontal="right"/>
    </xf>
    <xf numFmtId="0" fontId="0" fillId="51" borderId="0" xfId="0" applyFont="1" applyFill="1" applyAlignment="1">
      <alignment/>
    </xf>
    <xf numFmtId="0" fontId="4" fillId="51" borderId="0" xfId="0" applyFont="1" applyFill="1" applyBorder="1" applyAlignment="1">
      <alignment horizontal="left"/>
    </xf>
    <xf numFmtId="0" fontId="0" fillId="49" borderId="0" xfId="0" applyFont="1" applyFill="1" applyAlignment="1">
      <alignment/>
    </xf>
    <xf numFmtId="0" fontId="0" fillId="49" borderId="0" xfId="94" applyFont="1" applyFill="1" applyBorder="1">
      <alignment/>
      <protection/>
    </xf>
    <xf numFmtId="169" fontId="3" fillId="51" borderId="0" xfId="78" applyNumberFormat="1" applyFont="1" applyFill="1" applyBorder="1" applyAlignment="1">
      <alignment/>
    </xf>
    <xf numFmtId="0" fontId="0" fillId="51" borderId="0" xfId="0" applyFont="1" applyFill="1" applyAlignment="1">
      <alignment/>
    </xf>
    <xf numFmtId="0" fontId="0" fillId="51" borderId="0" xfId="94" applyFont="1" applyFill="1" applyBorder="1">
      <alignment/>
      <protection/>
    </xf>
    <xf numFmtId="0" fontId="0" fillId="51" borderId="0" xfId="94" applyFont="1" applyFill="1" applyBorder="1">
      <alignment/>
      <protection/>
    </xf>
    <xf numFmtId="168" fontId="5" fillId="51" borderId="0" xfId="78" applyNumberFormat="1" applyFont="1" applyFill="1" applyBorder="1" applyAlignment="1">
      <alignment horizontal="right"/>
    </xf>
    <xf numFmtId="166" fontId="4" fillId="31" borderId="19" xfId="0" applyNumberFormat="1" applyFont="1" applyFill="1" applyBorder="1" applyAlignment="1">
      <alignment horizontal="center" vertical="center" wrapText="1"/>
    </xf>
    <xf numFmtId="168" fontId="3" fillId="51" borderId="0" xfId="78" applyNumberFormat="1" applyFont="1" applyFill="1" applyBorder="1" applyAlignment="1">
      <alignment/>
    </xf>
    <xf numFmtId="168" fontId="0" fillId="49" borderId="0" xfId="78" applyNumberFormat="1" applyFont="1" applyFill="1" applyBorder="1" applyAlignment="1">
      <alignment/>
    </xf>
    <xf numFmtId="0" fontId="6" fillId="49" borderId="19" xfId="0" applyFont="1" applyFill="1" applyBorder="1" applyAlignment="1" applyProtection="1">
      <alignment/>
      <protection/>
    </xf>
    <xf numFmtId="0" fontId="0" fillId="49" borderId="0" xfId="0" applyFont="1" applyFill="1" applyBorder="1" applyAlignment="1">
      <alignment horizontal="center" wrapText="1"/>
    </xf>
    <xf numFmtId="0" fontId="8" fillId="31" borderId="19" xfId="88" applyFont="1" applyFill="1" applyBorder="1">
      <alignment/>
      <protection/>
    </xf>
    <xf numFmtId="167" fontId="7" fillId="31" borderId="19" xfId="88" applyNumberFormat="1" applyFont="1" applyFill="1" applyBorder="1" applyAlignment="1" applyProtection="1">
      <alignment/>
      <protection/>
    </xf>
    <xf numFmtId="167" fontId="5" fillId="51" borderId="0" xfId="88" applyNumberFormat="1" applyFont="1" applyFill="1" applyBorder="1" applyAlignment="1" applyProtection="1">
      <alignment/>
      <protection/>
    </xf>
    <xf numFmtId="169" fontId="3" fillId="51" borderId="0" xfId="88" applyNumberFormat="1" applyFont="1" applyFill="1">
      <alignment/>
      <protection/>
    </xf>
    <xf numFmtId="167" fontId="5" fillId="51" borderId="0" xfId="88" applyNumberFormat="1" applyFont="1" applyFill="1" applyBorder="1" applyAlignment="1" applyProtection="1">
      <alignment horizontal="center"/>
      <protection/>
    </xf>
    <xf numFmtId="0" fontId="4" fillId="51" borderId="0" xfId="88" applyFont="1" applyFill="1" applyBorder="1" applyAlignment="1">
      <alignment horizontal="left" wrapText="1"/>
      <protection/>
    </xf>
    <xf numFmtId="169" fontId="4" fillId="51" borderId="0" xfId="78" applyNumberFormat="1" applyFont="1" applyFill="1" applyBorder="1" applyAlignment="1">
      <alignment/>
    </xf>
    <xf numFmtId="168" fontId="4" fillId="51" borderId="0" xfId="88" applyNumberFormat="1" applyFont="1" applyFill="1" applyBorder="1" applyAlignment="1">
      <alignment/>
      <protection/>
    </xf>
    <xf numFmtId="169" fontId="5" fillId="51" borderId="0" xfId="78" applyNumberFormat="1" applyFont="1" applyFill="1" applyBorder="1" applyAlignment="1">
      <alignment/>
    </xf>
    <xf numFmtId="1" fontId="4" fillId="51" borderId="0" xfId="78" applyNumberFormat="1" applyFont="1" applyFill="1" applyBorder="1" applyAlignment="1">
      <alignment/>
    </xf>
    <xf numFmtId="49" fontId="58" fillId="49" borderId="0" xfId="88" applyNumberFormat="1" applyFont="1" applyFill="1" applyBorder="1" applyAlignment="1" applyProtection="1">
      <alignment horizontal="center"/>
      <protection/>
    </xf>
    <xf numFmtId="0" fontId="57" fillId="49" borderId="0" xfId="88" applyFont="1" applyFill="1" applyBorder="1" applyAlignment="1">
      <alignment/>
      <protection/>
    </xf>
    <xf numFmtId="168" fontId="4" fillId="49" borderId="0" xfId="78" applyNumberFormat="1" applyFont="1" applyFill="1" applyBorder="1" applyAlignment="1">
      <alignment/>
    </xf>
    <xf numFmtId="168" fontId="4" fillId="51" borderId="0" xfId="78" applyNumberFormat="1" applyFont="1" applyFill="1" applyBorder="1" applyAlignment="1">
      <alignment/>
    </xf>
    <xf numFmtId="168" fontId="5" fillId="51" borderId="0" xfId="78" applyNumberFormat="1" applyFont="1" applyFill="1" applyBorder="1" applyAlignment="1">
      <alignment/>
    </xf>
    <xf numFmtId="168" fontId="5" fillId="49" borderId="0" xfId="78" applyNumberFormat="1" applyFont="1" applyFill="1" applyBorder="1" applyAlignment="1">
      <alignment/>
    </xf>
    <xf numFmtId="168" fontId="4" fillId="49" borderId="19" xfId="78" applyNumberFormat="1" applyFont="1" applyFill="1" applyBorder="1" applyAlignment="1">
      <alignment/>
    </xf>
    <xf numFmtId="0" fontId="3" fillId="51" borderId="0" xfId="0" applyFont="1" applyFill="1" applyBorder="1" applyAlignment="1">
      <alignment horizontal="center" vertical="center" wrapText="1"/>
    </xf>
    <xf numFmtId="0" fontId="0" fillId="49" borderId="23" xfId="0" applyFont="1" applyFill="1" applyBorder="1" applyAlignment="1">
      <alignment/>
    </xf>
    <xf numFmtId="165" fontId="5" fillId="49" borderId="0" xfId="88" applyNumberFormat="1" applyFont="1" applyFill="1">
      <alignment/>
      <protection/>
    </xf>
    <xf numFmtId="167" fontId="4" fillId="51" borderId="0" xfId="88" applyNumberFormat="1" applyFont="1" applyFill="1" applyBorder="1" applyAlignment="1" applyProtection="1">
      <alignment horizontal="center"/>
      <protection/>
    </xf>
    <xf numFmtId="0" fontId="30" fillId="51" borderId="0" xfId="0" applyFont="1" applyFill="1" applyBorder="1" applyAlignment="1">
      <alignment horizontal="left"/>
    </xf>
    <xf numFmtId="165" fontId="0" fillId="49" borderId="0" xfId="0" applyNumberFormat="1" applyFill="1" applyBorder="1" applyAlignment="1">
      <alignment/>
    </xf>
    <xf numFmtId="165" fontId="4" fillId="51" borderId="0" xfId="0" applyNumberFormat="1" applyFont="1" applyFill="1" applyAlignment="1">
      <alignment/>
    </xf>
    <xf numFmtId="0" fontId="0" fillId="0" borderId="0" xfId="0" applyAlignment="1">
      <alignment/>
    </xf>
    <xf numFmtId="0" fontId="3" fillId="49" borderId="0" xfId="0" applyFont="1" applyFill="1" applyBorder="1" applyAlignment="1">
      <alignment horizontal="center" vertical="center" wrapText="1"/>
    </xf>
    <xf numFmtId="167" fontId="5" fillId="51" borderId="0" xfId="88" applyNumberFormat="1" applyFont="1" applyFill="1" applyBorder="1" applyAlignment="1" applyProtection="1">
      <alignment horizontal="left"/>
      <protection/>
    </xf>
    <xf numFmtId="165" fontId="0" fillId="51" borderId="0" xfId="78" applyNumberFormat="1" applyFont="1" applyFill="1" applyAlignment="1">
      <alignment/>
    </xf>
    <xf numFmtId="165" fontId="0" fillId="51" borderId="0" xfId="78" applyNumberFormat="1" applyFont="1" applyFill="1" applyBorder="1" applyAlignment="1">
      <alignment/>
    </xf>
    <xf numFmtId="167" fontId="5" fillId="52" borderId="0" xfId="88" applyNumberFormat="1" applyFont="1" applyFill="1" applyBorder="1" applyAlignment="1" applyProtection="1">
      <alignment horizontal="center"/>
      <protection/>
    </xf>
    <xf numFmtId="0" fontId="4" fillId="52" borderId="0" xfId="88" applyFont="1" applyFill="1" applyBorder="1" applyAlignment="1">
      <alignment horizontal="left" wrapText="1"/>
      <protection/>
    </xf>
    <xf numFmtId="169" fontId="4" fillId="52" borderId="0" xfId="78" applyNumberFormat="1" applyFont="1" applyFill="1" applyAlignment="1">
      <alignment/>
    </xf>
    <xf numFmtId="168" fontId="4" fillId="52" borderId="0" xfId="78" applyNumberFormat="1" applyFont="1" applyFill="1" applyAlignment="1">
      <alignment/>
    </xf>
    <xf numFmtId="168" fontId="0" fillId="52" borderId="0" xfId="78" applyNumberFormat="1" applyFont="1" applyFill="1" applyAlignment="1">
      <alignment/>
    </xf>
    <xf numFmtId="0" fontId="0" fillId="52" borderId="0" xfId="88" applyFont="1" applyFill="1">
      <alignment/>
      <protection/>
    </xf>
    <xf numFmtId="0" fontId="0" fillId="52" borderId="0" xfId="88" applyFont="1" applyFill="1" applyAlignment="1">
      <alignment/>
      <protection/>
    </xf>
    <xf numFmtId="169" fontId="0" fillId="52" borderId="0" xfId="78" applyNumberFormat="1" applyFont="1" applyFill="1" applyAlignment="1">
      <alignment/>
    </xf>
    <xf numFmtId="167" fontId="5" fillId="52" borderId="0" xfId="88" applyNumberFormat="1" applyFont="1" applyFill="1" applyBorder="1" applyAlignment="1" applyProtection="1">
      <alignment horizontal="left"/>
      <protection/>
    </xf>
    <xf numFmtId="0" fontId="4" fillId="52" borderId="0" xfId="88" applyFont="1" applyFill="1" applyBorder="1" applyAlignment="1">
      <alignment/>
      <protection/>
    </xf>
    <xf numFmtId="0" fontId="3" fillId="52" borderId="0" xfId="0" applyFont="1" applyFill="1" applyBorder="1" applyAlignment="1">
      <alignment horizontal="center" wrapText="1"/>
    </xf>
    <xf numFmtId="0" fontId="3" fillId="52" borderId="0" xfId="88" applyFont="1" applyFill="1" applyAlignment="1">
      <alignment/>
      <protection/>
    </xf>
    <xf numFmtId="169" fontId="3" fillId="52" borderId="0" xfId="78" applyNumberFormat="1" applyFont="1" applyFill="1" applyAlignment="1">
      <alignment/>
    </xf>
    <xf numFmtId="168" fontId="3" fillId="52" borderId="0" xfId="78" applyNumberFormat="1" applyFont="1" applyFill="1" applyAlignment="1">
      <alignment/>
    </xf>
    <xf numFmtId="167" fontId="5" fillId="52" borderId="19" xfId="88" applyNumberFormat="1" applyFont="1" applyFill="1" applyBorder="1" applyAlignment="1" applyProtection="1">
      <alignment horizontal="left"/>
      <protection/>
    </xf>
    <xf numFmtId="0" fontId="4" fillId="52" borderId="19" xfId="88" applyFont="1" applyFill="1" applyBorder="1" applyAlignment="1">
      <alignment horizontal="left" wrapText="1"/>
      <protection/>
    </xf>
    <xf numFmtId="169" fontId="4" fillId="52" borderId="19" xfId="78" applyNumberFormat="1" applyFont="1" applyFill="1" applyBorder="1" applyAlignment="1">
      <alignment/>
    </xf>
    <xf numFmtId="168" fontId="4" fillId="52" borderId="19" xfId="78" applyNumberFormat="1" applyFont="1" applyFill="1" applyBorder="1" applyAlignment="1">
      <alignment/>
    </xf>
    <xf numFmtId="168" fontId="0" fillId="52" borderId="19" xfId="78" applyNumberFormat="1" applyFont="1" applyFill="1" applyBorder="1" applyAlignment="1">
      <alignment/>
    </xf>
    <xf numFmtId="174" fontId="40" fillId="49" borderId="0" xfId="81" applyNumberFormat="1" applyFont="1" applyFill="1" applyBorder="1" applyAlignment="1">
      <alignment/>
    </xf>
    <xf numFmtId="0" fontId="0" fillId="51" borderId="0" xfId="0" applyFont="1" applyFill="1" applyBorder="1" applyAlignment="1">
      <alignment horizontal="left"/>
    </xf>
    <xf numFmtId="0" fontId="0" fillId="49" borderId="0" xfId="0" applyFont="1" applyFill="1" applyBorder="1" applyAlignment="1">
      <alignment horizontal="left"/>
    </xf>
    <xf numFmtId="166" fontId="4" fillId="49" borderId="0" xfId="78" applyNumberFormat="1" applyFont="1" applyFill="1" applyBorder="1" applyAlignment="1">
      <alignment horizontal="right"/>
    </xf>
    <xf numFmtId="0" fontId="5" fillId="49" borderId="19" xfId="88" applyFont="1" applyFill="1" applyBorder="1" applyAlignment="1">
      <alignment/>
      <protection/>
    </xf>
    <xf numFmtId="0" fontId="0" fillId="49" borderId="19" xfId="90" applyFont="1" applyFill="1" applyBorder="1" applyAlignment="1">
      <alignment horizontal="left"/>
      <protection/>
    </xf>
    <xf numFmtId="174" fontId="40" fillId="49" borderId="0" xfId="78" applyNumberFormat="1" applyFont="1" applyFill="1" applyBorder="1" applyAlignment="1">
      <alignment/>
    </xf>
    <xf numFmtId="0" fontId="4" fillId="51" borderId="19" xfId="0" applyFont="1" applyFill="1" applyBorder="1" applyAlignment="1">
      <alignment horizontal="left"/>
    </xf>
    <xf numFmtId="166" fontId="4" fillId="51" borderId="19" xfId="78" applyNumberFormat="1" applyFont="1" applyFill="1" applyBorder="1" applyAlignment="1">
      <alignment horizontal="right"/>
    </xf>
    <xf numFmtId="0" fontId="0" fillId="49" borderId="0" xfId="0" applyFont="1" applyFill="1" applyBorder="1" applyAlignment="1">
      <alignment/>
    </xf>
    <xf numFmtId="0" fontId="0" fillId="51" borderId="19" xfId="0" applyFont="1" applyFill="1" applyBorder="1" applyAlignment="1">
      <alignment/>
    </xf>
    <xf numFmtId="0" fontId="0" fillId="49" borderId="0" xfId="0" applyFont="1" applyFill="1" applyBorder="1" applyAlignment="1">
      <alignment horizontal="center"/>
    </xf>
    <xf numFmtId="0" fontId="6" fillId="31" borderId="20" xfId="0" applyFont="1" applyFill="1" applyBorder="1" applyAlignment="1">
      <alignment horizontal="center"/>
    </xf>
    <xf numFmtId="0" fontId="3" fillId="49" borderId="23" xfId="0" applyFont="1" applyFill="1" applyBorder="1" applyAlignment="1">
      <alignment horizontal="center" vertical="center" wrapText="1"/>
    </xf>
    <xf numFmtId="0" fontId="3" fillId="49" borderId="0" xfId="0" applyFont="1" applyFill="1" applyBorder="1" applyAlignment="1">
      <alignment horizontal="center" vertical="center" wrapText="1"/>
    </xf>
    <xf numFmtId="0" fontId="3" fillId="49" borderId="19" xfId="0" applyFont="1" applyFill="1" applyBorder="1" applyAlignment="1">
      <alignment horizontal="center" vertical="center" wrapText="1"/>
    </xf>
    <xf numFmtId="0" fontId="0" fillId="49" borderId="0" xfId="0" applyFont="1" applyFill="1" applyBorder="1" applyAlignment="1">
      <alignment horizontal="center" vertical="center"/>
    </xf>
    <xf numFmtId="0" fontId="0" fillId="49" borderId="19" xfId="0" applyFont="1" applyFill="1" applyBorder="1" applyAlignment="1">
      <alignment horizontal="center" vertical="center"/>
    </xf>
    <xf numFmtId="0" fontId="6" fillId="31" borderId="19" xfId="0" applyFont="1" applyFill="1" applyBorder="1" applyAlignment="1">
      <alignment horizontal="center"/>
    </xf>
    <xf numFmtId="0" fontId="6" fillId="31" borderId="0" xfId="0" applyFont="1" applyFill="1" applyBorder="1" applyAlignment="1">
      <alignment horizontal="center"/>
    </xf>
    <xf numFmtId="0" fontId="0" fillId="49" borderId="21" xfId="0" applyFont="1" applyFill="1" applyBorder="1" applyAlignment="1">
      <alignment horizontal="center"/>
    </xf>
    <xf numFmtId="0" fontId="3" fillId="49" borderId="0" xfId="0" applyFont="1" applyFill="1" applyBorder="1" applyAlignment="1" applyProtection="1">
      <alignment horizontal="center" vertical="center" wrapText="1"/>
      <protection/>
    </xf>
    <xf numFmtId="0" fontId="3" fillId="49" borderId="19" xfId="0" applyFont="1" applyFill="1" applyBorder="1" applyAlignment="1" applyProtection="1">
      <alignment horizontal="center" vertical="center" wrapText="1"/>
      <protection/>
    </xf>
    <xf numFmtId="0" fontId="0" fillId="49" borderId="0" xfId="0" applyFont="1" applyFill="1" applyBorder="1" applyAlignment="1">
      <alignment horizontal="center" vertical="center"/>
    </xf>
    <xf numFmtId="0" fontId="4" fillId="51" borderId="19" xfId="88" applyFont="1" applyFill="1" applyBorder="1" applyAlignment="1">
      <alignment horizontal="left"/>
      <protection/>
    </xf>
    <xf numFmtId="167" fontId="5" fillId="31" borderId="23" xfId="88" applyNumberFormat="1" applyFont="1" applyFill="1" applyBorder="1" applyAlignment="1" applyProtection="1">
      <alignment horizontal="center" vertical="center" wrapText="1"/>
      <protection/>
    </xf>
    <xf numFmtId="167" fontId="5" fillId="31" borderId="0" xfId="88" applyNumberFormat="1" applyFont="1" applyFill="1" applyBorder="1" applyAlignment="1" applyProtection="1">
      <alignment horizontal="center" vertical="center" wrapText="1"/>
      <protection/>
    </xf>
    <xf numFmtId="167" fontId="5" fillId="31" borderId="19" xfId="88" applyNumberFormat="1" applyFont="1" applyFill="1" applyBorder="1" applyAlignment="1" applyProtection="1">
      <alignment horizontal="center" vertical="center" wrapText="1"/>
      <protection/>
    </xf>
    <xf numFmtId="0" fontId="0" fillId="49" borderId="19" xfId="0" applyFont="1" applyFill="1" applyBorder="1" applyAlignment="1">
      <alignment horizontal="center" vertical="center"/>
    </xf>
    <xf numFmtId="0" fontId="0" fillId="49" borderId="22" xfId="0" applyFont="1" applyFill="1" applyBorder="1" applyAlignment="1">
      <alignment horizontal="center"/>
    </xf>
    <xf numFmtId="0" fontId="0" fillId="49" borderId="21" xfId="0" applyFont="1" applyFill="1" applyBorder="1" applyAlignment="1">
      <alignment horizontal="center"/>
    </xf>
    <xf numFmtId="0" fontId="5" fillId="49" borderId="23" xfId="0" applyFont="1" applyFill="1" applyBorder="1" applyAlignment="1">
      <alignment horizontal="center" vertical="center" wrapText="1"/>
    </xf>
    <xf numFmtId="0" fontId="5" fillId="49" borderId="0" xfId="0" applyFont="1" applyFill="1" applyBorder="1" applyAlignment="1">
      <alignment horizontal="center" vertical="center" wrapText="1"/>
    </xf>
    <xf numFmtId="0" fontId="5" fillId="49" borderId="19" xfId="0" applyFont="1" applyFill="1" applyBorder="1" applyAlignment="1">
      <alignment horizontal="center" vertical="center" wrapText="1"/>
    </xf>
    <xf numFmtId="0" fontId="6" fillId="49" borderId="19" xfId="93" applyFont="1" applyFill="1" applyBorder="1" applyAlignment="1">
      <alignment horizontal="center"/>
      <protection/>
    </xf>
    <xf numFmtId="0" fontId="0" fillId="49" borderId="22" xfId="0" applyFont="1" applyFill="1" applyBorder="1" applyAlignment="1">
      <alignment horizontal="center"/>
    </xf>
    <xf numFmtId="0" fontId="3" fillId="49" borderId="23" xfId="0" applyFont="1" applyFill="1" applyBorder="1" applyAlignment="1" applyProtection="1">
      <alignment horizontal="center" vertical="center" wrapText="1"/>
      <protection/>
    </xf>
    <xf numFmtId="0" fontId="0" fillId="49" borderId="20" xfId="0" applyFont="1" applyFill="1" applyBorder="1" applyAlignment="1">
      <alignment horizontal="center" wrapText="1"/>
    </xf>
    <xf numFmtId="0" fontId="0" fillId="49" borderId="20" xfId="0" applyFont="1" applyFill="1" applyBorder="1" applyAlignment="1">
      <alignment horizontal="center" wrapText="1"/>
    </xf>
    <xf numFmtId="0" fontId="0" fillId="49" borderId="23" xfId="0" applyFont="1" applyFill="1" applyBorder="1" applyAlignment="1">
      <alignment horizontal="center" vertical="center" wrapText="1"/>
    </xf>
    <xf numFmtId="0" fontId="0" fillId="49" borderId="19" xfId="0" applyFont="1" applyFill="1" applyBorder="1" applyAlignment="1">
      <alignment horizontal="center" vertical="center" wrapText="1"/>
    </xf>
    <xf numFmtId="0" fontId="0" fillId="49" borderId="0" xfId="0" applyFont="1" applyFill="1" applyBorder="1" applyAlignment="1">
      <alignment horizontal="center" vertical="center" wrapText="1"/>
    </xf>
    <xf numFmtId="167" fontId="5" fillId="49" borderId="23" xfId="88" applyNumberFormat="1" applyFont="1" applyFill="1" applyBorder="1" applyAlignment="1" applyProtection="1">
      <alignment horizontal="center" vertical="center" wrapText="1"/>
      <protection/>
    </xf>
    <xf numFmtId="167" fontId="5" fillId="49" borderId="0" xfId="88" applyNumberFormat="1" applyFont="1" applyFill="1" applyBorder="1" applyAlignment="1" applyProtection="1">
      <alignment horizontal="center" vertical="center" wrapText="1"/>
      <protection/>
    </xf>
    <xf numFmtId="167" fontId="5" fillId="49" borderId="19" xfId="88" applyNumberFormat="1" applyFont="1" applyFill="1" applyBorder="1" applyAlignment="1" applyProtection="1">
      <alignment horizontal="center" vertical="center" wrapText="1"/>
      <protection/>
    </xf>
    <xf numFmtId="167" fontId="5" fillId="51" borderId="0" xfId="88" applyNumberFormat="1" applyFont="1" applyFill="1" applyBorder="1" applyAlignment="1" applyProtection="1">
      <alignment horizontal="left"/>
      <protection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ipervínculo 2" xfId="75"/>
    <cellStyle name="Incorrecto" xfId="76"/>
    <cellStyle name="Incorrecto 2" xfId="77"/>
    <cellStyle name="Comma" xfId="78"/>
    <cellStyle name="Comma [0]" xfId="79"/>
    <cellStyle name="Millares 2" xfId="80"/>
    <cellStyle name="Millares 2 2" xfId="81"/>
    <cellStyle name="Millares 3" xfId="82"/>
    <cellStyle name="Millares 3 2" xfId="83"/>
    <cellStyle name="Currency" xfId="84"/>
    <cellStyle name="Currency [0]" xfId="85"/>
    <cellStyle name="Neutral" xfId="86"/>
    <cellStyle name="Neutral 2" xfId="87"/>
    <cellStyle name="Normal 2" xfId="88"/>
    <cellStyle name="Normal 2 2" xfId="89"/>
    <cellStyle name="Normal 3" xfId="90"/>
    <cellStyle name="Normal 3 2" xfId="91"/>
    <cellStyle name="Normal 4" xfId="92"/>
    <cellStyle name="Normal_cuadro2.3 " xfId="93"/>
    <cellStyle name="Normal_cuadro2.3  2" xfId="94"/>
    <cellStyle name="Normal_cuadro2.3 _CIIU Rev3 KGM macro" xfId="95"/>
    <cellStyle name="Normal_cuadro2.3 _MPAIS macro" xfId="96"/>
    <cellStyle name="Notas" xfId="97"/>
    <cellStyle name="Notas 2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133350</xdr:colOff>
      <xdr:row>3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29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523875</xdr:colOff>
      <xdr:row>3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29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371475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4</xdr:col>
      <xdr:colOff>876300</xdr:colOff>
      <xdr:row>3</xdr:row>
      <xdr:rowOff>171450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600075</xdr:colOff>
      <xdr:row>3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29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4581525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3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29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533400</xdr:colOff>
      <xdr:row>3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29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457200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314325</xdr:colOff>
      <xdr:row>3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29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4</xdr:col>
      <xdr:colOff>781050</xdr:colOff>
      <xdr:row>3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6029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781050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361950</xdr:colOff>
      <xdr:row>3</xdr:row>
      <xdr:rowOff>152400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029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523875</xdr:colOff>
      <xdr:row>3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29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1">
      <selection activeCell="A37" sqref="A37"/>
    </sheetView>
  </sheetViews>
  <sheetFormatPr defaultColWidth="11.421875" defaultRowHeight="12.75"/>
  <cols>
    <col min="1" max="1" width="35.28125" style="6" customWidth="1"/>
    <col min="2" max="2" width="13.7109375" style="6" customWidth="1"/>
    <col min="3" max="3" width="13.8515625" style="6" bestFit="1" customWidth="1"/>
    <col min="4" max="4" width="12.421875" style="6" customWidth="1"/>
    <col min="5" max="5" width="10.7109375" style="6" customWidth="1"/>
    <col min="6" max="6" width="2.421875" style="6" customWidth="1"/>
    <col min="7" max="7" width="11.28125" style="6" customWidth="1"/>
    <col min="8" max="9" width="10.7109375" style="6" customWidth="1"/>
    <col min="10" max="10" width="13.7109375" style="6" customWidth="1"/>
    <col min="11" max="11" width="12.00390625" style="6" customWidth="1"/>
    <col min="12" max="12" width="13.8515625" style="6" bestFit="1" customWidth="1"/>
    <col min="13" max="16384" width="11.421875" style="6" customWidth="1"/>
  </cols>
  <sheetData>
    <row r="1" spans="13:14" ht="12.75">
      <c r="M1" s="5"/>
      <c r="N1" s="5"/>
    </row>
    <row r="2" spans="13:14" ht="12.75">
      <c r="M2" s="5"/>
      <c r="N2" s="5"/>
    </row>
    <row r="3" spans="13:14" ht="12.75">
      <c r="M3" s="5"/>
      <c r="N3" s="5"/>
    </row>
    <row r="4" spans="13:14" ht="12.75">
      <c r="M4" s="5"/>
      <c r="N4" s="5"/>
    </row>
    <row r="5" spans="13:14" ht="12.75">
      <c r="M5" s="5"/>
      <c r="N5" s="5"/>
    </row>
    <row r="6" spans="1:14" ht="15">
      <c r="A6" s="102" t="s">
        <v>10</v>
      </c>
      <c r="B6" s="3"/>
      <c r="C6" s="3"/>
      <c r="D6" s="3"/>
      <c r="E6" s="3"/>
      <c r="F6" s="3"/>
      <c r="G6" s="3"/>
      <c r="H6" s="3"/>
      <c r="I6" s="3"/>
      <c r="J6" s="3"/>
      <c r="M6" s="5"/>
      <c r="N6" s="5"/>
    </row>
    <row r="7" spans="1:14" ht="15">
      <c r="A7" s="102" t="s">
        <v>4</v>
      </c>
      <c r="B7" s="3"/>
      <c r="C7" s="3"/>
      <c r="D7" s="3"/>
      <c r="E7" s="3"/>
      <c r="F7" s="3"/>
      <c r="G7" s="3"/>
      <c r="H7" s="3"/>
      <c r="I7" s="3"/>
      <c r="J7" s="3"/>
      <c r="K7" s="5"/>
      <c r="L7" s="5"/>
      <c r="M7" s="5"/>
      <c r="N7" s="5"/>
    </row>
    <row r="8" spans="2:14" ht="12.75">
      <c r="B8" s="3"/>
      <c r="C8" s="3"/>
      <c r="D8" s="3"/>
      <c r="E8" s="3"/>
      <c r="F8" s="3"/>
      <c r="G8" s="3"/>
      <c r="H8" s="3"/>
      <c r="I8" s="3"/>
      <c r="J8" s="3"/>
      <c r="K8" s="5"/>
      <c r="L8" s="5"/>
      <c r="M8" s="5"/>
      <c r="N8" s="5"/>
    </row>
    <row r="9" spans="1:14" s="1" customFormat="1" ht="13.5" thickBot="1">
      <c r="A9" s="13"/>
      <c r="B9" s="2"/>
      <c r="C9" s="316"/>
      <c r="D9" s="316"/>
      <c r="E9" s="316"/>
      <c r="F9" s="316"/>
      <c r="G9" s="316"/>
      <c r="H9" s="316"/>
      <c r="I9" s="316"/>
      <c r="J9" s="316"/>
      <c r="K9" s="317"/>
      <c r="L9" s="5"/>
      <c r="M9" s="5"/>
      <c r="N9" s="5"/>
    </row>
    <row r="10" spans="1:18" s="1" customFormat="1" ht="13.5" thickBot="1">
      <c r="A10" s="311" t="s">
        <v>148</v>
      </c>
      <c r="B10" s="310" t="s">
        <v>60</v>
      </c>
      <c r="C10" s="310"/>
      <c r="D10" s="310"/>
      <c r="E10" s="310"/>
      <c r="F10" s="111"/>
      <c r="G10" s="110"/>
      <c r="H10" s="110" t="s">
        <v>61</v>
      </c>
      <c r="I10" s="116"/>
      <c r="J10" s="75"/>
      <c r="K10" s="115"/>
      <c r="L10" s="112"/>
      <c r="M10" s="112"/>
      <c r="N10" s="112"/>
      <c r="O10" s="112"/>
      <c r="P10" s="112"/>
      <c r="Q10" s="112"/>
      <c r="R10" s="5"/>
    </row>
    <row r="11" spans="1:13" s="5" customFormat="1" ht="17.25" customHeight="1">
      <c r="A11" s="312"/>
      <c r="B11" s="314" t="s">
        <v>150</v>
      </c>
      <c r="C11" s="314" t="s">
        <v>149</v>
      </c>
      <c r="D11" s="318" t="s">
        <v>143</v>
      </c>
      <c r="E11" s="318"/>
      <c r="F11" s="31"/>
      <c r="G11" s="314" t="s">
        <v>150</v>
      </c>
      <c r="H11" s="314" t="s">
        <v>149</v>
      </c>
      <c r="I11" s="318" t="s">
        <v>143</v>
      </c>
      <c r="J11" s="318"/>
      <c r="K11" s="30"/>
      <c r="L11" s="309"/>
      <c r="M11" s="309"/>
    </row>
    <row r="12" spans="1:17" s="1" customFormat="1" ht="32.25" customHeight="1" thickBot="1">
      <c r="A12" s="313"/>
      <c r="B12" s="315"/>
      <c r="C12" s="315">
        <v>2009</v>
      </c>
      <c r="D12" s="20" t="s">
        <v>58</v>
      </c>
      <c r="E12" s="20" t="s">
        <v>59</v>
      </c>
      <c r="F12" s="20"/>
      <c r="G12" s="315"/>
      <c r="H12" s="315">
        <v>2010</v>
      </c>
      <c r="I12" s="20" t="s">
        <v>58</v>
      </c>
      <c r="J12" s="20" t="s">
        <v>59</v>
      </c>
      <c r="K12" s="114"/>
      <c r="L12" s="114"/>
      <c r="M12" s="114"/>
      <c r="N12" s="115"/>
      <c r="O12" s="115"/>
      <c r="P12" s="115"/>
      <c r="Q12" s="115"/>
    </row>
    <row r="13" spans="1:17" s="12" customFormat="1" ht="12.75">
      <c r="A13" s="103" t="s">
        <v>2</v>
      </c>
      <c r="B13" s="105">
        <v>23202951.38322882</v>
      </c>
      <c r="C13" s="105">
        <v>19967307.03965612</v>
      </c>
      <c r="D13" s="103">
        <v>16.204710716104774</v>
      </c>
      <c r="E13" s="103">
        <v>16.204710716102856</v>
      </c>
      <c r="F13" s="103"/>
      <c r="G13" s="105">
        <v>16048342.343038112</v>
      </c>
      <c r="H13" s="105">
        <v>15233613.58587929</v>
      </c>
      <c r="I13" s="76">
        <v>5.348230428491566</v>
      </c>
      <c r="J13" s="119">
        <v>5.348230428491361</v>
      </c>
      <c r="K13" s="17"/>
      <c r="L13" s="17"/>
      <c r="M13" s="17"/>
      <c r="N13" s="17"/>
      <c r="O13" s="17"/>
      <c r="P13" s="17"/>
      <c r="Q13" s="17"/>
    </row>
    <row r="14" spans="1:17" ht="12.75">
      <c r="A14" s="159" t="s">
        <v>12</v>
      </c>
      <c r="B14" s="160">
        <v>10348150.08773892</v>
      </c>
      <c r="C14" s="160">
        <v>8780911.23947864</v>
      </c>
      <c r="D14" s="161">
        <v>17.848248382400612</v>
      </c>
      <c r="E14" s="161">
        <v>7.849024633855108</v>
      </c>
      <c r="F14" s="161"/>
      <c r="G14" s="160">
        <v>2609371.181390786</v>
      </c>
      <c r="H14" s="160">
        <v>2265327.139854985</v>
      </c>
      <c r="I14" s="162">
        <v>15.187388853595127</v>
      </c>
      <c r="J14" s="233">
        <v>2.258453252711475</v>
      </c>
      <c r="K14" s="5"/>
      <c r="L14" s="5"/>
      <c r="M14" s="5"/>
      <c r="N14" s="5"/>
      <c r="O14" s="5"/>
      <c r="P14" s="5"/>
      <c r="Q14" s="5"/>
    </row>
    <row r="15" spans="1:17" ht="12.75">
      <c r="A15" s="104" t="s">
        <v>13</v>
      </c>
      <c r="B15" s="16">
        <v>11187923.478069896</v>
      </c>
      <c r="C15" s="106">
        <v>9925577.33396748</v>
      </c>
      <c r="D15" s="107">
        <v>12.718113028875333</v>
      </c>
      <c r="E15" s="107">
        <v>6.322065071645263</v>
      </c>
      <c r="F15" s="107"/>
      <c r="G15" s="106">
        <v>13036202.398898328</v>
      </c>
      <c r="H15" s="106">
        <v>12706281.787213305</v>
      </c>
      <c r="I15" s="120">
        <v>2.5965157802263703</v>
      </c>
      <c r="J15" s="121">
        <v>2.165740976854159</v>
      </c>
      <c r="K15" s="5"/>
      <c r="L15" s="5"/>
      <c r="M15" s="5"/>
      <c r="N15" s="5"/>
      <c r="O15" s="5"/>
      <c r="P15" s="5"/>
      <c r="Q15" s="5"/>
    </row>
    <row r="16" spans="1:17" ht="12.75">
      <c r="A16" s="237" t="s">
        <v>15</v>
      </c>
      <c r="B16" s="160">
        <v>1481387.2610200038</v>
      </c>
      <c r="C16" s="160">
        <v>1034780.5768899997</v>
      </c>
      <c r="D16" s="161">
        <v>43.159554218950106</v>
      </c>
      <c r="E16" s="161">
        <v>2.2366896209036446</v>
      </c>
      <c r="F16" s="161"/>
      <c r="G16" s="160">
        <v>284492.2060340003</v>
      </c>
      <c r="H16" s="160">
        <v>86596.66473499997</v>
      </c>
      <c r="I16" s="162">
        <v>228.52559264793078</v>
      </c>
      <c r="J16" s="134">
        <v>1.299071557666599</v>
      </c>
      <c r="K16" s="5"/>
      <c r="L16" s="5"/>
      <c r="M16" s="5"/>
      <c r="N16" s="5"/>
      <c r="O16" s="5"/>
      <c r="P16" s="5"/>
      <c r="Q16" s="5"/>
    </row>
    <row r="17" spans="1:17" ht="13.5" thickBot="1">
      <c r="A17" s="210" t="s">
        <v>14</v>
      </c>
      <c r="B17" s="108">
        <v>185490.55639999997</v>
      </c>
      <c r="C17" s="108">
        <v>226037.88931999978</v>
      </c>
      <c r="D17" s="109">
        <v>-17.93829036449607</v>
      </c>
      <c r="E17" s="109">
        <v>-0.20306861030115816</v>
      </c>
      <c r="F17" s="109"/>
      <c r="G17" s="108">
        <v>118276.55671499982</v>
      </c>
      <c r="H17" s="108">
        <v>175407.994076</v>
      </c>
      <c r="I17" s="123">
        <v>-32.570600708338596</v>
      </c>
      <c r="J17" s="124">
        <v>-0.37503535874085475</v>
      </c>
      <c r="K17" s="5"/>
      <c r="L17" s="5"/>
      <c r="M17" s="5"/>
      <c r="N17" s="5"/>
      <c r="O17" s="5"/>
      <c r="P17" s="5"/>
      <c r="Q17" s="5"/>
    </row>
    <row r="18" spans="1:18" ht="12.75">
      <c r="A18" s="57" t="s">
        <v>151</v>
      </c>
      <c r="D18" s="77"/>
      <c r="L18" s="5"/>
      <c r="M18" s="5"/>
      <c r="N18" s="5"/>
      <c r="O18" s="5"/>
      <c r="P18" s="5"/>
      <c r="Q18" s="5"/>
      <c r="R18" s="5"/>
    </row>
    <row r="19" spans="1:15" s="78" customFormat="1" ht="12" customHeight="1">
      <c r="A19" s="57" t="s">
        <v>152</v>
      </c>
      <c r="B19" s="26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88"/>
      <c r="N19" s="88"/>
      <c r="O19" s="69"/>
    </row>
    <row r="20" spans="1:15" s="78" customFormat="1" ht="12" customHeight="1">
      <c r="A20" s="57" t="s">
        <v>153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88"/>
      <c r="N20" s="88"/>
      <c r="O20" s="69"/>
    </row>
    <row r="21" spans="1:15" s="78" customFormat="1" ht="12" customHeight="1">
      <c r="A21" s="1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88"/>
      <c r="N21" s="88"/>
      <c r="O21" s="69"/>
    </row>
    <row r="22" spans="11:14" s="78" customFormat="1" ht="12" customHeight="1">
      <c r="K22" s="69"/>
      <c r="L22" s="69"/>
      <c r="M22" s="26"/>
      <c r="N22" s="26"/>
    </row>
    <row r="23" ht="12.75">
      <c r="K23" s="72"/>
    </row>
    <row r="24" ht="12.75">
      <c r="K24" s="72"/>
    </row>
    <row r="25" spans="1:2" ht="12.75">
      <c r="A25" s="118"/>
      <c r="B25" s="5"/>
    </row>
    <row r="26" spans="1:2" ht="12.75">
      <c r="A26" s="118"/>
      <c r="B26" s="5"/>
    </row>
    <row r="27" spans="1:2" ht="12.75">
      <c r="A27" s="118"/>
      <c r="B27" s="5"/>
    </row>
    <row r="28" spans="1:2" ht="12.75">
      <c r="A28" s="118"/>
      <c r="B28" s="5"/>
    </row>
    <row r="29" spans="1:2" ht="12.75">
      <c r="A29" s="5"/>
      <c r="B29" s="5"/>
    </row>
    <row r="30" ht="12.75">
      <c r="A30" s="56"/>
    </row>
    <row r="31" ht="12.75">
      <c r="A31" s="5"/>
    </row>
    <row r="32" ht="12.75">
      <c r="A32" s="5"/>
    </row>
  </sheetData>
  <sheetProtection/>
  <mergeCells count="10">
    <mergeCell ref="L11:M11"/>
    <mergeCell ref="B10:E10"/>
    <mergeCell ref="A10:A12"/>
    <mergeCell ref="B11:B12"/>
    <mergeCell ref="C9:K9"/>
    <mergeCell ref="D11:E11"/>
    <mergeCell ref="C11:C12"/>
    <mergeCell ref="G11:G12"/>
    <mergeCell ref="H11:H12"/>
    <mergeCell ref="I11:J1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K38"/>
  <sheetViews>
    <sheetView zoomScalePageLayoutView="0" workbookViewId="0" topLeftCell="A1">
      <selection activeCell="E2" sqref="E2"/>
    </sheetView>
  </sheetViews>
  <sheetFormatPr defaultColWidth="11.421875" defaultRowHeight="12.75"/>
  <cols>
    <col min="1" max="1" width="51.421875" style="6" customWidth="1"/>
    <col min="2" max="4" width="15.57421875" style="6" customWidth="1"/>
    <col min="5" max="5" width="11.421875" style="6" customWidth="1"/>
    <col min="6" max="6" width="13.57421875" style="6" customWidth="1"/>
    <col min="7" max="7" width="14.28125" style="6" customWidth="1"/>
    <col min="8" max="8" width="2.8515625" style="6" customWidth="1"/>
    <col min="9" max="9" width="9.57421875" style="6" customWidth="1"/>
    <col min="10" max="10" width="11.421875" style="6" bestFit="1" customWidth="1"/>
    <col min="11" max="11" width="13.28125" style="6" customWidth="1"/>
    <col min="12" max="16384" width="11.421875" style="6" customWidth="1"/>
  </cols>
  <sheetData>
    <row r="1" ht="12.75"/>
    <row r="2" ht="12.75"/>
    <row r="3" ht="12.75"/>
    <row r="4" ht="12.75"/>
    <row r="6" spans="1:11" ht="15">
      <c r="A6" s="211" t="s">
        <v>96</v>
      </c>
      <c r="B6" s="9"/>
      <c r="C6" s="3"/>
      <c r="D6" s="3"/>
      <c r="E6" s="3"/>
      <c r="F6" s="3"/>
      <c r="G6" s="3"/>
      <c r="H6" s="3"/>
      <c r="I6" s="3"/>
      <c r="J6" s="3"/>
      <c r="K6" s="3"/>
    </row>
    <row r="7" spans="1:11" ht="11.25" customHeight="1">
      <c r="A7" s="211" t="s">
        <v>9</v>
      </c>
      <c r="B7" s="9"/>
      <c r="C7" s="3"/>
      <c r="D7" s="3"/>
      <c r="E7" s="3"/>
      <c r="F7" s="3"/>
      <c r="G7" s="3"/>
      <c r="H7" s="3"/>
      <c r="I7" s="3"/>
      <c r="J7" s="3"/>
      <c r="K7" s="3"/>
    </row>
    <row r="8" spans="1:11" ht="11.25" customHeight="1">
      <c r="A8" s="3"/>
      <c r="C8" s="3"/>
      <c r="D8" s="3"/>
      <c r="E8" s="3"/>
      <c r="F8" s="3"/>
      <c r="G8" s="3"/>
      <c r="H8" s="3"/>
      <c r="I8" s="3"/>
      <c r="J8" s="3"/>
      <c r="K8" s="3"/>
    </row>
    <row r="9" ht="13.5" thickBot="1">
      <c r="A9" s="13"/>
    </row>
    <row r="10" spans="1:6" ht="13.5" thickBot="1">
      <c r="A10" s="3"/>
      <c r="B10" s="310" t="s">
        <v>61</v>
      </c>
      <c r="C10" s="310"/>
      <c r="D10" s="310"/>
      <c r="E10" s="310"/>
      <c r="F10" s="130"/>
    </row>
    <row r="11" spans="1:6" ht="12.75">
      <c r="A11" s="319" t="s">
        <v>177</v>
      </c>
      <c r="B11" s="314" t="s">
        <v>163</v>
      </c>
      <c r="C11" s="314" t="s">
        <v>164</v>
      </c>
      <c r="D11" s="309" t="s">
        <v>143</v>
      </c>
      <c r="E11" s="309"/>
      <c r="F11" s="5"/>
    </row>
    <row r="12" spans="1:6" ht="22.5" customHeight="1" thickBot="1">
      <c r="A12" s="320"/>
      <c r="B12" s="315"/>
      <c r="C12" s="315">
        <v>2010</v>
      </c>
      <c r="D12" s="128" t="s">
        <v>58</v>
      </c>
      <c r="E12" s="128" t="s">
        <v>59</v>
      </c>
      <c r="F12" s="129" t="s">
        <v>167</v>
      </c>
    </row>
    <row r="13" spans="1:7" s="12" customFormat="1" ht="15">
      <c r="A13" s="23" t="s">
        <v>2</v>
      </c>
      <c r="B13" s="92">
        <v>13326259.434918076</v>
      </c>
      <c r="C13" s="92">
        <v>12221378.641072903</v>
      </c>
      <c r="D13" s="141">
        <v>9.040557749613889</v>
      </c>
      <c r="E13" s="141">
        <v>9.040557749612223</v>
      </c>
      <c r="F13" s="142">
        <v>99.99999999998018</v>
      </c>
      <c r="G13" s="298"/>
    </row>
    <row r="14" spans="1:7" ht="15">
      <c r="A14" s="217" t="s">
        <v>181</v>
      </c>
      <c r="B14" s="143">
        <v>10346555.356119093</v>
      </c>
      <c r="C14" s="143">
        <v>10031256.495645901</v>
      </c>
      <c r="D14" s="144">
        <v>3.1431641749968993</v>
      </c>
      <c r="E14" s="144">
        <v>2.5798960144602265</v>
      </c>
      <c r="F14" s="145">
        <v>77.64035667057871</v>
      </c>
      <c r="G14" s="298"/>
    </row>
    <row r="15" spans="1:7" ht="15">
      <c r="A15" s="142" t="s">
        <v>154</v>
      </c>
      <c r="B15" s="92">
        <f>SUM(B16:B33)</f>
        <v>2979704.0787989823</v>
      </c>
      <c r="C15" s="92">
        <f>SUM(C16:C33)</f>
        <v>2190122.1454270026</v>
      </c>
      <c r="D15" s="156">
        <v>36.051958792373064</v>
      </c>
      <c r="E15" s="156">
        <v>6.460661735153172</v>
      </c>
      <c r="F15" s="157">
        <v>22.359643329405888</v>
      </c>
      <c r="G15" s="298"/>
    </row>
    <row r="16" spans="1:7" ht="15">
      <c r="A16" s="159" t="s">
        <v>155</v>
      </c>
      <c r="B16" s="148">
        <v>696168.4812899971</v>
      </c>
      <c r="C16" s="148">
        <v>428587.4044600003</v>
      </c>
      <c r="D16" s="149">
        <v>62.433257264556396</v>
      </c>
      <c r="E16" s="149">
        <v>2.1894508360184215</v>
      </c>
      <c r="F16" s="145">
        <v>5.2240351817384445</v>
      </c>
      <c r="G16" s="298"/>
    </row>
    <row r="17" spans="1:7" ht="15">
      <c r="A17" s="207" t="s">
        <v>173</v>
      </c>
      <c r="B17" s="60">
        <v>192452.03552999996</v>
      </c>
      <c r="C17" s="60">
        <v>5108.754899999997</v>
      </c>
      <c r="D17" s="150" t="s">
        <v>176</v>
      </c>
      <c r="E17" s="150">
        <v>1.5329144618787356</v>
      </c>
      <c r="F17" s="146">
        <v>1.4441564526778623</v>
      </c>
      <c r="G17" s="298"/>
    </row>
    <row r="18" spans="1:7" ht="15">
      <c r="A18" s="220" t="s">
        <v>82</v>
      </c>
      <c r="B18" s="148">
        <v>263818.51571799954</v>
      </c>
      <c r="C18" s="148">
        <v>125921.0971210002</v>
      </c>
      <c r="D18" s="149">
        <v>109.51097294243779</v>
      </c>
      <c r="E18" s="149">
        <v>1.1283294843147746</v>
      </c>
      <c r="F18" s="145">
        <v>1.9796891768944396</v>
      </c>
      <c r="G18" s="298"/>
    </row>
    <row r="19" spans="1:7" ht="15">
      <c r="A19" s="209" t="s">
        <v>178</v>
      </c>
      <c r="B19" s="60">
        <v>287208.8638500013</v>
      </c>
      <c r="C19" s="60">
        <v>224974.2508299998</v>
      </c>
      <c r="D19" s="150">
        <v>27.66299378279901</v>
      </c>
      <c r="E19" s="150">
        <v>0.5092274353634338</v>
      </c>
      <c r="F19" s="146">
        <v>2.1552099090716075</v>
      </c>
      <c r="G19" s="298"/>
    </row>
    <row r="20" spans="1:7" ht="15">
      <c r="A20" s="159" t="s">
        <v>50</v>
      </c>
      <c r="B20" s="148">
        <v>535637.2855189766</v>
      </c>
      <c r="C20" s="148">
        <v>475944.66142999806</v>
      </c>
      <c r="D20" s="149">
        <v>12.54192533846882</v>
      </c>
      <c r="E20" s="149">
        <v>0.4884279085205333</v>
      </c>
      <c r="F20" s="145">
        <v>4.0194121098630955</v>
      </c>
      <c r="G20" s="298"/>
    </row>
    <row r="21" spans="1:7" ht="15">
      <c r="A21" s="104" t="s">
        <v>54</v>
      </c>
      <c r="B21" s="60">
        <v>68954.76307999983</v>
      </c>
      <c r="C21" s="60">
        <v>23745.51596999998</v>
      </c>
      <c r="D21" s="150">
        <v>190.39067067280027</v>
      </c>
      <c r="E21" s="150">
        <v>0.36991937192793367</v>
      </c>
      <c r="F21" s="146">
        <v>0.5174352444265623</v>
      </c>
      <c r="G21" s="298"/>
    </row>
    <row r="22" spans="1:7" ht="15">
      <c r="A22" s="159" t="s">
        <v>172</v>
      </c>
      <c r="B22" s="147">
        <v>54532.15263000012</v>
      </c>
      <c r="C22" s="148">
        <v>34838.04253000003</v>
      </c>
      <c r="D22" s="149">
        <v>56.53047263789559</v>
      </c>
      <c r="E22" s="149">
        <v>0.16114475034600134</v>
      </c>
      <c r="F22" s="145">
        <v>0.40920824704268977</v>
      </c>
      <c r="G22" s="298"/>
    </row>
    <row r="23" spans="1:7" ht="15">
      <c r="A23" s="78" t="s">
        <v>147</v>
      </c>
      <c r="B23" s="60">
        <v>20110.45478000004</v>
      </c>
      <c r="C23" s="60">
        <v>735.176953</v>
      </c>
      <c r="D23" s="150" t="s">
        <v>176</v>
      </c>
      <c r="E23" s="150">
        <v>0.15853594259718912</v>
      </c>
      <c r="F23" s="146">
        <v>0.15090847419120265</v>
      </c>
      <c r="G23" s="298"/>
    </row>
    <row r="24" spans="1:7" ht="15">
      <c r="A24" s="220" t="s">
        <v>56</v>
      </c>
      <c r="B24" s="148">
        <v>51040.851919999935</v>
      </c>
      <c r="C24" s="148">
        <v>33953.96375999991</v>
      </c>
      <c r="D24" s="149">
        <v>50.323692046021286</v>
      </c>
      <c r="E24" s="149">
        <v>0.13981146204383396</v>
      </c>
      <c r="F24" s="145">
        <v>0.3830095922209817</v>
      </c>
      <c r="G24" s="298"/>
    </row>
    <row r="25" spans="1:7" ht="15">
      <c r="A25" s="208" t="s">
        <v>53</v>
      </c>
      <c r="B25" s="60">
        <v>29562.399349999963</v>
      </c>
      <c r="C25" s="60">
        <v>16523.342949999987</v>
      </c>
      <c r="D25" s="150">
        <v>78.9129441872414</v>
      </c>
      <c r="E25" s="150">
        <v>0.10669055253862002</v>
      </c>
      <c r="F25" s="146">
        <v>0.2218356883592807</v>
      </c>
      <c r="G25" s="298"/>
    </row>
    <row r="26" spans="1:7" ht="15">
      <c r="A26" s="159" t="s">
        <v>79</v>
      </c>
      <c r="B26" s="148">
        <v>167751.0765700003</v>
      </c>
      <c r="C26" s="148">
        <v>155956.06704000017</v>
      </c>
      <c r="D26" s="149">
        <v>7.563033457989743</v>
      </c>
      <c r="E26" s="149">
        <v>0.09651128466274635</v>
      </c>
      <c r="F26" s="145">
        <v>1.258800921513039</v>
      </c>
      <c r="G26" s="298"/>
    </row>
    <row r="27" spans="1:7" ht="15">
      <c r="A27" s="207" t="s">
        <v>175</v>
      </c>
      <c r="B27" s="60">
        <v>106691.88373000007</v>
      </c>
      <c r="C27" s="60">
        <v>97225.66777999989</v>
      </c>
      <c r="D27" s="150">
        <v>9.736334206950508</v>
      </c>
      <c r="E27" s="150">
        <v>0.07745620382126882</v>
      </c>
      <c r="F27" s="146">
        <v>0.8006138875731322</v>
      </c>
      <c r="G27" s="298"/>
    </row>
    <row r="28" spans="1:7" ht="15">
      <c r="A28" s="219" t="s">
        <v>174</v>
      </c>
      <c r="B28" s="148">
        <v>2108.211590000001</v>
      </c>
      <c r="C28" s="148">
        <v>0.01</v>
      </c>
      <c r="D28" s="149" t="s">
        <v>176</v>
      </c>
      <c r="E28" s="149">
        <v>0.017250112707534397</v>
      </c>
      <c r="F28" s="145">
        <v>0.01581998009490608</v>
      </c>
      <c r="G28" s="298"/>
    </row>
    <row r="29" spans="1:7" ht="15">
      <c r="A29" s="208" t="s">
        <v>160</v>
      </c>
      <c r="B29" s="60">
        <v>89536.69535000001</v>
      </c>
      <c r="C29" s="60">
        <v>94102.3503300002</v>
      </c>
      <c r="D29" s="150">
        <v>-4.851796967864518</v>
      </c>
      <c r="E29" s="150">
        <v>-0.03735793738241089</v>
      </c>
      <c r="F29" s="146">
        <v>0.6718816768295394</v>
      </c>
      <c r="G29" s="298"/>
    </row>
    <row r="30" spans="1:7" ht="15">
      <c r="A30" s="218" t="s">
        <v>52</v>
      </c>
      <c r="B30" s="148">
        <v>101955.95734200023</v>
      </c>
      <c r="C30" s="148">
        <v>111822.754659</v>
      </c>
      <c r="D30" s="149">
        <v>-8.823604236086172</v>
      </c>
      <c r="E30" s="149">
        <v>-0.08073391396154105</v>
      </c>
      <c r="F30" s="145">
        <v>0.7650755850875179</v>
      </c>
      <c r="G30" s="298"/>
    </row>
    <row r="31" spans="1:7" ht="15">
      <c r="A31" s="207" t="s">
        <v>80</v>
      </c>
      <c r="B31" s="151">
        <v>10619.61137</v>
      </c>
      <c r="C31" s="60">
        <v>26157.50061</v>
      </c>
      <c r="D31" s="150">
        <v>-59.40127641270081</v>
      </c>
      <c r="E31" s="150">
        <v>-0.12713695971891661</v>
      </c>
      <c r="F31" s="146">
        <v>0.0796893638598383</v>
      </c>
      <c r="G31" s="298"/>
    </row>
    <row r="32" spans="1:7" ht="15">
      <c r="A32" s="218" t="s">
        <v>51</v>
      </c>
      <c r="B32" s="147">
        <v>300301.0476900071</v>
      </c>
      <c r="C32" s="148">
        <v>334500.20910400426</v>
      </c>
      <c r="D32" s="149">
        <v>-10.223958157037751</v>
      </c>
      <c r="E32" s="149">
        <v>-0.2798306346475209</v>
      </c>
      <c r="F32" s="145">
        <v>2.253453410212659</v>
      </c>
      <c r="G32" s="298"/>
    </row>
    <row r="33" spans="1:7" ht="15.75" thickBot="1">
      <c r="A33" s="221" t="s">
        <v>182</v>
      </c>
      <c r="B33" s="152">
        <v>1253.7914900000005</v>
      </c>
      <c r="C33" s="152">
        <v>25.375</v>
      </c>
      <c r="D33" s="153" t="s">
        <v>176</v>
      </c>
      <c r="E33" s="153">
        <v>0.010051374121339983</v>
      </c>
      <c r="F33" s="154">
        <v>0.009408427744656615</v>
      </c>
      <c r="G33" s="298"/>
    </row>
    <row r="34" ht="12.75">
      <c r="A34" s="57" t="s">
        <v>151</v>
      </c>
    </row>
    <row r="35" ht="12.75">
      <c r="A35" s="57" t="s">
        <v>153</v>
      </c>
    </row>
    <row r="36" spans="1:6" s="78" customFormat="1" ht="12" customHeight="1">
      <c r="A36" s="57" t="s">
        <v>152</v>
      </c>
      <c r="B36" s="5"/>
      <c r="C36" s="35"/>
      <c r="D36" s="5"/>
      <c r="E36" s="5"/>
      <c r="F36" s="5"/>
    </row>
    <row r="37" spans="1:6" s="78" customFormat="1" ht="12" customHeight="1">
      <c r="A37" s="57" t="s">
        <v>168</v>
      </c>
      <c r="B37" s="69"/>
      <c r="C37" s="69"/>
      <c r="D37" s="69"/>
      <c r="E37" s="69"/>
      <c r="F37" s="69"/>
    </row>
    <row r="38" spans="1:6" s="78" customFormat="1" ht="12" customHeight="1">
      <c r="A38" s="57" t="s">
        <v>169</v>
      </c>
      <c r="B38" s="69"/>
      <c r="C38" s="69"/>
      <c r="D38" s="69"/>
      <c r="E38" s="69"/>
      <c r="F38" s="69"/>
    </row>
    <row r="39" s="78" customFormat="1" ht="12" customHeight="1"/>
  </sheetData>
  <sheetProtection/>
  <mergeCells count="5">
    <mergeCell ref="B10:E10"/>
    <mergeCell ref="A11:A12"/>
    <mergeCell ref="B11:B12"/>
    <mergeCell ref="C11:C12"/>
    <mergeCell ref="D11:E11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BR32"/>
  <sheetViews>
    <sheetView zoomScalePageLayoutView="0" workbookViewId="0" topLeftCell="A1">
      <selection activeCell="C28" sqref="C28"/>
    </sheetView>
  </sheetViews>
  <sheetFormatPr defaultColWidth="6.7109375" defaultRowHeight="12.75"/>
  <cols>
    <col min="1" max="1" width="7.8515625" style="9" customWidth="1"/>
    <col min="2" max="2" width="63.28125" style="18" customWidth="1"/>
    <col min="3" max="3" width="13.57421875" style="9" customWidth="1"/>
    <col min="4" max="4" width="12.57421875" style="9" customWidth="1"/>
    <col min="5" max="5" width="13.140625" style="9" customWidth="1"/>
    <col min="6" max="6" width="11.421875" style="9" bestFit="1" customWidth="1"/>
    <col min="7" max="7" width="1.7109375" style="9" customWidth="1"/>
    <col min="8" max="8" width="11.28125" style="9" bestFit="1" customWidth="1"/>
    <col min="9" max="9" width="11.57421875" style="9" bestFit="1" customWidth="1"/>
    <col min="10" max="10" width="11.28125" style="9" customWidth="1"/>
    <col min="11" max="11" width="12.00390625" style="9" customWidth="1"/>
    <col min="12" max="12" width="11.57421875" style="9" bestFit="1" customWidth="1"/>
    <col min="13" max="16384" width="6.7109375" style="9" customWidth="1"/>
  </cols>
  <sheetData>
    <row r="1" ht="3" customHeight="1"/>
    <row r="2" ht="12.75"/>
    <row r="3" ht="12.75"/>
    <row r="4" ht="12.75"/>
    <row r="5" ht="12.75"/>
    <row r="7" spans="1:2" s="79" customFormat="1" ht="15">
      <c r="A7" s="182" t="s">
        <v>135</v>
      </c>
      <c r="B7" s="10"/>
    </row>
    <row r="8" spans="1:11" s="79" customFormat="1" ht="15">
      <c r="A8" s="182" t="s">
        <v>212</v>
      </c>
      <c r="B8" s="10"/>
      <c r="C8" s="80"/>
      <c r="D8" s="80"/>
      <c r="E8" s="80"/>
      <c r="F8" s="80"/>
      <c r="G8" s="80"/>
      <c r="H8" s="80"/>
      <c r="I8" s="80"/>
      <c r="J8" s="80"/>
      <c r="K8" s="80"/>
    </row>
    <row r="9" spans="1:11" s="79" customFormat="1" ht="14.25">
      <c r="A9" s="10"/>
      <c r="B9" s="10"/>
      <c r="C9" s="80"/>
      <c r="D9" s="80"/>
      <c r="E9" s="80"/>
      <c r="F9" s="80"/>
      <c r="G9" s="80"/>
      <c r="H9" s="80"/>
      <c r="I9" s="80"/>
      <c r="J9" s="80"/>
      <c r="K9" s="80"/>
    </row>
    <row r="10" spans="1:70" s="1" customFormat="1" ht="17.25" customHeight="1" thickBot="1">
      <c r="A10" s="13"/>
      <c r="B10" s="13"/>
      <c r="C10" s="316"/>
      <c r="D10" s="316"/>
      <c r="E10" s="316"/>
      <c r="F10" s="316"/>
      <c r="G10" s="316"/>
      <c r="H10" s="316"/>
      <c r="I10" s="316"/>
      <c r="J10" s="316"/>
      <c r="K10" s="316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</row>
    <row r="11" spans="1:70" s="1" customFormat="1" ht="16.5" customHeight="1" thickBot="1">
      <c r="A11" s="323" t="s">
        <v>3</v>
      </c>
      <c r="B11" s="323" t="s">
        <v>45</v>
      </c>
      <c r="C11" s="310" t="s">
        <v>8</v>
      </c>
      <c r="D11" s="310"/>
      <c r="E11" s="310"/>
      <c r="F11" s="310"/>
      <c r="G11" s="125"/>
      <c r="H11" s="310" t="s">
        <v>61</v>
      </c>
      <c r="I11" s="310"/>
      <c r="J11" s="310"/>
      <c r="K11" s="310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</row>
    <row r="12" spans="1:70" s="1" customFormat="1" ht="15.75" customHeight="1">
      <c r="A12" s="324"/>
      <c r="B12" s="324"/>
      <c r="C12" s="321" t="s">
        <v>150</v>
      </c>
      <c r="D12" s="321" t="s">
        <v>149</v>
      </c>
      <c r="E12" s="327" t="s">
        <v>143</v>
      </c>
      <c r="F12" s="327"/>
      <c r="G12" s="163"/>
      <c r="H12" s="321" t="s">
        <v>150</v>
      </c>
      <c r="I12" s="321" t="s">
        <v>149</v>
      </c>
      <c r="J12" s="328" t="s">
        <v>143</v>
      </c>
      <c r="K12" s="328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</row>
    <row r="13" spans="1:70" s="1" customFormat="1" ht="25.5" customHeight="1" thickBot="1">
      <c r="A13" s="325"/>
      <c r="B13" s="325"/>
      <c r="C13" s="326"/>
      <c r="D13" s="326">
        <v>2010</v>
      </c>
      <c r="E13" s="20" t="s">
        <v>58</v>
      </c>
      <c r="F13" s="20" t="s">
        <v>59</v>
      </c>
      <c r="G13" s="164"/>
      <c r="H13" s="326"/>
      <c r="I13" s="326">
        <v>2010</v>
      </c>
      <c r="J13" s="20" t="s">
        <v>58</v>
      </c>
      <c r="K13" s="20" t="s">
        <v>59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</row>
    <row r="14" spans="1:12" s="21" customFormat="1" ht="13.5" customHeight="1">
      <c r="A14" s="22"/>
      <c r="B14" s="41" t="s">
        <v>2</v>
      </c>
      <c r="C14" s="92">
        <v>24264303.443081725</v>
      </c>
      <c r="D14" s="92">
        <v>20508691.746000595</v>
      </c>
      <c r="E14" s="141">
        <v>18.31229287364716</v>
      </c>
      <c r="F14" s="141">
        <v>18.31229287364621</v>
      </c>
      <c r="G14" s="91"/>
      <c r="H14" s="92">
        <v>13326259.434920153</v>
      </c>
      <c r="I14" s="92">
        <v>12221378.641074482</v>
      </c>
      <c r="J14" s="269">
        <v>9.04055774961679</v>
      </c>
      <c r="K14" s="269">
        <v>9.040557749616292</v>
      </c>
      <c r="L14" s="298"/>
    </row>
    <row r="15" spans="1:13" ht="15">
      <c r="A15" s="222" t="s">
        <v>68</v>
      </c>
      <c r="B15" s="184" t="s">
        <v>69</v>
      </c>
      <c r="C15" s="190">
        <v>16322433.121055169</v>
      </c>
      <c r="D15" s="190">
        <v>13255187.906696342</v>
      </c>
      <c r="E15" s="196">
        <v>23.139960262723218</v>
      </c>
      <c r="F15" s="196">
        <v>14.955830690452562</v>
      </c>
      <c r="G15" s="192"/>
      <c r="H15" s="190">
        <v>12545807.950004159</v>
      </c>
      <c r="I15" s="190">
        <v>11676696.951305486</v>
      </c>
      <c r="J15" s="193">
        <v>7.443123704614971</v>
      </c>
      <c r="K15" s="194">
        <v>7.111399001890457</v>
      </c>
      <c r="L15" s="298"/>
      <c r="M15" s="21"/>
    </row>
    <row r="16" spans="1:13" ht="15">
      <c r="A16" s="25" t="s">
        <v>70</v>
      </c>
      <c r="B16" s="41" t="s">
        <v>71</v>
      </c>
      <c r="C16" s="59">
        <v>129412.025216405</v>
      </c>
      <c r="D16" s="59">
        <v>24456.967261923997</v>
      </c>
      <c r="E16" s="195">
        <v>429.1417526566388</v>
      </c>
      <c r="F16" s="195">
        <v>0.5117589130225377</v>
      </c>
      <c r="G16" s="78"/>
      <c r="H16" s="59">
        <v>0.016</v>
      </c>
      <c r="I16" s="59">
        <v>0.006</v>
      </c>
      <c r="J16" s="197">
        <v>166.66666666666669</v>
      </c>
      <c r="K16" s="197">
        <v>8.182382932143788E-08</v>
      </c>
      <c r="L16" s="298"/>
      <c r="M16" s="21"/>
    </row>
    <row r="17" spans="1:12" s="21" customFormat="1" ht="15">
      <c r="A17" s="254" t="s">
        <v>66</v>
      </c>
      <c r="B17" s="184" t="s">
        <v>67</v>
      </c>
      <c r="C17" s="190">
        <v>36467.68772869</v>
      </c>
      <c r="D17" s="190">
        <v>6948.9468902710005</v>
      </c>
      <c r="E17" s="196">
        <v>424.7944516563689</v>
      </c>
      <c r="F17" s="196">
        <v>0.14393283201096396</v>
      </c>
      <c r="G17" s="192"/>
      <c r="H17" s="190">
        <v>182877.03969000006</v>
      </c>
      <c r="I17" s="190">
        <v>55874.56548599999</v>
      </c>
      <c r="J17" s="194">
        <v>227.29926058364066</v>
      </c>
      <c r="K17" s="194">
        <v>1.0391828772668419</v>
      </c>
      <c r="L17" s="298"/>
    </row>
    <row r="18" spans="1:12" ht="15">
      <c r="A18" s="25" t="s">
        <v>64</v>
      </c>
      <c r="B18" s="41" t="s">
        <v>65</v>
      </c>
      <c r="C18" s="59">
        <v>671.2411900000011</v>
      </c>
      <c r="D18" s="59">
        <v>450.9948599999999</v>
      </c>
      <c r="E18" s="186">
        <v>48.83566300511745</v>
      </c>
      <c r="F18" s="186">
        <v>0.0010739170139555101</v>
      </c>
      <c r="G18" s="78"/>
      <c r="H18" s="59">
        <v>259.3455490000002</v>
      </c>
      <c r="I18" s="59">
        <v>33.18032000000001</v>
      </c>
      <c r="J18" s="197">
        <v>681.6246166402257</v>
      </c>
      <c r="K18" s="187">
        <v>0.0018505705096139929</v>
      </c>
      <c r="L18" s="298"/>
    </row>
    <row r="19" spans="1:13" s="27" customFormat="1" ht="15.75" customHeight="1">
      <c r="A19" s="254" t="s">
        <v>72</v>
      </c>
      <c r="B19" s="184" t="s">
        <v>92</v>
      </c>
      <c r="C19" s="190">
        <v>499.17769</v>
      </c>
      <c r="D19" s="190">
        <v>459.0791099999995</v>
      </c>
      <c r="E19" s="196">
        <v>8.734568645478232</v>
      </c>
      <c r="F19" s="196">
        <v>0.00019551993123997314</v>
      </c>
      <c r="G19" s="192"/>
      <c r="H19" s="190">
        <v>2700.591350000001</v>
      </c>
      <c r="I19" s="190">
        <v>2254.2217</v>
      </c>
      <c r="J19" s="194">
        <v>19.801497341632412</v>
      </c>
      <c r="K19" s="193">
        <v>0.003652367405587004</v>
      </c>
      <c r="L19" s="298"/>
      <c r="M19" s="29"/>
    </row>
    <row r="20" spans="1:12" ht="14.25" customHeight="1">
      <c r="A20" s="24" t="s">
        <v>75</v>
      </c>
      <c r="B20" s="41" t="s">
        <v>76</v>
      </c>
      <c r="C20" s="59">
        <v>28.8906</v>
      </c>
      <c r="D20" s="59">
        <v>0.16540000000000002</v>
      </c>
      <c r="E20" s="195" t="s">
        <v>176</v>
      </c>
      <c r="F20" s="195">
        <v>0.00014006354162303026</v>
      </c>
      <c r="G20" s="78"/>
      <c r="H20" s="59">
        <v>0.0009</v>
      </c>
      <c r="I20" s="59">
        <v>0.00134</v>
      </c>
      <c r="J20" s="187">
        <v>-32.835820895522396</v>
      </c>
      <c r="K20" s="197">
        <v>-3.6002484901432672E-09</v>
      </c>
      <c r="L20" s="298"/>
    </row>
    <row r="21" spans="1:12" ht="14.25" customHeight="1">
      <c r="A21" s="222" t="s">
        <v>77</v>
      </c>
      <c r="B21" s="184" t="s">
        <v>78</v>
      </c>
      <c r="C21" s="148">
        <v>24.454829738</v>
      </c>
      <c r="D21" s="148">
        <v>4.211969999999999</v>
      </c>
      <c r="E21" s="149">
        <v>480.60313197862297</v>
      </c>
      <c r="F21" s="149">
        <v>9.87038080668725E-05</v>
      </c>
      <c r="G21" s="223"/>
      <c r="H21" s="148">
        <v>2.6309899999999997</v>
      </c>
      <c r="I21" s="148">
        <v>1.16115</v>
      </c>
      <c r="J21" s="224">
        <v>126.58485122507858</v>
      </c>
      <c r="K21" s="224">
        <v>1.2026793728982224E-05</v>
      </c>
      <c r="L21" s="298"/>
    </row>
    <row r="22" spans="1:12" ht="14.25" customHeight="1">
      <c r="A22" s="25" t="s">
        <v>73</v>
      </c>
      <c r="B22" s="41" t="s">
        <v>74</v>
      </c>
      <c r="C22" s="59">
        <v>18.78773</v>
      </c>
      <c r="D22" s="59">
        <v>26.368710000000004</v>
      </c>
      <c r="E22" s="195">
        <v>-28.74990850898661</v>
      </c>
      <c r="F22" s="195">
        <v>-3.696471766161281E-05</v>
      </c>
      <c r="G22" s="78"/>
      <c r="H22" s="59">
        <v>0.26533000000000007</v>
      </c>
      <c r="I22" s="59">
        <v>0.32083</v>
      </c>
      <c r="J22" s="197">
        <v>-17.29888102733533</v>
      </c>
      <c r="K22" s="197">
        <v>-4.5412225273397973E-07</v>
      </c>
      <c r="L22" s="298"/>
    </row>
    <row r="23" spans="1:12" ht="15">
      <c r="A23" s="254" t="s">
        <v>62</v>
      </c>
      <c r="B23" s="184" t="s">
        <v>63</v>
      </c>
      <c r="C23" s="190">
        <v>12972.188663944993</v>
      </c>
      <c r="D23" s="190">
        <v>99982.4884638341</v>
      </c>
      <c r="E23" s="191">
        <v>-87.02553930867872</v>
      </c>
      <c r="F23" s="191">
        <v>-0.4242606055886159</v>
      </c>
      <c r="G23" s="192"/>
      <c r="H23" s="190">
        <v>35237.29731999999</v>
      </c>
      <c r="I23" s="190">
        <v>52140.71563200004</v>
      </c>
      <c r="J23" s="194">
        <v>-32.41884601527411</v>
      </c>
      <c r="K23" s="194">
        <v>-0.138310241490996</v>
      </c>
      <c r="L23" s="298"/>
    </row>
    <row r="24" spans="1:12" ht="15.75" thickBot="1">
      <c r="A24" s="302" t="s">
        <v>130</v>
      </c>
      <c r="B24" s="302"/>
      <c r="C24" s="94">
        <v>7761775.868377778</v>
      </c>
      <c r="D24" s="94">
        <v>7121174.616638223</v>
      </c>
      <c r="E24" s="180">
        <v>8.995724528967825</v>
      </c>
      <c r="F24" s="180">
        <v>3.123559804171544</v>
      </c>
      <c r="G24" s="225"/>
      <c r="H24" s="94">
        <v>559374.2977869954</v>
      </c>
      <c r="I24" s="94">
        <v>434377.51731099444</v>
      </c>
      <c r="J24" s="226">
        <v>28.776070467410726</v>
      </c>
      <c r="K24" s="226">
        <v>1.0227715231397543</v>
      </c>
      <c r="L24" s="298"/>
    </row>
    <row r="25" spans="1:12" ht="15">
      <c r="A25" s="57" t="s">
        <v>151</v>
      </c>
      <c r="B25" s="44"/>
      <c r="E25" s="45"/>
      <c r="F25" s="45"/>
      <c r="G25" s="66"/>
      <c r="H25" s="45"/>
      <c r="I25" s="45"/>
      <c r="L25" s="298"/>
    </row>
    <row r="26" spans="1:11" s="5" customFormat="1" ht="12.75">
      <c r="A26" s="57" t="s">
        <v>152</v>
      </c>
      <c r="B26" s="6"/>
      <c r="J26" s="6"/>
      <c r="K26" s="6"/>
    </row>
    <row r="27" spans="1:2" s="165" customFormat="1" ht="12.75">
      <c r="A27" s="57" t="s">
        <v>153</v>
      </c>
      <c r="B27" s="57"/>
    </row>
    <row r="28" spans="1:2" ht="28.5" customHeight="1">
      <c r="A28" s="81"/>
      <c r="B28" s="26"/>
    </row>
    <row r="29" spans="1:2" ht="13.5">
      <c r="A29" s="81"/>
      <c r="B29" s="26"/>
    </row>
    <row r="30" spans="1:2" ht="13.5">
      <c r="A30" s="81"/>
      <c r="B30" s="26"/>
    </row>
    <row r="31" spans="1:2" ht="13.5">
      <c r="A31" s="82"/>
      <c r="B31" s="26"/>
    </row>
    <row r="32" ht="13.5">
      <c r="B32" s="82"/>
    </row>
  </sheetData>
  <sheetProtection/>
  <mergeCells count="11">
    <mergeCell ref="C10:K10"/>
    <mergeCell ref="A11:A13"/>
    <mergeCell ref="H11:K11"/>
    <mergeCell ref="H12:H13"/>
    <mergeCell ref="I12:I13"/>
    <mergeCell ref="B11:B13"/>
    <mergeCell ref="C11:F11"/>
    <mergeCell ref="J12:K12"/>
    <mergeCell ref="C12:C13"/>
    <mergeCell ref="D12:D13"/>
    <mergeCell ref="E12:F12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I135"/>
  <sheetViews>
    <sheetView zoomScalePageLayoutView="0" workbookViewId="0" topLeftCell="A1">
      <selection activeCell="F1" sqref="F1"/>
    </sheetView>
  </sheetViews>
  <sheetFormatPr defaultColWidth="11.421875" defaultRowHeight="12.75"/>
  <cols>
    <col min="1" max="1" width="28.421875" style="6" customWidth="1"/>
    <col min="2" max="2" width="16.57421875" style="6" bestFit="1" customWidth="1"/>
    <col min="3" max="4" width="16.7109375" style="6" bestFit="1" customWidth="1"/>
    <col min="5" max="5" width="13.28125" style="6" bestFit="1" customWidth="1"/>
    <col min="6" max="6" width="11.7109375" style="7" customWidth="1"/>
    <col min="7" max="7" width="12.7109375" style="7" customWidth="1"/>
    <col min="8" max="8" width="13.28125" style="7" customWidth="1"/>
    <col min="9" max="9" width="11.421875" style="19" customWidth="1"/>
    <col min="10" max="16384" width="11.421875" style="6" customWidth="1"/>
  </cols>
  <sheetData>
    <row r="1" ht="12.75"/>
    <row r="2" ht="12.75"/>
    <row r="3" ht="12.75"/>
    <row r="4" ht="15" customHeight="1"/>
    <row r="5" ht="15" customHeight="1"/>
    <row r="6" ht="15">
      <c r="A6" s="211" t="s">
        <v>136</v>
      </c>
    </row>
    <row r="7" ht="15">
      <c r="A7" s="211" t="s">
        <v>85</v>
      </c>
    </row>
    <row r="9" spans="1:9" ht="13.5" thickBot="1">
      <c r="A9" s="8"/>
      <c r="B9" s="101"/>
      <c r="C9" s="101"/>
      <c r="D9" s="101"/>
      <c r="E9" s="101"/>
      <c r="F9" s="6"/>
      <c r="G9" s="6"/>
      <c r="H9" s="6"/>
      <c r="I9" s="6"/>
    </row>
    <row r="10" spans="1:9" ht="13.5" thickBot="1">
      <c r="A10" s="329" t="s">
        <v>87</v>
      </c>
      <c r="B10" s="310" t="s">
        <v>60</v>
      </c>
      <c r="C10" s="310"/>
      <c r="D10" s="310"/>
      <c r="E10" s="310"/>
      <c r="F10" s="6"/>
      <c r="G10" s="6"/>
      <c r="H10" s="6"/>
      <c r="I10" s="6"/>
    </row>
    <row r="11" spans="1:9" ht="12.75" customHeight="1">
      <c r="A11" s="330"/>
      <c r="B11" s="321" t="s">
        <v>150</v>
      </c>
      <c r="C11" s="321" t="s">
        <v>149</v>
      </c>
      <c r="D11" s="99" t="s">
        <v>143</v>
      </c>
      <c r="E11" s="99"/>
      <c r="F11" s="6"/>
      <c r="G11" s="6"/>
      <c r="H11" s="6"/>
      <c r="I11" s="6"/>
    </row>
    <row r="12" spans="1:9" ht="13.5" thickBot="1">
      <c r="A12" s="331"/>
      <c r="B12" s="326"/>
      <c r="C12" s="326">
        <v>2010</v>
      </c>
      <c r="D12" s="20" t="s">
        <v>58</v>
      </c>
      <c r="E12" s="20" t="s">
        <v>59</v>
      </c>
      <c r="F12" s="6"/>
      <c r="G12" s="6"/>
      <c r="H12" s="6"/>
      <c r="I12" s="6"/>
    </row>
    <row r="13" spans="1:9" s="12" customFormat="1" ht="12.75">
      <c r="A13" s="12" t="s">
        <v>2</v>
      </c>
      <c r="B13" s="92">
        <v>3679190.477044823</v>
      </c>
      <c r="C13" s="92">
        <v>3536295.9901122362</v>
      </c>
      <c r="D13" s="141">
        <v>4.040795434888111</v>
      </c>
      <c r="E13" s="141">
        <v>4.040795434888119</v>
      </c>
      <c r="G13" s="47"/>
      <c r="H13" s="47"/>
      <c r="I13" s="37"/>
    </row>
    <row r="14" spans="1:9" ht="12.75">
      <c r="A14" s="236"/>
      <c r="B14" s="232"/>
      <c r="C14" s="232"/>
      <c r="D14" s="144"/>
      <c r="E14" s="191"/>
      <c r="F14" s="6"/>
      <c r="G14" s="36"/>
      <c r="H14" s="36"/>
      <c r="I14" s="16"/>
    </row>
    <row r="15" spans="1:8" s="63" customFormat="1" ht="15">
      <c r="A15" s="203" t="s">
        <v>88</v>
      </c>
      <c r="B15" s="92">
        <v>780534.0965557543</v>
      </c>
      <c r="C15" s="92">
        <v>760844.2868174673</v>
      </c>
      <c r="D15" s="156">
        <v>2.5878895431609816</v>
      </c>
      <c r="E15" s="156">
        <v>0.5567919029781803</v>
      </c>
      <c r="F15" s="298"/>
      <c r="G15" s="298"/>
      <c r="H15" s="49"/>
    </row>
    <row r="16" spans="1:8" s="63" customFormat="1" ht="15">
      <c r="A16" s="271" t="s">
        <v>186</v>
      </c>
      <c r="B16" s="143">
        <v>285239.9221882141</v>
      </c>
      <c r="C16" s="143">
        <v>330543.5867704995</v>
      </c>
      <c r="D16" s="244">
        <v>-13.70580655486754</v>
      </c>
      <c r="E16" s="244">
        <v>-1.2811049954234042</v>
      </c>
      <c r="F16" s="298"/>
      <c r="G16" s="298"/>
      <c r="H16" s="49"/>
    </row>
    <row r="17" spans="1:8" s="34" customFormat="1" ht="15">
      <c r="A17" s="238" t="s">
        <v>18</v>
      </c>
      <c r="B17" s="59">
        <v>190493.52459074202</v>
      </c>
      <c r="C17" s="59">
        <v>230405.8698295155</v>
      </c>
      <c r="D17" s="186">
        <v>-17.322625186721964</v>
      </c>
      <c r="E17" s="186">
        <v>-1.1286483187598422</v>
      </c>
      <c r="F17" s="298"/>
      <c r="G17" s="298"/>
      <c r="H17" s="36"/>
    </row>
    <row r="18" spans="1:8" s="34" customFormat="1" ht="15">
      <c r="A18" s="242" t="s">
        <v>19</v>
      </c>
      <c r="B18" s="190">
        <v>83530.55754622204</v>
      </c>
      <c r="C18" s="190">
        <v>86902.320650984</v>
      </c>
      <c r="D18" s="191">
        <v>-3.879945989363831</v>
      </c>
      <c r="E18" s="191">
        <v>-0.09534731012872416</v>
      </c>
      <c r="F18" s="298"/>
      <c r="G18" s="298"/>
      <c r="H18" s="36"/>
    </row>
    <row r="19" spans="1:9" ht="15">
      <c r="A19" s="239" t="s">
        <v>16</v>
      </c>
      <c r="B19" s="59">
        <v>11215.840051250001</v>
      </c>
      <c r="C19" s="59">
        <v>13235.396289999997</v>
      </c>
      <c r="D19" s="186">
        <v>-15.258751566629492</v>
      </c>
      <c r="E19" s="186">
        <v>-0.05710936653483857</v>
      </c>
      <c r="F19" s="298"/>
      <c r="G19" s="298"/>
      <c r="H19" s="36"/>
      <c r="I19" s="6"/>
    </row>
    <row r="20" spans="1:8" s="12" customFormat="1" ht="15">
      <c r="A20" s="271" t="s">
        <v>185</v>
      </c>
      <c r="B20" s="132">
        <v>495294.17436754017</v>
      </c>
      <c r="C20" s="132">
        <v>430300.7000469679</v>
      </c>
      <c r="D20" s="244">
        <v>15.104199066717339</v>
      </c>
      <c r="E20" s="244">
        <v>1.8378968984015813</v>
      </c>
      <c r="F20" s="298"/>
      <c r="G20" s="298"/>
      <c r="H20" s="49"/>
    </row>
    <row r="21" spans="1:9" ht="15">
      <c r="A21" s="6" t="s">
        <v>26</v>
      </c>
      <c r="B21" s="59">
        <v>302341.32789966714</v>
      </c>
      <c r="C21" s="59">
        <v>184150.36884877572</v>
      </c>
      <c r="D21" s="186">
        <v>64.18176612393856</v>
      </c>
      <c r="E21" s="186">
        <v>3.3422247283983784</v>
      </c>
      <c r="F21" s="298"/>
      <c r="G21" s="298"/>
      <c r="H21" s="36"/>
      <c r="I21" s="6"/>
    </row>
    <row r="22" spans="1:9" ht="15">
      <c r="A22" s="236" t="s">
        <v>22</v>
      </c>
      <c r="B22" s="190">
        <v>47251.46569170602</v>
      </c>
      <c r="C22" s="190">
        <v>36410.17254371599</v>
      </c>
      <c r="D22" s="191">
        <v>29.77545117363396</v>
      </c>
      <c r="E22" s="191">
        <v>0.30657199449093464</v>
      </c>
      <c r="F22" s="298"/>
      <c r="G22" s="298"/>
      <c r="H22" s="36"/>
      <c r="I22" s="6"/>
    </row>
    <row r="23" spans="1:9" ht="15">
      <c r="A23" s="34" t="s">
        <v>20</v>
      </c>
      <c r="B23" s="59">
        <v>48359.305262305</v>
      </c>
      <c r="C23" s="59">
        <v>44259.80568682403</v>
      </c>
      <c r="D23" s="186">
        <v>9.262353306493122</v>
      </c>
      <c r="E23" s="186">
        <v>0.11592637004774195</v>
      </c>
      <c r="F23" s="298"/>
      <c r="G23" s="298"/>
      <c r="H23" s="36"/>
      <c r="I23" s="6"/>
    </row>
    <row r="24" spans="1:9" ht="15">
      <c r="A24" s="236" t="s">
        <v>24</v>
      </c>
      <c r="B24" s="190">
        <v>5626.891009999999</v>
      </c>
      <c r="C24" s="190">
        <v>4211.2704</v>
      </c>
      <c r="D24" s="191">
        <v>33.615049036034314</v>
      </c>
      <c r="E24" s="191">
        <v>0.04003116860008852</v>
      </c>
      <c r="F24" s="298"/>
      <c r="G24" s="298"/>
      <c r="H24" s="36"/>
      <c r="I24" s="6"/>
    </row>
    <row r="25" spans="1:9" ht="15">
      <c r="A25" s="6" t="s">
        <v>25</v>
      </c>
      <c r="B25" s="59">
        <v>2242.9892200000004</v>
      </c>
      <c r="C25" s="59">
        <v>1605.8810299999998</v>
      </c>
      <c r="D25" s="186">
        <v>39.67343645624861</v>
      </c>
      <c r="E25" s="186">
        <v>0.018016257456429145</v>
      </c>
      <c r="F25" s="298"/>
      <c r="G25" s="298"/>
      <c r="H25" s="36"/>
      <c r="I25" s="6"/>
    </row>
    <row r="26" spans="1:9" ht="15">
      <c r="A26" s="241" t="s">
        <v>21</v>
      </c>
      <c r="B26" s="190">
        <v>2813.93591</v>
      </c>
      <c r="C26" s="190">
        <v>6354.205590000003</v>
      </c>
      <c r="D26" s="191">
        <v>-55.71537826178522</v>
      </c>
      <c r="E26" s="191">
        <v>-0.10011236870157016</v>
      </c>
      <c r="F26" s="298"/>
      <c r="G26" s="298"/>
      <c r="H26" s="36"/>
      <c r="I26" s="6"/>
    </row>
    <row r="27" spans="1:9" ht="15">
      <c r="A27" s="6" t="s">
        <v>23</v>
      </c>
      <c r="B27" s="59">
        <v>31029.453163862006</v>
      </c>
      <c r="C27" s="59">
        <v>38629.351989452065</v>
      </c>
      <c r="D27" s="186">
        <v>-19.673896749977192</v>
      </c>
      <c r="E27" s="186">
        <v>-0.2149112757201314</v>
      </c>
      <c r="F27" s="298"/>
      <c r="G27" s="298"/>
      <c r="H27" s="36"/>
      <c r="I27" s="6"/>
    </row>
    <row r="28" spans="1:9" ht="15">
      <c r="A28" s="243" t="s">
        <v>17</v>
      </c>
      <c r="B28" s="190">
        <v>55628.80620999998</v>
      </c>
      <c r="C28" s="190">
        <v>114679.64395820005</v>
      </c>
      <c r="D28" s="191">
        <v>-51.4919960596701</v>
      </c>
      <c r="E28" s="191">
        <v>-1.669849976170289</v>
      </c>
      <c r="F28" s="298"/>
      <c r="G28" s="298"/>
      <c r="H28" s="36"/>
      <c r="I28" s="6"/>
    </row>
    <row r="29" spans="2:9" ht="15">
      <c r="B29" s="168"/>
      <c r="C29" s="168"/>
      <c r="D29" s="186"/>
      <c r="E29" s="186"/>
      <c r="F29" s="298"/>
      <c r="G29" s="298"/>
      <c r="H29" s="36"/>
      <c r="I29" s="6"/>
    </row>
    <row r="30" spans="1:9" ht="15">
      <c r="A30" s="236" t="s">
        <v>144</v>
      </c>
      <c r="B30" s="190">
        <v>27983.846712215003</v>
      </c>
      <c r="C30" s="190">
        <v>21898.717899152016</v>
      </c>
      <c r="D30" s="191">
        <v>27.787603096611523</v>
      </c>
      <c r="E30" s="191">
        <v>0.17207634287620407</v>
      </c>
      <c r="F30" s="298"/>
      <c r="G30" s="298"/>
      <c r="H30" s="36"/>
      <c r="I30" s="6"/>
    </row>
    <row r="31" spans="1:9" ht="15">
      <c r="A31" s="6" t="s">
        <v>28</v>
      </c>
      <c r="B31" s="59">
        <v>4601.988028806001</v>
      </c>
      <c r="C31" s="59">
        <v>5732.9501747</v>
      </c>
      <c r="D31" s="36">
        <v>-19.72740232219411</v>
      </c>
      <c r="E31" s="186">
        <v>-0.03198154648412517</v>
      </c>
      <c r="F31" s="298"/>
      <c r="G31" s="298"/>
      <c r="H31" s="36"/>
      <c r="I31" s="6"/>
    </row>
    <row r="32" spans="1:9" ht="15">
      <c r="A32" s="236" t="s">
        <v>27</v>
      </c>
      <c r="B32" s="190">
        <v>1017428.1227922768</v>
      </c>
      <c r="C32" s="190">
        <v>1025489.8262123344</v>
      </c>
      <c r="D32" s="191">
        <v>-0.7861319745934181</v>
      </c>
      <c r="E32" s="191">
        <v>-0.2279702672683175</v>
      </c>
      <c r="F32" s="298"/>
      <c r="G32" s="298"/>
      <c r="H32" s="36"/>
      <c r="I32" s="6"/>
    </row>
    <row r="33" spans="2:9" ht="15">
      <c r="B33" s="168"/>
      <c r="C33" s="168"/>
      <c r="D33" s="178"/>
      <c r="E33" s="178"/>
      <c r="F33" s="298"/>
      <c r="G33" s="298"/>
      <c r="H33" s="35"/>
      <c r="I33" s="6"/>
    </row>
    <row r="34" spans="1:8" s="12" customFormat="1" ht="15">
      <c r="A34" s="230" t="s">
        <v>205</v>
      </c>
      <c r="B34" s="132">
        <v>99259.25474649403</v>
      </c>
      <c r="C34" s="132">
        <v>123909.80315044998</v>
      </c>
      <c r="D34" s="244">
        <v>-19.89394525469911</v>
      </c>
      <c r="E34" s="244">
        <v>-0.697072543499776</v>
      </c>
      <c r="F34" s="298"/>
      <c r="G34" s="298"/>
      <c r="H34" s="84"/>
    </row>
    <row r="35" spans="1:9" ht="15">
      <c r="A35" s="238" t="s">
        <v>36</v>
      </c>
      <c r="B35" s="60">
        <v>15190.728430000003</v>
      </c>
      <c r="C35" s="60">
        <v>42805.95467000001</v>
      </c>
      <c r="D35" s="178">
        <v>-64.51258114178626</v>
      </c>
      <c r="E35" s="150">
        <v>-0.7809082247983303</v>
      </c>
      <c r="F35" s="298"/>
      <c r="G35" s="298"/>
      <c r="H35" s="46"/>
      <c r="I35" s="6"/>
    </row>
    <row r="36" spans="1:9" ht="15">
      <c r="A36" s="236" t="s">
        <v>35</v>
      </c>
      <c r="B36" s="190">
        <v>45067.71351000001</v>
      </c>
      <c r="C36" s="190">
        <v>49796.548220000004</v>
      </c>
      <c r="D36" s="179">
        <v>-9.496310244453321</v>
      </c>
      <c r="E36" s="149">
        <v>-0.1337228196740938</v>
      </c>
      <c r="F36" s="298"/>
      <c r="G36" s="298"/>
      <c r="H36" s="6"/>
      <c r="I36" s="6"/>
    </row>
    <row r="37" spans="1:9" ht="15">
      <c r="A37" s="241" t="s">
        <v>31</v>
      </c>
      <c r="B37" s="148">
        <v>3106.57135</v>
      </c>
      <c r="C37" s="148">
        <v>4041.2033904500004</v>
      </c>
      <c r="D37" s="149">
        <v>-23.127567463164134</v>
      </c>
      <c r="E37" s="149">
        <v>-0.02642968923029366</v>
      </c>
      <c r="F37" s="298"/>
      <c r="G37" s="298"/>
      <c r="H37" s="6"/>
      <c r="I37" s="6"/>
    </row>
    <row r="38" spans="1:9" ht="15">
      <c r="A38" s="238" t="s">
        <v>32</v>
      </c>
      <c r="B38" s="60">
        <v>2775.6895200000004</v>
      </c>
      <c r="C38" s="60">
        <v>2824.39752</v>
      </c>
      <c r="D38" s="178">
        <v>-1.7245447800846248</v>
      </c>
      <c r="E38" s="150">
        <v>-0.0013773733911468682</v>
      </c>
      <c r="F38" s="298"/>
      <c r="G38" s="298"/>
      <c r="H38" s="6"/>
      <c r="I38" s="6"/>
    </row>
    <row r="39" spans="1:9" ht="15">
      <c r="A39" s="241" t="s">
        <v>37</v>
      </c>
      <c r="B39" s="148">
        <v>4665.558889999999</v>
      </c>
      <c r="C39" s="148">
        <v>3912.5683399999994</v>
      </c>
      <c r="D39" s="179">
        <v>19.24542869454391</v>
      </c>
      <c r="E39" s="149">
        <v>0.021293199214811803</v>
      </c>
      <c r="F39" s="298"/>
      <c r="G39" s="298"/>
      <c r="H39" s="6"/>
      <c r="I39" s="6"/>
    </row>
    <row r="40" spans="1:9" ht="15">
      <c r="A40" s="238" t="s">
        <v>44</v>
      </c>
      <c r="B40" s="59">
        <v>2385.0846100000003</v>
      </c>
      <c r="C40" s="59">
        <v>1436.3697600000003</v>
      </c>
      <c r="D40" s="178">
        <v>66.04948644978434</v>
      </c>
      <c r="E40" s="150">
        <v>0.026827925395744075</v>
      </c>
      <c r="F40" s="298"/>
      <c r="G40" s="298"/>
      <c r="H40" s="6"/>
      <c r="I40" s="6"/>
    </row>
    <row r="41" spans="1:9" ht="15">
      <c r="A41" s="241" t="s">
        <v>206</v>
      </c>
      <c r="B41" s="190">
        <v>2249.08576</v>
      </c>
      <c r="C41" s="190">
        <v>1165.6166099999998</v>
      </c>
      <c r="D41" s="179">
        <v>92.95244600194917</v>
      </c>
      <c r="E41" s="149">
        <v>0.03063853119279228</v>
      </c>
      <c r="F41" s="298"/>
      <c r="G41" s="298"/>
      <c r="H41" s="6"/>
      <c r="I41" s="6"/>
    </row>
    <row r="42" spans="1:9" ht="15">
      <c r="A42" s="238" t="s">
        <v>146</v>
      </c>
      <c r="B42" s="60">
        <v>1323.0264499999998</v>
      </c>
      <c r="C42" s="60">
        <v>17.388</v>
      </c>
      <c r="D42" s="150" t="s">
        <v>176</v>
      </c>
      <c r="E42" s="150">
        <v>0.03692107373507954</v>
      </c>
      <c r="F42" s="298"/>
      <c r="G42" s="298"/>
      <c r="H42" s="6"/>
      <c r="I42" s="6"/>
    </row>
    <row r="43" spans="1:9" ht="15">
      <c r="A43" s="241" t="s">
        <v>30</v>
      </c>
      <c r="B43" s="148">
        <v>9653.681840000001</v>
      </c>
      <c r="C43" s="148">
        <v>7957.88135</v>
      </c>
      <c r="D43" s="179">
        <v>21.309698089429308</v>
      </c>
      <c r="E43" s="149">
        <v>0.047954144526973816</v>
      </c>
      <c r="F43" s="298"/>
      <c r="G43" s="298"/>
      <c r="H43" s="6"/>
      <c r="I43" s="6"/>
    </row>
    <row r="44" spans="1:9" ht="15">
      <c r="A44" s="238" t="s">
        <v>29</v>
      </c>
      <c r="B44" s="60">
        <v>5471.930215596998</v>
      </c>
      <c r="C44" s="60">
        <v>3728.473789999999</v>
      </c>
      <c r="D44" s="178">
        <v>46.760592236776844</v>
      </c>
      <c r="E44" s="150">
        <v>0.049301767455887206</v>
      </c>
      <c r="F44" s="298"/>
      <c r="G44" s="298"/>
      <c r="H44" s="46"/>
      <c r="I44" s="6"/>
    </row>
    <row r="45" spans="1:9" ht="15">
      <c r="A45" s="241" t="s">
        <v>33</v>
      </c>
      <c r="B45" s="148">
        <v>6621.653980897</v>
      </c>
      <c r="C45" s="148">
        <v>4352.382550000001</v>
      </c>
      <c r="D45" s="179">
        <v>52.13860235922962</v>
      </c>
      <c r="E45" s="149">
        <v>0.06417085666024738</v>
      </c>
      <c r="F45" s="298"/>
      <c r="G45" s="298"/>
      <c r="H45" s="6"/>
      <c r="I45" s="6"/>
    </row>
    <row r="46" spans="1:9" ht="15">
      <c r="A46" s="33" t="s">
        <v>209</v>
      </c>
      <c r="B46" s="60">
        <v>748.53019</v>
      </c>
      <c r="C46" s="60">
        <v>1871.0189500000001</v>
      </c>
      <c r="D46" s="304">
        <v>149.95904974787996</v>
      </c>
      <c r="E46" s="301">
        <v>-0.03174193458744878</v>
      </c>
      <c r="F46" s="298"/>
      <c r="G46" s="298"/>
      <c r="H46" s="6"/>
      <c r="I46" s="6"/>
    </row>
    <row r="47" spans="1:9" ht="15">
      <c r="A47" s="241"/>
      <c r="B47" s="148"/>
      <c r="C47" s="148"/>
      <c r="D47" s="179"/>
      <c r="E47" s="149"/>
      <c r="F47" s="298"/>
      <c r="G47" s="298"/>
      <c r="H47" s="6"/>
      <c r="I47" s="6"/>
    </row>
    <row r="48" spans="1:9" ht="15">
      <c r="A48" s="238" t="s">
        <v>202</v>
      </c>
      <c r="B48" s="168">
        <v>272072.1085800002</v>
      </c>
      <c r="C48" s="168">
        <v>85054.00684</v>
      </c>
      <c r="D48" s="178">
        <v>219.8815889906406</v>
      </c>
      <c r="E48" s="150">
        <v>5.288530775221237</v>
      </c>
      <c r="F48" s="298"/>
      <c r="G48" s="298"/>
      <c r="H48" s="6"/>
      <c r="I48" s="6"/>
    </row>
    <row r="49" spans="1:9" ht="15">
      <c r="A49" s="299" t="s">
        <v>203</v>
      </c>
      <c r="B49" s="148">
        <v>99425.15469999998</v>
      </c>
      <c r="C49" s="148">
        <v>0</v>
      </c>
      <c r="D49" s="149" t="s">
        <v>189</v>
      </c>
      <c r="E49" s="149">
        <v>2.8115620122863185</v>
      </c>
      <c r="F49" s="298"/>
      <c r="G49" s="298"/>
      <c r="H49" s="6"/>
      <c r="I49" s="6"/>
    </row>
    <row r="50" spans="1:9" ht="15">
      <c r="A50" s="300" t="s">
        <v>41</v>
      </c>
      <c r="B50" s="60">
        <v>204260.44925358117</v>
      </c>
      <c r="C50" s="60">
        <v>122419.4035999429</v>
      </c>
      <c r="D50" s="150">
        <v>66.85300144173914</v>
      </c>
      <c r="E50" s="150">
        <v>2.314315483841633</v>
      </c>
      <c r="F50" s="298"/>
      <c r="G50" s="298"/>
      <c r="H50" s="6"/>
      <c r="I50" s="6"/>
    </row>
    <row r="51" spans="1:9" ht="15">
      <c r="A51" s="241" t="s">
        <v>204</v>
      </c>
      <c r="B51" s="148">
        <v>93223.71478000001</v>
      </c>
      <c r="C51" s="148">
        <v>56450.871450000006</v>
      </c>
      <c r="D51" s="179">
        <v>65.14132091401044</v>
      </c>
      <c r="E51" s="179">
        <v>1.03986893158321</v>
      </c>
      <c r="F51" s="298"/>
      <c r="G51" s="298"/>
      <c r="H51" s="6"/>
      <c r="I51" s="6"/>
    </row>
    <row r="52" spans="1:9" ht="15">
      <c r="A52" s="307" t="s">
        <v>90</v>
      </c>
      <c r="B52" s="60">
        <v>7494.722849999999</v>
      </c>
      <c r="C52" s="60">
        <v>538.04424</v>
      </c>
      <c r="D52" s="150" t="s">
        <v>176</v>
      </c>
      <c r="E52" s="150">
        <v>0.19672218132903535</v>
      </c>
      <c r="F52" s="298"/>
      <c r="G52" s="298"/>
      <c r="H52" s="6"/>
      <c r="I52" s="6"/>
    </row>
    <row r="53" spans="1:9" ht="15">
      <c r="A53" s="241" t="s">
        <v>183</v>
      </c>
      <c r="B53" s="148">
        <v>358028.68224111287</v>
      </c>
      <c r="C53" s="148">
        <v>351347.30815340305</v>
      </c>
      <c r="D53" s="149">
        <v>1.9016437390186658</v>
      </c>
      <c r="E53" s="179">
        <v>0.1889370716249847</v>
      </c>
      <c r="F53" s="298"/>
      <c r="G53" s="298"/>
      <c r="H53" s="6"/>
      <c r="I53" s="6"/>
    </row>
    <row r="54" spans="1:9" ht="15">
      <c r="A54" s="238" t="s">
        <v>39</v>
      </c>
      <c r="B54" s="60">
        <v>3899.866990000001</v>
      </c>
      <c r="C54" s="60">
        <v>2633.85639</v>
      </c>
      <c r="D54" s="150">
        <v>48.06680443196074</v>
      </c>
      <c r="E54" s="150">
        <v>0.03580047042272103</v>
      </c>
      <c r="F54" s="298"/>
      <c r="G54" s="298"/>
      <c r="H54" s="6"/>
      <c r="I54" s="6"/>
    </row>
    <row r="55" spans="1:9" ht="15">
      <c r="A55" s="241" t="s">
        <v>40</v>
      </c>
      <c r="B55" s="148">
        <v>225.87413</v>
      </c>
      <c r="C55" s="148">
        <v>22.194290000000002</v>
      </c>
      <c r="D55" s="179">
        <v>917.7127991028323</v>
      </c>
      <c r="E55" s="149">
        <v>0.005759694340335339</v>
      </c>
      <c r="F55" s="298"/>
      <c r="G55" s="298"/>
      <c r="H55" s="6"/>
      <c r="I55" s="6"/>
    </row>
    <row r="56" spans="1:9" ht="15">
      <c r="A56" s="238" t="s">
        <v>142</v>
      </c>
      <c r="B56" s="60">
        <v>754.47973</v>
      </c>
      <c r="C56" s="60">
        <v>661.61781</v>
      </c>
      <c r="D56" s="178">
        <v>14.035583473788304</v>
      </c>
      <c r="E56" s="178">
        <v>0.0026259657070462805</v>
      </c>
      <c r="F56" s="298"/>
      <c r="G56" s="298"/>
      <c r="H56" s="6"/>
      <c r="I56" s="6"/>
    </row>
    <row r="57" spans="1:9" ht="15">
      <c r="A57" s="241" t="s">
        <v>38</v>
      </c>
      <c r="B57" s="148">
        <v>171.23302999999999</v>
      </c>
      <c r="C57" s="148">
        <v>154.70482</v>
      </c>
      <c r="D57" s="179">
        <v>10.683707204468472</v>
      </c>
      <c r="E57" s="179">
        <v>0.000467387629491823</v>
      </c>
      <c r="F57" s="298"/>
      <c r="G57" s="298"/>
      <c r="H57" s="6"/>
      <c r="I57" s="6"/>
    </row>
    <row r="58" spans="1:9" ht="15">
      <c r="A58" s="238" t="s">
        <v>42</v>
      </c>
      <c r="B58" s="60">
        <v>2769.69407</v>
      </c>
      <c r="C58" s="60">
        <v>2956.0556599999995</v>
      </c>
      <c r="D58" s="178">
        <v>-6.30440057410826</v>
      </c>
      <c r="E58" s="150">
        <v>-0.005269965820765041</v>
      </c>
      <c r="F58" s="298"/>
      <c r="G58" s="298"/>
      <c r="H58" s="6"/>
      <c r="I58" s="6"/>
    </row>
    <row r="59" spans="1:9" ht="15">
      <c r="A59" s="241" t="s">
        <v>207</v>
      </c>
      <c r="B59" s="148">
        <v>289369.3682444015</v>
      </c>
      <c r="C59" s="148">
        <v>306826.16930201184</v>
      </c>
      <c r="D59" s="179">
        <v>-5.689475932682719</v>
      </c>
      <c r="E59" s="179">
        <v>-0.4936464907468411</v>
      </c>
      <c r="F59" s="298"/>
      <c r="G59" s="298"/>
      <c r="H59" s="6"/>
      <c r="I59" s="6"/>
    </row>
    <row r="60" spans="1:9" ht="15">
      <c r="A60" s="238" t="s">
        <v>89</v>
      </c>
      <c r="B60" s="60">
        <v>29198.127411779988</v>
      </c>
      <c r="C60" s="60">
        <v>79473.78325998195</v>
      </c>
      <c r="D60" s="178">
        <v>-63.26068017139138</v>
      </c>
      <c r="E60" s="178">
        <v>-1.4217038389539982</v>
      </c>
      <c r="F60" s="298"/>
      <c r="G60" s="298"/>
      <c r="H60" s="6"/>
      <c r="I60" s="6"/>
    </row>
    <row r="61" spans="1:9" ht="15">
      <c r="A61" s="241" t="s">
        <v>184</v>
      </c>
      <c r="B61" s="148">
        <v>121729.9231784</v>
      </c>
      <c r="C61" s="148">
        <v>221574.45423112006</v>
      </c>
      <c r="D61" s="179">
        <v>-45.06139094381979</v>
      </c>
      <c r="E61" s="179">
        <v>-2.823421210551755</v>
      </c>
      <c r="F61" s="298"/>
      <c r="G61" s="298"/>
      <c r="H61" s="6"/>
      <c r="I61" s="6"/>
    </row>
    <row r="62" spans="1:9" ht="15">
      <c r="A62" s="5"/>
      <c r="B62" s="60"/>
      <c r="C62" s="60"/>
      <c r="D62" s="150"/>
      <c r="E62" s="150"/>
      <c r="F62" s="298"/>
      <c r="G62" s="298"/>
      <c r="H62" s="6"/>
      <c r="I62" s="6"/>
    </row>
    <row r="63" spans="1:9" ht="15.75" thickBot="1">
      <c r="A63" s="308" t="s">
        <v>91</v>
      </c>
      <c r="B63" s="198">
        <v>266759.7690200001</v>
      </c>
      <c r="C63" s="198">
        <v>368307.93581167224</v>
      </c>
      <c r="D63" s="199">
        <v>-27.571539170852123</v>
      </c>
      <c r="E63" s="199">
        <v>-2.87159692162672</v>
      </c>
      <c r="F63" s="298"/>
      <c r="G63" s="298"/>
      <c r="H63" s="6"/>
      <c r="I63" s="6"/>
    </row>
    <row r="64" spans="1:9" ht="12.75">
      <c r="A64" s="57" t="s">
        <v>151</v>
      </c>
      <c r="D64" s="204"/>
      <c r="E64" s="204"/>
      <c r="F64" s="6"/>
      <c r="G64" s="6"/>
      <c r="H64" s="6"/>
      <c r="I64" s="6"/>
    </row>
    <row r="65" spans="1:9" ht="12.75">
      <c r="A65" s="57" t="s">
        <v>152</v>
      </c>
      <c r="B65" s="72"/>
      <c r="C65" s="72"/>
      <c r="D65" s="72"/>
      <c r="E65" s="72"/>
      <c r="F65" s="6"/>
      <c r="G65" s="6"/>
      <c r="H65" s="6"/>
      <c r="I65" s="6"/>
    </row>
    <row r="66" spans="1:9" ht="12.75">
      <c r="A66" s="57" t="s">
        <v>153</v>
      </c>
      <c r="D66" s="204"/>
      <c r="E66" s="204"/>
      <c r="F66" s="6"/>
      <c r="G66" s="6"/>
      <c r="H66" s="6"/>
      <c r="I66" s="6"/>
    </row>
    <row r="67" spans="1:9" ht="12.75">
      <c r="A67" s="57" t="s">
        <v>187</v>
      </c>
      <c r="D67" s="204"/>
      <c r="E67" s="204"/>
      <c r="F67" s="6"/>
      <c r="G67" s="6"/>
      <c r="H67" s="6"/>
      <c r="I67" s="6"/>
    </row>
    <row r="68" spans="1:9" ht="12.75">
      <c r="A68" s="57" t="s">
        <v>188</v>
      </c>
      <c r="D68" s="204"/>
      <c r="E68" s="204"/>
      <c r="F68" s="6"/>
      <c r="G68" s="6"/>
      <c r="H68" s="6"/>
      <c r="I68" s="6"/>
    </row>
    <row r="69" spans="4:9" ht="12.75">
      <c r="D69" s="204"/>
      <c r="E69" s="204"/>
      <c r="F69" s="6"/>
      <c r="G69" s="6"/>
      <c r="H69" s="6"/>
      <c r="I69" s="6"/>
    </row>
    <row r="70" spans="1:9" ht="12.75">
      <c r="A70" s="5"/>
      <c r="B70" s="5"/>
      <c r="C70" s="5"/>
      <c r="D70" s="204"/>
      <c r="E70" s="204"/>
      <c r="F70" s="6"/>
      <c r="G70" s="6"/>
      <c r="H70" s="6"/>
      <c r="I70" s="6"/>
    </row>
    <row r="71" spans="1:8" ht="12.75">
      <c r="A71" s="5"/>
      <c r="B71" s="61"/>
      <c r="C71" s="61"/>
      <c r="D71" s="61"/>
      <c r="E71" s="46"/>
      <c r="F71" s="68"/>
      <c r="G71" s="45"/>
      <c r="H71" s="67"/>
    </row>
    <row r="72" spans="3:8" ht="12.75">
      <c r="C72" s="62"/>
      <c r="D72" s="62"/>
      <c r="E72" s="45"/>
      <c r="F72" s="68"/>
      <c r="G72" s="45"/>
      <c r="H72" s="67"/>
    </row>
    <row r="73" spans="3:8" ht="12.75">
      <c r="C73" s="62"/>
      <c r="D73" s="62"/>
      <c r="E73" s="45"/>
      <c r="F73" s="68"/>
      <c r="G73" s="45"/>
      <c r="H73" s="67"/>
    </row>
    <row r="74" spans="1:9" ht="12.75">
      <c r="A74" s="50"/>
      <c r="B74" s="64"/>
      <c r="C74" s="64"/>
      <c r="D74" s="36"/>
      <c r="E74" s="50"/>
      <c r="F74" s="6"/>
      <c r="G74" s="6"/>
      <c r="H74" s="6"/>
      <c r="I74" s="6"/>
    </row>
    <row r="75" spans="1:9" ht="12.75">
      <c r="A75" s="50"/>
      <c r="B75" s="64"/>
      <c r="C75" s="64"/>
      <c r="D75" s="36"/>
      <c r="E75" s="50"/>
      <c r="F75" s="6"/>
      <c r="G75" s="6"/>
      <c r="H75" s="6"/>
      <c r="I75" s="6"/>
    </row>
    <row r="76" spans="1:9" ht="12.75">
      <c r="A76" s="50"/>
      <c r="B76" s="64"/>
      <c r="C76" s="64"/>
      <c r="D76" s="36"/>
      <c r="E76" s="50"/>
      <c r="F76" s="6"/>
      <c r="G76" s="6"/>
      <c r="H76" s="6"/>
      <c r="I76" s="6"/>
    </row>
    <row r="77" spans="1:9" ht="12.75">
      <c r="A77" s="50"/>
      <c r="B77" s="64"/>
      <c r="C77" s="64"/>
      <c r="D77" s="36"/>
      <c r="E77" s="50"/>
      <c r="F77" s="6"/>
      <c r="G77" s="6"/>
      <c r="H77" s="6"/>
      <c r="I77" s="6"/>
    </row>
    <row r="78" spans="1:9" ht="12.75">
      <c r="A78" s="50"/>
      <c r="B78" s="64"/>
      <c r="C78" s="64"/>
      <c r="D78" s="36"/>
      <c r="E78" s="50"/>
      <c r="F78" s="6"/>
      <c r="G78" s="6"/>
      <c r="H78" s="6"/>
      <c r="I78" s="6"/>
    </row>
    <row r="79" spans="1:9" ht="12.75">
      <c r="A79" s="50"/>
      <c r="B79" s="64"/>
      <c r="C79" s="64"/>
      <c r="D79" s="36"/>
      <c r="E79" s="50"/>
      <c r="F79" s="6"/>
      <c r="G79" s="6"/>
      <c r="H79" s="6"/>
      <c r="I79" s="6"/>
    </row>
    <row r="80" spans="1:9" ht="12.75">
      <c r="A80" s="50"/>
      <c r="B80" s="64"/>
      <c r="C80" s="64"/>
      <c r="D80" s="36"/>
      <c r="E80" s="50"/>
      <c r="F80" s="6"/>
      <c r="G80" s="6"/>
      <c r="H80" s="6"/>
      <c r="I80" s="6"/>
    </row>
    <row r="81" spans="1:9" ht="12.75">
      <c r="A81" s="50"/>
      <c r="B81" s="64"/>
      <c r="C81" s="64"/>
      <c r="D81" s="36"/>
      <c r="E81" s="50"/>
      <c r="F81" s="6"/>
      <c r="G81" s="6"/>
      <c r="H81" s="6"/>
      <c r="I81" s="6"/>
    </row>
    <row r="82" spans="2:9" ht="12.75">
      <c r="B82" s="7"/>
      <c r="C82" s="274"/>
      <c r="D82" s="36"/>
      <c r="E82" s="50"/>
      <c r="F82" s="6"/>
      <c r="G82" s="6"/>
      <c r="H82" s="6"/>
      <c r="I82" s="6"/>
    </row>
    <row r="83" spans="2:9" ht="12.75">
      <c r="B83" s="7"/>
      <c r="C83" s="7"/>
      <c r="D83" s="36"/>
      <c r="E83" s="50"/>
      <c r="F83" s="6"/>
      <c r="G83" s="6"/>
      <c r="H83" s="6"/>
      <c r="I83" s="6"/>
    </row>
    <row r="84" spans="2:9" ht="12.75">
      <c r="B84" s="7"/>
      <c r="C84" s="7"/>
      <c r="D84" s="36"/>
      <c r="E84" s="50"/>
      <c r="F84" s="6"/>
      <c r="G84" s="6"/>
      <c r="H84" s="6"/>
      <c r="I84" s="6"/>
    </row>
    <row r="85" spans="2:9" ht="12.75">
      <c r="B85" s="7"/>
      <c r="C85" s="7"/>
      <c r="D85" s="36"/>
      <c r="E85" s="50"/>
      <c r="F85" s="6"/>
      <c r="G85" s="6"/>
      <c r="H85" s="6"/>
      <c r="I85" s="6"/>
    </row>
    <row r="86" spans="2:9" ht="12.75">
      <c r="B86" s="7"/>
      <c r="C86" s="7"/>
      <c r="D86" s="36"/>
      <c r="E86" s="50"/>
      <c r="F86" s="6"/>
      <c r="G86" s="6"/>
      <c r="H86" s="6"/>
      <c r="I86" s="6"/>
    </row>
    <row r="87" spans="2:9" ht="12.75">
      <c r="B87" s="7"/>
      <c r="C87" s="7"/>
      <c r="D87" s="36"/>
      <c r="E87" s="50"/>
      <c r="F87" s="6"/>
      <c r="G87" s="6"/>
      <c r="H87" s="6"/>
      <c r="I87" s="6"/>
    </row>
    <row r="88" spans="6:8" ht="12.75">
      <c r="F88" s="6"/>
      <c r="G88" s="36"/>
      <c r="H88" s="50"/>
    </row>
    <row r="89" spans="3:8" ht="12.75">
      <c r="C89" s="16"/>
      <c r="D89" s="16"/>
      <c r="E89" s="36"/>
      <c r="F89" s="6"/>
      <c r="G89" s="36"/>
      <c r="H89" s="50"/>
    </row>
    <row r="90" spans="3:8" ht="12.75">
      <c r="C90" s="16"/>
      <c r="D90" s="16"/>
      <c r="E90" s="36"/>
      <c r="F90" s="6"/>
      <c r="G90" s="36"/>
      <c r="H90" s="50"/>
    </row>
    <row r="91" spans="3:8" ht="12.75">
      <c r="C91" s="16"/>
      <c r="D91" s="16"/>
      <c r="E91" s="36"/>
      <c r="F91" s="6"/>
      <c r="G91" s="36"/>
      <c r="H91" s="50"/>
    </row>
    <row r="92" spans="2:8" ht="12.75">
      <c r="B92" s="16"/>
      <c r="C92" s="16"/>
      <c r="D92" s="16"/>
      <c r="E92" s="36"/>
      <c r="F92" s="6"/>
      <c r="G92" s="36"/>
      <c r="H92" s="50"/>
    </row>
    <row r="93" spans="2:8" ht="12.75">
      <c r="B93" s="16"/>
      <c r="C93" s="16"/>
      <c r="D93" s="16"/>
      <c r="E93" s="36"/>
      <c r="F93" s="6"/>
      <c r="G93" s="36"/>
      <c r="H93" s="50"/>
    </row>
    <row r="94" spans="2:8" ht="12.75">
      <c r="B94" s="16"/>
      <c r="C94" s="16"/>
      <c r="D94" s="16"/>
      <c r="E94" s="36"/>
      <c r="F94" s="6"/>
      <c r="G94" s="36"/>
      <c r="H94" s="50"/>
    </row>
    <row r="95" spans="2:8" ht="12.75">
      <c r="B95" s="16"/>
      <c r="C95" s="16"/>
      <c r="D95" s="16"/>
      <c r="E95" s="36"/>
      <c r="F95" s="6"/>
      <c r="G95" s="36"/>
      <c r="H95" s="50"/>
    </row>
    <row r="96" spans="2:8" ht="12.75">
      <c r="B96" s="16"/>
      <c r="C96" s="16"/>
      <c r="D96" s="16"/>
      <c r="E96" s="36"/>
      <c r="F96" s="6"/>
      <c r="G96" s="36"/>
      <c r="H96" s="50"/>
    </row>
    <row r="97" spans="2:8" ht="12.75">
      <c r="B97" s="16"/>
      <c r="C97" s="16"/>
      <c r="D97" s="16"/>
      <c r="E97" s="36"/>
      <c r="F97" s="6"/>
      <c r="G97" s="36"/>
      <c r="H97" s="50"/>
    </row>
    <row r="98" spans="2:8" ht="12.75">
      <c r="B98" s="16"/>
      <c r="C98" s="16"/>
      <c r="D98" s="16"/>
      <c r="E98" s="36"/>
      <c r="F98" s="6"/>
      <c r="G98" s="36"/>
      <c r="H98" s="50"/>
    </row>
    <row r="99" spans="2:8" ht="12.75">
      <c r="B99" s="16"/>
      <c r="C99" s="16"/>
      <c r="D99" s="16"/>
      <c r="E99" s="36"/>
      <c r="F99" s="6"/>
      <c r="G99" s="36"/>
      <c r="H99" s="50"/>
    </row>
    <row r="100" spans="2:8" ht="12.75">
      <c r="B100" s="16"/>
      <c r="C100" s="16"/>
      <c r="D100" s="16"/>
      <c r="E100" s="36"/>
      <c r="F100" s="6"/>
      <c r="G100" s="36"/>
      <c r="H100" s="50"/>
    </row>
    <row r="101" spans="2:8" ht="12.75">
      <c r="B101" s="16"/>
      <c r="C101" s="16"/>
      <c r="D101" s="16"/>
      <c r="E101" s="36"/>
      <c r="F101" s="6"/>
      <c r="G101" s="36"/>
      <c r="H101" s="50"/>
    </row>
    <row r="102" spans="2:8" ht="12.75">
      <c r="B102" s="16"/>
      <c r="C102" s="16"/>
      <c r="D102" s="16"/>
      <c r="E102" s="36"/>
      <c r="F102" s="6"/>
      <c r="G102" s="36"/>
      <c r="H102" s="50"/>
    </row>
    <row r="103" spans="2:8" ht="12.75">
      <c r="B103" s="16"/>
      <c r="C103" s="16"/>
      <c r="D103" s="16"/>
      <c r="E103" s="36"/>
      <c r="F103" s="6"/>
      <c r="G103" s="36"/>
      <c r="H103" s="50"/>
    </row>
    <row r="104" spans="2:8" ht="12.75">
      <c r="B104" s="16"/>
      <c r="C104" s="16"/>
      <c r="D104" s="16"/>
      <c r="E104" s="36"/>
      <c r="F104" s="6"/>
      <c r="G104" s="36"/>
      <c r="H104" s="50"/>
    </row>
    <row r="105" spans="2:8" ht="12.75">
      <c r="B105" s="16"/>
      <c r="C105" s="16"/>
      <c r="D105" s="16"/>
      <c r="E105" s="36"/>
      <c r="F105" s="6"/>
      <c r="G105" s="36"/>
      <c r="H105" s="50"/>
    </row>
    <row r="106" spans="2:8" ht="12.75">
      <c r="B106" s="16"/>
      <c r="C106" s="16"/>
      <c r="D106" s="16"/>
      <c r="E106" s="36"/>
      <c r="F106" s="6"/>
      <c r="G106" s="36"/>
      <c r="H106" s="50"/>
    </row>
    <row r="107" spans="2:8" ht="12.75">
      <c r="B107" s="16"/>
      <c r="C107" s="16"/>
      <c r="D107" s="16"/>
      <c r="E107" s="36"/>
      <c r="F107" s="6"/>
      <c r="G107" s="36"/>
      <c r="H107" s="50"/>
    </row>
    <row r="108" spans="2:8" ht="12.75">
      <c r="B108" s="16"/>
      <c r="C108" s="16"/>
      <c r="D108" s="16"/>
      <c r="E108" s="36"/>
      <c r="F108" s="6"/>
      <c r="G108" s="36"/>
      <c r="H108" s="50"/>
    </row>
    <row r="109" spans="2:8" ht="12.75">
      <c r="B109" s="16"/>
      <c r="C109" s="16"/>
      <c r="D109" s="16"/>
      <c r="E109" s="36"/>
      <c r="F109" s="6"/>
      <c r="G109" s="36"/>
      <c r="H109" s="50"/>
    </row>
    <row r="110" spans="2:8" ht="12.75">
      <c r="B110" s="16"/>
      <c r="C110" s="16"/>
      <c r="D110" s="16"/>
      <c r="E110" s="36"/>
      <c r="F110" s="6"/>
      <c r="G110" s="36"/>
      <c r="H110" s="50"/>
    </row>
    <row r="111" spans="2:8" ht="12.75">
      <c r="B111" s="16"/>
      <c r="C111" s="16"/>
      <c r="D111" s="16"/>
      <c r="E111" s="36"/>
      <c r="F111" s="6"/>
      <c r="G111" s="36"/>
      <c r="H111" s="50"/>
    </row>
    <row r="112" spans="2:8" ht="12.75">
      <c r="B112" s="16"/>
      <c r="C112" s="16"/>
      <c r="D112" s="16"/>
      <c r="E112" s="36"/>
      <c r="F112" s="6"/>
      <c r="G112" s="36"/>
      <c r="H112" s="50"/>
    </row>
    <row r="113" spans="2:8" ht="12.75">
      <c r="B113" s="16"/>
      <c r="C113" s="16"/>
      <c r="D113" s="16"/>
      <c r="E113" s="36"/>
      <c r="F113" s="6"/>
      <c r="G113" s="36"/>
      <c r="H113" s="50"/>
    </row>
    <row r="114" spans="2:8" ht="12.75">
      <c r="B114" s="16"/>
      <c r="C114" s="16"/>
      <c r="D114" s="16"/>
      <c r="E114" s="36"/>
      <c r="F114" s="6"/>
      <c r="G114" s="36"/>
      <c r="H114" s="50"/>
    </row>
    <row r="115" spans="2:8" ht="12.75">
      <c r="B115" s="16"/>
      <c r="C115" s="16"/>
      <c r="D115" s="16"/>
      <c r="E115" s="36"/>
      <c r="F115" s="6"/>
      <c r="G115" s="36"/>
      <c r="H115" s="50"/>
    </row>
    <row r="116" spans="2:8" ht="12.75">
      <c r="B116" s="16"/>
      <c r="C116" s="16"/>
      <c r="D116" s="16"/>
      <c r="E116" s="36"/>
      <c r="F116" s="6"/>
      <c r="G116" s="36"/>
      <c r="H116" s="50"/>
    </row>
    <row r="117" spans="2:8" ht="12.75">
      <c r="B117" s="16"/>
      <c r="C117" s="16"/>
      <c r="D117" s="16"/>
      <c r="E117" s="36"/>
      <c r="F117" s="6"/>
      <c r="G117" s="36"/>
      <c r="H117" s="50"/>
    </row>
    <row r="118" spans="2:8" ht="12.75">
      <c r="B118" s="16"/>
      <c r="C118" s="16"/>
      <c r="D118" s="16"/>
      <c r="E118" s="36"/>
      <c r="F118" s="6"/>
      <c r="G118" s="36"/>
      <c r="H118" s="50"/>
    </row>
    <row r="119" spans="2:8" ht="12.75">
      <c r="B119" s="16"/>
      <c r="C119" s="16"/>
      <c r="D119" s="16"/>
      <c r="E119" s="36"/>
      <c r="F119" s="6"/>
      <c r="G119" s="36"/>
      <c r="H119" s="50"/>
    </row>
    <row r="120" spans="2:8" ht="12.75">
      <c r="B120" s="16"/>
      <c r="C120" s="16"/>
      <c r="D120" s="16"/>
      <c r="E120" s="36"/>
      <c r="F120" s="6"/>
      <c r="G120" s="36"/>
      <c r="H120" s="50"/>
    </row>
    <row r="121" spans="2:8" ht="12.75">
      <c r="B121" s="16"/>
      <c r="C121" s="16"/>
      <c r="D121" s="16"/>
      <c r="E121" s="36"/>
      <c r="F121" s="6"/>
      <c r="G121" s="36"/>
      <c r="H121" s="50"/>
    </row>
    <row r="122" spans="2:8" ht="12.75">
      <c r="B122" s="16"/>
      <c r="C122" s="16"/>
      <c r="D122" s="16"/>
      <c r="E122" s="36"/>
      <c r="F122" s="6"/>
      <c r="G122" s="36"/>
      <c r="H122" s="50"/>
    </row>
    <row r="123" spans="2:8" ht="12.75">
      <c r="B123" s="16"/>
      <c r="C123" s="16"/>
      <c r="D123" s="16"/>
      <c r="E123" s="36"/>
      <c r="F123" s="6"/>
      <c r="G123" s="36"/>
      <c r="H123" s="50"/>
    </row>
    <row r="124" spans="2:8" ht="12.75">
      <c r="B124" s="16"/>
      <c r="C124" s="16"/>
      <c r="D124" s="16"/>
      <c r="E124" s="36"/>
      <c r="F124" s="6"/>
      <c r="G124" s="36"/>
      <c r="H124" s="50"/>
    </row>
    <row r="125" spans="3:8" ht="12.75">
      <c r="C125" s="16"/>
      <c r="D125" s="16"/>
      <c r="E125" s="36"/>
      <c r="F125" s="6"/>
      <c r="G125" s="36"/>
      <c r="H125" s="50"/>
    </row>
    <row r="126" spans="3:8" ht="12.75">
      <c r="C126" s="16"/>
      <c r="D126" s="16"/>
      <c r="E126" s="36"/>
      <c r="F126" s="6"/>
      <c r="G126" s="36"/>
      <c r="H126" s="50"/>
    </row>
    <row r="127" spans="3:8" ht="12.75">
      <c r="C127" s="16"/>
      <c r="D127" s="16"/>
      <c r="E127" s="36"/>
      <c r="F127" s="6"/>
      <c r="G127" s="36"/>
      <c r="H127" s="50"/>
    </row>
    <row r="128" spans="3:8" ht="12.75">
      <c r="C128" s="16"/>
      <c r="D128" s="16"/>
      <c r="E128" s="36"/>
      <c r="F128" s="6"/>
      <c r="G128" s="36"/>
      <c r="H128" s="50"/>
    </row>
    <row r="129" spans="3:8" ht="12.75">
      <c r="C129" s="16"/>
      <c r="D129" s="16"/>
      <c r="E129" s="36"/>
      <c r="F129" s="6"/>
      <c r="G129" s="36"/>
      <c r="H129" s="50"/>
    </row>
    <row r="130" spans="3:8" ht="12.75">
      <c r="C130" s="16"/>
      <c r="D130" s="16"/>
      <c r="E130" s="36"/>
      <c r="F130" s="6"/>
      <c r="G130" s="36"/>
      <c r="H130" s="50"/>
    </row>
    <row r="131" spans="3:8" ht="12.75">
      <c r="C131" s="16"/>
      <c r="D131" s="16"/>
      <c r="E131" s="36"/>
      <c r="F131" s="6"/>
      <c r="G131" s="36"/>
      <c r="H131" s="50"/>
    </row>
    <row r="132" spans="3:8" ht="12.75">
      <c r="C132" s="16"/>
      <c r="D132" s="16"/>
      <c r="E132" s="36"/>
      <c r="F132" s="6"/>
      <c r="G132" s="36"/>
      <c r="H132" s="50"/>
    </row>
    <row r="133" spans="3:8" ht="12.75">
      <c r="C133" s="16"/>
      <c r="D133" s="16"/>
      <c r="E133" s="36"/>
      <c r="F133" s="6"/>
      <c r="G133" s="36"/>
      <c r="H133" s="50"/>
    </row>
    <row r="134" spans="5:8" ht="12.75">
      <c r="E134" s="36"/>
      <c r="F134" s="6"/>
      <c r="G134" s="36"/>
      <c r="H134" s="50"/>
    </row>
    <row r="135" spans="5:8" ht="12.75">
      <c r="E135" s="36"/>
      <c r="F135" s="6"/>
      <c r="G135" s="36"/>
      <c r="H135" s="50"/>
    </row>
  </sheetData>
  <sheetProtection/>
  <mergeCells count="4">
    <mergeCell ref="A10:A12"/>
    <mergeCell ref="B11:B12"/>
    <mergeCell ref="C11:C12"/>
    <mergeCell ref="B10:E1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40"/>
  <sheetViews>
    <sheetView zoomScalePageLayoutView="0" workbookViewId="0" topLeftCell="A1">
      <selection activeCell="H41" sqref="H41"/>
    </sheetView>
  </sheetViews>
  <sheetFormatPr defaultColWidth="11.421875" defaultRowHeight="12.75"/>
  <cols>
    <col min="1" max="1" width="38.421875" style="6" customWidth="1"/>
    <col min="2" max="2" width="14.140625" style="6" customWidth="1"/>
    <col min="3" max="3" width="13.8515625" style="6" bestFit="1" customWidth="1"/>
    <col min="4" max="4" width="15.140625" style="6" customWidth="1"/>
    <col min="5" max="5" width="12.7109375" style="6" customWidth="1"/>
    <col min="6" max="6" width="3.28125" style="6" customWidth="1"/>
    <col min="7" max="7" width="12.8515625" style="6" bestFit="1" customWidth="1"/>
    <col min="8" max="8" width="13.8515625" style="6" bestFit="1" customWidth="1"/>
    <col min="9" max="9" width="11.57421875" style="6" bestFit="1" customWidth="1"/>
    <col min="10" max="10" width="18.28125" style="6" bestFit="1" customWidth="1"/>
    <col min="11" max="16384" width="11.421875" style="6" customWidth="1"/>
  </cols>
  <sheetData>
    <row r="1" ht="12.75"/>
    <row r="2" ht="12.75"/>
    <row r="3" ht="12.75"/>
    <row r="4" ht="12.75"/>
    <row r="6" spans="1:6" ht="15">
      <c r="A6" s="102" t="s">
        <v>83</v>
      </c>
      <c r="B6" s="3"/>
      <c r="C6" s="3"/>
      <c r="D6" s="5"/>
      <c r="E6" s="5"/>
      <c r="F6" s="5"/>
    </row>
    <row r="7" spans="1:6" ht="11.25" customHeight="1">
      <c r="A7" s="102" t="s">
        <v>86</v>
      </c>
      <c r="B7" s="3"/>
      <c r="C7" s="3"/>
      <c r="D7" s="5"/>
      <c r="E7" s="5"/>
      <c r="F7" s="5"/>
    </row>
    <row r="8" spans="2:6" ht="15" customHeight="1">
      <c r="B8" s="11"/>
      <c r="C8" s="11"/>
      <c r="D8" s="5"/>
      <c r="E8" s="5"/>
      <c r="F8" s="5"/>
    </row>
    <row r="10" spans="1:10" ht="13.5" thickBot="1">
      <c r="A10" s="13"/>
      <c r="B10" s="248"/>
      <c r="C10" s="248"/>
      <c r="D10" s="248"/>
      <c r="E10" s="248"/>
      <c r="F10" s="13"/>
      <c r="G10" s="248"/>
      <c r="H10" s="248"/>
      <c r="J10" s="248" t="s">
        <v>8</v>
      </c>
    </row>
    <row r="11" spans="1:10" ht="13.5" thickBot="1">
      <c r="A11" s="334" t="s">
        <v>190</v>
      </c>
      <c r="B11" s="335" t="s">
        <v>150</v>
      </c>
      <c r="C11" s="336"/>
      <c r="D11" s="336"/>
      <c r="E11" s="336"/>
      <c r="F11" s="249"/>
      <c r="G11" s="335" t="s">
        <v>149</v>
      </c>
      <c r="H11" s="336"/>
      <c r="I11" s="336"/>
      <c r="J11" s="336"/>
    </row>
    <row r="12" spans="1:10" ht="12.75">
      <c r="A12" s="319"/>
      <c r="B12" s="337" t="s">
        <v>46</v>
      </c>
      <c r="C12" s="337" t="s">
        <v>13</v>
      </c>
      <c r="D12" s="337" t="s">
        <v>47</v>
      </c>
      <c r="E12" s="337" t="s">
        <v>48</v>
      </c>
      <c r="F12" s="339"/>
      <c r="G12" s="337" t="s">
        <v>46</v>
      </c>
      <c r="H12" s="337" t="s">
        <v>13</v>
      </c>
      <c r="I12" s="337" t="s">
        <v>47</v>
      </c>
      <c r="J12" s="337" t="s">
        <v>48</v>
      </c>
    </row>
    <row r="13" spans="1:10" ht="13.5" thickBot="1">
      <c r="A13" s="320"/>
      <c r="B13" s="338"/>
      <c r="C13" s="338" t="s">
        <v>13</v>
      </c>
      <c r="D13" s="338" t="s">
        <v>47</v>
      </c>
      <c r="E13" s="338" t="s">
        <v>48</v>
      </c>
      <c r="F13" s="338"/>
      <c r="G13" s="338" t="s">
        <v>46</v>
      </c>
      <c r="H13" s="338" t="s">
        <v>13</v>
      </c>
      <c r="I13" s="338" t="s">
        <v>47</v>
      </c>
      <c r="J13" s="338" t="s">
        <v>48</v>
      </c>
    </row>
    <row r="14" spans="1:10" ht="12.75">
      <c r="A14" s="23" t="s">
        <v>2</v>
      </c>
      <c r="B14" s="37">
        <v>3679190.47704</v>
      </c>
      <c r="C14" s="37">
        <v>18964105.8434</v>
      </c>
      <c r="D14" s="37">
        <v>180997.43347</v>
      </c>
      <c r="E14" s="39">
        <v>1440009.68912</v>
      </c>
      <c r="F14" s="16"/>
      <c r="G14" s="206">
        <v>3536295.99011</v>
      </c>
      <c r="H14" s="206">
        <v>15713366.3975</v>
      </c>
      <c r="I14" s="206">
        <v>230030.0622</v>
      </c>
      <c r="J14" s="92">
        <v>1028999.29619</v>
      </c>
    </row>
    <row r="15" spans="1:10" ht="14.25">
      <c r="A15" s="131" t="s">
        <v>165</v>
      </c>
      <c r="B15" s="132">
        <v>2371132.37478</v>
      </c>
      <c r="C15" s="132">
        <v>5567688.2302399995</v>
      </c>
      <c r="D15" s="132">
        <v>95443.12762999999</v>
      </c>
      <c r="E15" s="240">
        <v>0</v>
      </c>
      <c r="F15" s="240"/>
      <c r="G15" s="132">
        <v>2497148.32999</v>
      </c>
      <c r="H15" s="132">
        <v>4060865.42647</v>
      </c>
      <c r="I15" s="132">
        <v>133373.28607</v>
      </c>
      <c r="J15" s="132">
        <v>0</v>
      </c>
    </row>
    <row r="16" spans="1:10" ht="12.75">
      <c r="A16" s="17" t="s">
        <v>154</v>
      </c>
      <c r="B16" s="37">
        <v>1308058.1022599998</v>
      </c>
      <c r="C16" s="37">
        <v>13396417.613200001</v>
      </c>
      <c r="D16" s="37">
        <v>85554.30583999999</v>
      </c>
      <c r="E16" s="37">
        <v>1440009.68912</v>
      </c>
      <c r="F16" s="37"/>
      <c r="G16" s="37">
        <v>1039147.6601200001</v>
      </c>
      <c r="H16" s="37">
        <v>11652500.971029999</v>
      </c>
      <c r="I16" s="37">
        <v>96656.77613000001</v>
      </c>
      <c r="J16" s="37">
        <v>1028999.2961899999</v>
      </c>
    </row>
    <row r="17" spans="1:10" ht="12.75">
      <c r="A17" s="135" t="s">
        <v>155</v>
      </c>
      <c r="B17" s="137">
        <v>214115.48494</v>
      </c>
      <c r="C17" s="235">
        <v>837760.24336</v>
      </c>
      <c r="D17" s="235">
        <v>12969.18273</v>
      </c>
      <c r="E17" s="137">
        <v>70370.99906999999</v>
      </c>
      <c r="F17" s="137"/>
      <c r="G17" s="235">
        <v>159969.89440000002</v>
      </c>
      <c r="H17" s="235">
        <v>614377.1048300001</v>
      </c>
      <c r="I17" s="235">
        <v>15619.742189999999</v>
      </c>
      <c r="J17" s="235">
        <v>56680.533189999995</v>
      </c>
    </row>
    <row r="18" spans="1:10" ht="12.75">
      <c r="A18" s="5" t="s">
        <v>79</v>
      </c>
      <c r="B18" s="14">
        <v>230252.37338</v>
      </c>
      <c r="C18" s="61">
        <v>1132702.1125699999</v>
      </c>
      <c r="D18" s="61">
        <v>8035.46227</v>
      </c>
      <c r="E18" s="14">
        <v>76970.68643</v>
      </c>
      <c r="F18" s="14"/>
      <c r="G18" s="61">
        <v>22619.999010000003</v>
      </c>
      <c r="H18" s="61">
        <v>876320.5249600001</v>
      </c>
      <c r="I18" s="61">
        <v>4899.388730000001</v>
      </c>
      <c r="J18" s="61">
        <v>122163.85893999999</v>
      </c>
    </row>
    <row r="19" spans="1:10" ht="12.75">
      <c r="A19" s="117" t="s">
        <v>80</v>
      </c>
      <c r="B19" s="137">
        <v>14659.96232</v>
      </c>
      <c r="C19" s="235">
        <v>25174.50918</v>
      </c>
      <c r="D19" s="235">
        <v>21.37215</v>
      </c>
      <c r="E19" s="137">
        <v>530.09044</v>
      </c>
      <c r="F19" s="137"/>
      <c r="G19" s="235">
        <v>8488.597039999999</v>
      </c>
      <c r="H19" s="235">
        <v>52338.315630000005</v>
      </c>
      <c r="I19" s="235">
        <v>68.25514</v>
      </c>
      <c r="J19" s="235">
        <v>168.46331</v>
      </c>
    </row>
    <row r="20" spans="1:10" ht="12.75">
      <c r="A20" s="5" t="s">
        <v>175</v>
      </c>
      <c r="B20" s="14">
        <v>15469.952019999999</v>
      </c>
      <c r="C20" s="61">
        <v>246473.70919</v>
      </c>
      <c r="D20" s="61">
        <v>435.1355</v>
      </c>
      <c r="E20" s="14">
        <v>10428.40092</v>
      </c>
      <c r="F20" s="14"/>
      <c r="G20" s="61">
        <v>12866.04991</v>
      </c>
      <c r="H20" s="61">
        <v>302651.552</v>
      </c>
      <c r="I20" s="61">
        <v>554.5</v>
      </c>
      <c r="J20" s="61">
        <v>4201.191269999999</v>
      </c>
    </row>
    <row r="21" spans="1:10" ht="12.75">
      <c r="A21" s="117" t="s">
        <v>82</v>
      </c>
      <c r="B21" s="137">
        <v>125122.76507</v>
      </c>
      <c r="C21" s="235">
        <v>309040.78927999997</v>
      </c>
      <c r="D21" s="235">
        <v>2551.2401600000003</v>
      </c>
      <c r="E21" s="137">
        <v>1283.29897</v>
      </c>
      <c r="F21" s="137"/>
      <c r="G21" s="235">
        <v>119468.89439</v>
      </c>
      <c r="H21" s="235">
        <v>202167.71637</v>
      </c>
      <c r="I21" s="235">
        <v>4355.4583600000005</v>
      </c>
      <c r="J21" s="235">
        <v>1978.98957</v>
      </c>
    </row>
    <row r="22" spans="1:10" ht="12.75">
      <c r="A22" s="78" t="s">
        <v>160</v>
      </c>
      <c r="B22" s="14">
        <v>33652.420159999994</v>
      </c>
      <c r="C22" s="61">
        <v>609558.46175</v>
      </c>
      <c r="D22" s="61">
        <v>458.37015</v>
      </c>
      <c r="E22" s="14">
        <v>15390.74109</v>
      </c>
      <c r="F22" s="14"/>
      <c r="G22" s="61">
        <v>44008.22566</v>
      </c>
      <c r="H22" s="61">
        <v>710070.13983</v>
      </c>
      <c r="I22" s="61">
        <v>4941.18087</v>
      </c>
      <c r="J22" s="61">
        <v>11326.30916</v>
      </c>
    </row>
    <row r="23" spans="1:10" ht="12.75">
      <c r="A23" s="139" t="s">
        <v>50</v>
      </c>
      <c r="B23" s="137">
        <v>182497.65715</v>
      </c>
      <c r="C23" s="235">
        <v>1081112.66</v>
      </c>
      <c r="D23" s="235">
        <v>23751.089600000003</v>
      </c>
      <c r="E23" s="137">
        <v>306503.60441</v>
      </c>
      <c r="F23" s="137"/>
      <c r="G23" s="235">
        <v>151356.04694</v>
      </c>
      <c r="H23" s="235">
        <v>1010375.33315</v>
      </c>
      <c r="I23" s="235">
        <v>19541.997420000003</v>
      </c>
      <c r="J23" s="235">
        <v>132393.85212999998</v>
      </c>
    </row>
    <row r="24" spans="1:10" ht="12.75">
      <c r="A24" s="85" t="s">
        <v>51</v>
      </c>
      <c r="B24" s="14">
        <v>289123.02485000005</v>
      </c>
      <c r="C24" s="61">
        <v>7027403.92685</v>
      </c>
      <c r="D24" s="61">
        <v>10869.45954</v>
      </c>
      <c r="E24" s="14">
        <v>895787.3469199999</v>
      </c>
      <c r="F24" s="14"/>
      <c r="G24" s="61">
        <v>270803.17685000005</v>
      </c>
      <c r="H24" s="61">
        <v>6554889.30124</v>
      </c>
      <c r="I24" s="61">
        <v>8557.56805</v>
      </c>
      <c r="J24" s="61">
        <v>661199.03185</v>
      </c>
    </row>
    <row r="25" spans="1:10" ht="12.75">
      <c r="A25" s="140" t="s">
        <v>52</v>
      </c>
      <c r="B25" s="137">
        <v>56108.39997</v>
      </c>
      <c r="C25" s="235">
        <v>425654.05223000003</v>
      </c>
      <c r="D25" s="235">
        <v>3515.14907</v>
      </c>
      <c r="E25" s="137">
        <v>1161.1366200000002</v>
      </c>
      <c r="F25" s="137"/>
      <c r="G25" s="235">
        <v>134543.15878</v>
      </c>
      <c r="H25" s="235">
        <v>491557.72043</v>
      </c>
      <c r="I25" s="235">
        <v>32462.315079999997</v>
      </c>
      <c r="J25" s="235">
        <v>3601.1364900000003</v>
      </c>
    </row>
    <row r="26" spans="1:10" ht="12.75">
      <c r="A26" s="86" t="s">
        <v>172</v>
      </c>
      <c r="B26" s="14">
        <v>26757.075149999997</v>
      </c>
      <c r="C26" s="61">
        <v>108761.10523</v>
      </c>
      <c r="D26" s="61">
        <v>0</v>
      </c>
      <c r="E26" s="14">
        <v>7953.4623</v>
      </c>
      <c r="F26" s="14"/>
      <c r="G26" s="61">
        <v>17546.209329999998</v>
      </c>
      <c r="H26" s="61">
        <v>60348.38637</v>
      </c>
      <c r="I26" s="61">
        <v>0</v>
      </c>
      <c r="J26" s="61">
        <v>3809.92952</v>
      </c>
    </row>
    <row r="27" spans="1:10" ht="12.75">
      <c r="A27" s="117" t="s">
        <v>53</v>
      </c>
      <c r="B27" s="137">
        <v>1202.34475</v>
      </c>
      <c r="C27" s="235">
        <v>198541.00641</v>
      </c>
      <c r="D27" s="235">
        <v>351.6845</v>
      </c>
      <c r="E27" s="137">
        <v>6299.74468</v>
      </c>
      <c r="F27" s="137"/>
      <c r="G27" s="235">
        <v>337.549</v>
      </c>
      <c r="H27" s="235">
        <v>138198.44632</v>
      </c>
      <c r="I27" s="235">
        <v>7</v>
      </c>
      <c r="J27" s="235">
        <v>0</v>
      </c>
    </row>
    <row r="28" spans="1:10" ht="12.75">
      <c r="A28" s="85" t="s">
        <v>54</v>
      </c>
      <c r="B28" s="14">
        <v>30230.22341</v>
      </c>
      <c r="C28" s="61">
        <v>355479.02017000003</v>
      </c>
      <c r="D28" s="61">
        <v>0</v>
      </c>
      <c r="E28" s="14">
        <v>2.6939699999999998</v>
      </c>
      <c r="F28" s="14"/>
      <c r="G28" s="61">
        <v>18468.4061</v>
      </c>
      <c r="H28" s="61">
        <v>34257.845369999995</v>
      </c>
      <c r="I28" s="61">
        <v>0</v>
      </c>
      <c r="J28" s="61">
        <v>0</v>
      </c>
    </row>
    <row r="29" spans="1:10" ht="12.75">
      <c r="A29" s="139" t="s">
        <v>147</v>
      </c>
      <c r="B29" s="137">
        <v>2091.13637</v>
      </c>
      <c r="C29" s="235">
        <v>196751.97413999998</v>
      </c>
      <c r="D29" s="235">
        <v>0</v>
      </c>
      <c r="E29" s="137">
        <v>0</v>
      </c>
      <c r="F29" s="137"/>
      <c r="G29" s="235">
        <v>960.73</v>
      </c>
      <c r="H29" s="235">
        <v>114.82167999999999</v>
      </c>
      <c r="I29" s="235">
        <v>0</v>
      </c>
      <c r="J29" s="235">
        <v>0</v>
      </c>
    </row>
    <row r="30" spans="1:10" ht="12.75">
      <c r="A30" s="85" t="s">
        <v>173</v>
      </c>
      <c r="B30" s="14">
        <v>183.61870000000002</v>
      </c>
      <c r="C30" s="61">
        <v>109456.08739</v>
      </c>
      <c r="D30" s="61">
        <v>371.32171</v>
      </c>
      <c r="E30" s="14">
        <v>4684.15226</v>
      </c>
      <c r="F30" s="14"/>
      <c r="G30" s="61">
        <v>12.354</v>
      </c>
      <c r="H30" s="61">
        <v>44223.99704</v>
      </c>
      <c r="I30" s="61">
        <v>0</v>
      </c>
      <c r="J30" s="61">
        <v>0</v>
      </c>
    </row>
    <row r="31" spans="1:10" ht="12.75">
      <c r="A31" s="140" t="s">
        <v>174</v>
      </c>
      <c r="B31" s="137">
        <v>0</v>
      </c>
      <c r="C31" s="235">
        <v>17889.569460000002</v>
      </c>
      <c r="D31" s="235">
        <v>0</v>
      </c>
      <c r="E31" s="137">
        <v>0</v>
      </c>
      <c r="F31" s="137"/>
      <c r="G31" s="235">
        <v>0</v>
      </c>
      <c r="H31" s="235">
        <v>0.45479</v>
      </c>
      <c r="I31" s="235">
        <v>0</v>
      </c>
      <c r="J31" s="235">
        <v>0</v>
      </c>
    </row>
    <row r="32" spans="1:10" ht="12.75">
      <c r="A32" s="86" t="s">
        <v>55</v>
      </c>
      <c r="B32" s="14">
        <v>86101.27431000001</v>
      </c>
      <c r="C32" s="61">
        <v>535606.88201</v>
      </c>
      <c r="D32" s="61">
        <v>20957.539510000002</v>
      </c>
      <c r="E32" s="14">
        <v>29396.754530000002</v>
      </c>
      <c r="F32" s="14"/>
      <c r="G32" s="61">
        <v>77189.43029999999</v>
      </c>
      <c r="H32" s="61">
        <v>413158.91704000003</v>
      </c>
      <c r="I32" s="61">
        <v>3249.20161</v>
      </c>
      <c r="J32" s="61">
        <v>31009.3482</v>
      </c>
    </row>
    <row r="33" spans="1:10" ht="12.75">
      <c r="A33" s="135" t="s">
        <v>56</v>
      </c>
      <c r="B33" s="137">
        <v>490.38971000000004</v>
      </c>
      <c r="C33" s="235">
        <v>176475.4319</v>
      </c>
      <c r="D33" s="235">
        <v>1267.2989499999999</v>
      </c>
      <c r="E33" s="137">
        <v>13246.576509999999</v>
      </c>
      <c r="F33" s="137"/>
      <c r="G33" s="235">
        <v>508.93841</v>
      </c>
      <c r="H33" s="235">
        <v>147360.27935</v>
      </c>
      <c r="I33" s="235">
        <v>2400.16868</v>
      </c>
      <c r="J33" s="235">
        <v>466.65256</v>
      </c>
    </row>
    <row r="34" spans="1:10" ht="14.25" thickBot="1">
      <c r="A34" s="303" t="s">
        <v>210</v>
      </c>
      <c r="B34" s="15">
        <v>0</v>
      </c>
      <c r="C34" s="74">
        <v>2576.07208</v>
      </c>
      <c r="D34" s="74">
        <v>0</v>
      </c>
      <c r="E34" s="15">
        <v>0</v>
      </c>
      <c r="F34" s="15"/>
      <c r="G34" s="74">
        <v>0</v>
      </c>
      <c r="H34" s="74">
        <v>90.11463</v>
      </c>
      <c r="I34" s="74">
        <v>0</v>
      </c>
      <c r="J34" s="74">
        <v>0</v>
      </c>
    </row>
    <row r="35" spans="1:8" ht="12.75">
      <c r="A35" s="57" t="s">
        <v>151</v>
      </c>
      <c r="H35" s="5"/>
    </row>
    <row r="36" spans="1:10" ht="12.75">
      <c r="A36" s="57" t="s">
        <v>152</v>
      </c>
      <c r="B36" s="32"/>
      <c r="C36" s="32"/>
      <c r="D36" s="32"/>
      <c r="E36" s="32"/>
      <c r="F36" s="32"/>
      <c r="G36" s="32"/>
      <c r="H36" s="32"/>
      <c r="I36" s="32"/>
      <c r="J36" s="32"/>
    </row>
    <row r="37" spans="1:10" ht="12.75">
      <c r="A37" s="57" t="s">
        <v>153</v>
      </c>
      <c r="B37" s="69"/>
      <c r="C37" s="69"/>
      <c r="D37" s="69"/>
      <c r="E37" s="69"/>
      <c r="F37" s="69"/>
      <c r="G37" s="69"/>
      <c r="H37" s="69"/>
      <c r="I37" s="69"/>
      <c r="J37" s="69"/>
    </row>
    <row r="38" spans="1:10" ht="12.75">
      <c r="A38" s="57" t="s">
        <v>187</v>
      </c>
      <c r="B38" s="69"/>
      <c r="C38" s="69"/>
      <c r="D38" s="69"/>
      <c r="E38" s="69"/>
      <c r="F38" s="69"/>
      <c r="G38" s="69"/>
      <c r="H38" s="69"/>
      <c r="I38" s="69"/>
      <c r="J38" s="69"/>
    </row>
    <row r="39" spans="1:10" ht="12.75">
      <c r="A39" s="57" t="s">
        <v>168</v>
      </c>
      <c r="B39" s="69"/>
      <c r="C39" s="69"/>
      <c r="D39" s="69"/>
      <c r="E39" s="69"/>
      <c r="F39" s="69"/>
      <c r="G39" s="69"/>
      <c r="H39" s="69"/>
      <c r="I39" s="69"/>
      <c r="J39" s="69"/>
    </row>
    <row r="40" spans="1:10" ht="12.75">
      <c r="A40" s="57" t="s">
        <v>169</v>
      </c>
      <c r="B40" s="69"/>
      <c r="C40" s="69"/>
      <c r="D40" s="69"/>
      <c r="E40" s="69"/>
      <c r="F40" s="69"/>
      <c r="G40" s="69"/>
      <c r="H40" s="69"/>
      <c r="I40" s="69"/>
      <c r="J40" s="69"/>
    </row>
  </sheetData>
  <sheetProtection/>
  <mergeCells count="12">
    <mergeCell ref="A11:A13"/>
    <mergeCell ref="B11:E11"/>
    <mergeCell ref="G11:J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</mergeCells>
  <printOptions horizontalCentered="1"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71"/>
  <sheetViews>
    <sheetView zoomScalePageLayoutView="0" workbookViewId="0" topLeftCell="A1">
      <selection activeCell="E47" sqref="E47"/>
    </sheetView>
  </sheetViews>
  <sheetFormatPr defaultColWidth="6.7109375" defaultRowHeight="12.75"/>
  <cols>
    <col min="1" max="1" width="21.57421875" style="9" customWidth="1"/>
    <col min="2" max="2" width="84.140625" style="38" customWidth="1"/>
    <col min="3" max="3" width="14.140625" style="9" bestFit="1" customWidth="1"/>
    <col min="4" max="4" width="13.8515625" style="9" bestFit="1" customWidth="1"/>
    <col min="5" max="5" width="16.28125" style="9" customWidth="1"/>
    <col min="6" max="6" width="13.7109375" style="9" customWidth="1"/>
    <col min="7" max="7" width="6.7109375" style="9" customWidth="1"/>
    <col min="8" max="8" width="8.28125" style="9" bestFit="1" customWidth="1"/>
    <col min="9" max="9" width="12.00390625" style="9" customWidth="1"/>
    <col min="10" max="10" width="11.421875" style="9" customWidth="1"/>
    <col min="11" max="11" width="6.57421875" style="9" customWidth="1"/>
    <col min="12" max="16384" width="6.7109375" style="9" customWidth="1"/>
  </cols>
  <sheetData>
    <row r="1" ht="3" customHeight="1"/>
    <row r="2" ht="12.75"/>
    <row r="3" ht="12.75"/>
    <row r="4" ht="12.75"/>
    <row r="5" ht="12.75"/>
    <row r="7" spans="1:2" s="79" customFormat="1" ht="15">
      <c r="A7" s="182" t="s">
        <v>84</v>
      </c>
      <c r="B7" s="40"/>
    </row>
    <row r="8" spans="1:6" s="79" customFormat="1" ht="15">
      <c r="A8" s="182" t="s">
        <v>97</v>
      </c>
      <c r="B8" s="40"/>
      <c r="C8" s="80"/>
      <c r="D8" s="80"/>
      <c r="E8" s="80"/>
      <c r="F8" s="80"/>
    </row>
    <row r="9" spans="1:6" s="79" customFormat="1" ht="14.25">
      <c r="A9" s="10"/>
      <c r="B9" s="40"/>
      <c r="C9" s="80"/>
      <c r="D9" s="80"/>
      <c r="E9" s="80"/>
      <c r="F9" s="80"/>
    </row>
    <row r="10" spans="1:6" s="79" customFormat="1" ht="15.75" thickBot="1">
      <c r="A10" s="250"/>
      <c r="B10" s="251"/>
      <c r="C10" s="316"/>
      <c r="D10" s="316"/>
      <c r="E10" s="316"/>
      <c r="F10" s="316"/>
    </row>
    <row r="11" spans="1:6" s="91" customFormat="1" ht="13.5" customHeight="1" thickBot="1">
      <c r="A11" s="323" t="s">
        <v>95</v>
      </c>
      <c r="B11" s="323" t="s">
        <v>45</v>
      </c>
      <c r="C11" s="310" t="s">
        <v>191</v>
      </c>
      <c r="D11" s="310"/>
      <c r="E11" s="310"/>
      <c r="F11" s="310"/>
    </row>
    <row r="12" spans="1:6" s="91" customFormat="1" ht="12.75" customHeight="1">
      <c r="A12" s="324"/>
      <c r="B12" s="324"/>
      <c r="C12" s="321" t="s">
        <v>150</v>
      </c>
      <c r="D12" s="321" t="s">
        <v>149</v>
      </c>
      <c r="E12" s="99" t="s">
        <v>143</v>
      </c>
      <c r="F12" s="30"/>
    </row>
    <row r="13" spans="1:6" s="91" customFormat="1" ht="25.5" customHeight="1" thickBot="1">
      <c r="A13" s="325"/>
      <c r="B13" s="325"/>
      <c r="C13" s="326"/>
      <c r="D13" s="326">
        <v>2010</v>
      </c>
      <c r="E13" s="20" t="s">
        <v>58</v>
      </c>
      <c r="F13" s="129" t="s">
        <v>167</v>
      </c>
    </row>
    <row r="14" spans="1:6" ht="15.75" customHeight="1">
      <c r="A14" s="183"/>
      <c r="B14" s="252" t="s">
        <v>0</v>
      </c>
      <c r="C14" s="253">
        <v>24264303.44308086</v>
      </c>
      <c r="D14" s="253">
        <v>20508691.7460007</v>
      </c>
      <c r="E14" s="167">
        <v>18.312292873642342</v>
      </c>
      <c r="F14" s="167">
        <v>100</v>
      </c>
    </row>
    <row r="15" s="71" customFormat="1" ht="13.5" customHeight="1">
      <c r="A15" s="22"/>
    </row>
    <row r="16" spans="1:7" ht="15">
      <c r="A16" s="254" t="s">
        <v>113</v>
      </c>
      <c r="B16" s="184" t="s">
        <v>2</v>
      </c>
      <c r="C16" s="240">
        <v>3679190.4770447062</v>
      </c>
      <c r="D16" s="240">
        <v>3536295.990112088</v>
      </c>
      <c r="E16" s="246">
        <v>4.040795434889171</v>
      </c>
      <c r="F16" s="246">
        <v>15.16297587390193</v>
      </c>
      <c r="G16" s="298"/>
    </row>
    <row r="17" spans="1:7" ht="24.75">
      <c r="A17" s="25">
        <v>211</v>
      </c>
      <c r="B17" s="53" t="s">
        <v>98</v>
      </c>
      <c r="C17" s="168">
        <v>3290867.4656161997</v>
      </c>
      <c r="D17" s="168">
        <v>3229891.4662955822</v>
      </c>
      <c r="E17" s="169">
        <v>1.8878652721588765</v>
      </c>
      <c r="F17" s="169">
        <v>13.562587829219611</v>
      </c>
      <c r="G17" s="298"/>
    </row>
    <row r="18" spans="1:7" ht="24.75">
      <c r="A18" s="222">
        <v>221</v>
      </c>
      <c r="B18" s="255" t="s">
        <v>192</v>
      </c>
      <c r="C18" s="256">
        <v>268513.4054291836</v>
      </c>
      <c r="D18" s="256">
        <v>210381.5233959244</v>
      </c>
      <c r="E18" s="263">
        <v>27.63164801495367</v>
      </c>
      <c r="F18" s="263">
        <v>1.1066190548558776</v>
      </c>
      <c r="G18" s="298"/>
    </row>
    <row r="19" spans="1:7" s="21" customFormat="1" ht="30.75" customHeight="1">
      <c r="A19" s="24">
        <v>202</v>
      </c>
      <c r="B19" s="42" t="s">
        <v>137</v>
      </c>
      <c r="C19" s="212">
        <v>80561.61129863198</v>
      </c>
      <c r="D19" s="212">
        <v>78627.58279152824</v>
      </c>
      <c r="E19" s="247">
        <v>2.4597328805485277</v>
      </c>
      <c r="F19" s="247">
        <v>0.33201699561503256</v>
      </c>
      <c r="G19" s="298"/>
    </row>
    <row r="20" spans="1:7" ht="15">
      <c r="A20" s="343" t="s">
        <v>131</v>
      </c>
      <c r="B20" s="343"/>
      <c r="C20" s="170">
        <v>39247.994700766925</v>
      </c>
      <c r="D20" s="170">
        <v>17395.41762912299</v>
      </c>
      <c r="E20" s="171">
        <v>125.62260669763327</v>
      </c>
      <c r="F20" s="171">
        <v>0.16175199421172246</v>
      </c>
      <c r="G20" s="298"/>
    </row>
    <row r="21" spans="1:7" s="27" customFormat="1" ht="14.25" customHeight="1">
      <c r="A21" s="25"/>
      <c r="B21" s="42"/>
      <c r="G21" s="298"/>
    </row>
    <row r="22" spans="1:7" ht="14.25" customHeight="1">
      <c r="A22" s="222" t="s">
        <v>13</v>
      </c>
      <c r="B22" s="184" t="s">
        <v>2</v>
      </c>
      <c r="C22" s="132">
        <v>18964105.843447674</v>
      </c>
      <c r="D22" s="132">
        <v>15713366.397501733</v>
      </c>
      <c r="E22" s="133">
        <v>20.68773402027191</v>
      </c>
      <c r="F22" s="133">
        <v>78.15639912323724</v>
      </c>
      <c r="G22" s="298"/>
    </row>
    <row r="23" spans="1:7" ht="30" customHeight="1">
      <c r="A23" s="25">
        <v>401</v>
      </c>
      <c r="B23" s="53" t="s">
        <v>99</v>
      </c>
      <c r="C23" s="168">
        <v>9740271.291826304</v>
      </c>
      <c r="D23" s="168">
        <v>8180368.560087487</v>
      </c>
      <c r="E23" s="169">
        <v>19.068856375856665</v>
      </c>
      <c r="F23" s="169">
        <v>40.14238988840131</v>
      </c>
      <c r="G23" s="298"/>
    </row>
    <row r="24" spans="1:7" ht="24" customHeight="1">
      <c r="A24" s="222">
        <v>422</v>
      </c>
      <c r="B24" s="255" t="s">
        <v>101</v>
      </c>
      <c r="C24" s="256">
        <v>5300416.576961191</v>
      </c>
      <c r="D24" s="256">
        <v>3848191.905771896</v>
      </c>
      <c r="E24" s="263">
        <v>37.73784433700166</v>
      </c>
      <c r="F24" s="171">
        <v>21.844503343748954</v>
      </c>
      <c r="G24" s="298"/>
    </row>
    <row r="25" spans="1:7" ht="15">
      <c r="A25" s="25">
        <v>436</v>
      </c>
      <c r="B25" s="53" t="s">
        <v>103</v>
      </c>
      <c r="C25" s="51">
        <v>1908981.4505189483</v>
      </c>
      <c r="D25" s="51">
        <v>1210203.4212367225</v>
      </c>
      <c r="E25" s="262">
        <v>57.74054320290514</v>
      </c>
      <c r="F25" s="262">
        <v>7.86744797763114</v>
      </c>
      <c r="G25" s="298"/>
    </row>
    <row r="26" spans="1:7" ht="24.75">
      <c r="A26" s="222">
        <v>402</v>
      </c>
      <c r="B26" s="255" t="s">
        <v>193</v>
      </c>
      <c r="C26" s="256">
        <v>867579.8622733764</v>
      </c>
      <c r="D26" s="256">
        <v>1138378.5967435676</v>
      </c>
      <c r="E26" s="263">
        <v>-23.788108388969615</v>
      </c>
      <c r="F26" s="263">
        <v>3.5755399461952124</v>
      </c>
      <c r="G26" s="298"/>
    </row>
    <row r="27" spans="1:7" ht="15">
      <c r="A27" s="25">
        <v>404</v>
      </c>
      <c r="B27" s="53" t="s">
        <v>100</v>
      </c>
      <c r="C27" s="51">
        <v>247847.33629999985</v>
      </c>
      <c r="D27" s="51">
        <v>518246.8734598008</v>
      </c>
      <c r="E27" s="262">
        <v>-52.17581639318374</v>
      </c>
      <c r="F27" s="262">
        <v>1.0214483876753333</v>
      </c>
      <c r="G27" s="298"/>
    </row>
    <row r="28" spans="1:7" ht="15">
      <c r="A28" s="222">
        <v>428</v>
      </c>
      <c r="B28" s="255" t="s">
        <v>102</v>
      </c>
      <c r="C28" s="256">
        <v>154261.9568638151</v>
      </c>
      <c r="D28" s="256">
        <v>341434.77869255544</v>
      </c>
      <c r="E28" s="171">
        <v>-54.819495115721615</v>
      </c>
      <c r="F28" s="171">
        <v>0.6357567907345142</v>
      </c>
      <c r="G28" s="298"/>
    </row>
    <row r="29" spans="1:7" ht="15">
      <c r="A29" s="65" t="s">
        <v>131</v>
      </c>
      <c r="B29" s="42"/>
      <c r="C29" s="51">
        <v>744747.3687018872</v>
      </c>
      <c r="D29" s="51">
        <v>476542.26150868536</v>
      </c>
      <c r="E29" s="262">
        <v>56.281494603246976</v>
      </c>
      <c r="F29" s="262">
        <v>3.069312788841904</v>
      </c>
      <c r="G29" s="298"/>
    </row>
    <row r="30" spans="1:6" ht="12.75">
      <c r="A30" s="222"/>
      <c r="B30" s="189"/>
      <c r="C30" s="256"/>
      <c r="D30" s="259"/>
      <c r="E30" s="257"/>
      <c r="F30" s="257"/>
    </row>
    <row r="31" spans="1:6" s="21" customFormat="1" ht="25.5">
      <c r="A31" s="275" t="s">
        <v>14</v>
      </c>
      <c r="B31" s="52" t="s">
        <v>2</v>
      </c>
      <c r="C31" s="54">
        <v>180997.43346757023</v>
      </c>
      <c r="D31" s="54">
        <v>230030.06219983313</v>
      </c>
      <c r="E31" s="265">
        <v>-21.315748151938063</v>
      </c>
      <c r="F31" s="265">
        <v>0.7459411884299647</v>
      </c>
    </row>
    <row r="32" spans="1:6" ht="24">
      <c r="A32" s="222">
        <v>601</v>
      </c>
      <c r="B32" s="255" t="s">
        <v>104</v>
      </c>
      <c r="C32" s="256">
        <v>95628.45119237802</v>
      </c>
      <c r="D32" s="256">
        <v>144388.21781031002</v>
      </c>
      <c r="E32" s="263">
        <v>-33.76990682300001</v>
      </c>
      <c r="F32" s="263">
        <v>0.3941116686770053</v>
      </c>
    </row>
    <row r="33" spans="1:6" ht="24">
      <c r="A33" s="25">
        <v>608</v>
      </c>
      <c r="B33" s="53" t="s">
        <v>107</v>
      </c>
      <c r="C33" s="51">
        <v>29987.102619999998</v>
      </c>
      <c r="D33" s="51">
        <v>20090.34166000001</v>
      </c>
      <c r="E33" s="262">
        <v>49.26128747578494</v>
      </c>
      <c r="F33" s="169">
        <v>0.12358526050559689</v>
      </c>
    </row>
    <row r="34" spans="1:6" ht="24">
      <c r="A34" s="222">
        <v>612</v>
      </c>
      <c r="B34" s="255" t="s">
        <v>109</v>
      </c>
      <c r="C34" s="256">
        <v>21892.745109999993</v>
      </c>
      <c r="D34" s="256">
        <v>13665.451149999995</v>
      </c>
      <c r="E34" s="263">
        <v>60.20506655574266</v>
      </c>
      <c r="F34" s="263">
        <v>0.09022614294845074</v>
      </c>
    </row>
    <row r="35" spans="1:6" ht="12.75">
      <c r="A35" s="25">
        <v>616</v>
      </c>
      <c r="B35" s="53" t="s">
        <v>138</v>
      </c>
      <c r="C35" s="51">
        <v>14322.235469592011</v>
      </c>
      <c r="D35" s="51">
        <v>31270.135877929977</v>
      </c>
      <c r="E35" s="262">
        <v>-54.19835869756982</v>
      </c>
      <c r="F35" s="262">
        <v>0.05902594938770475</v>
      </c>
    </row>
    <row r="36" spans="1:6" ht="36">
      <c r="A36" s="222">
        <v>617</v>
      </c>
      <c r="B36" s="255" t="s">
        <v>195</v>
      </c>
      <c r="C36" s="256">
        <v>4111.434245493</v>
      </c>
      <c r="D36" s="256">
        <v>15754.734307313</v>
      </c>
      <c r="E36" s="263">
        <v>-73.9034999556637</v>
      </c>
      <c r="F36" s="263">
        <v>0.016944373676901922</v>
      </c>
    </row>
    <row r="37" spans="1:6" ht="24">
      <c r="A37" s="25">
        <v>605</v>
      </c>
      <c r="B37" s="53" t="s">
        <v>106</v>
      </c>
      <c r="C37" s="51">
        <v>1220.929900107</v>
      </c>
      <c r="D37" s="51">
        <v>1608.9032995859998</v>
      </c>
      <c r="E37" s="262">
        <v>-24.114152763490033</v>
      </c>
      <c r="F37" s="262">
        <v>0.005031794557676277</v>
      </c>
    </row>
    <row r="38" spans="1:6" ht="12.75">
      <c r="A38" s="222">
        <v>609</v>
      </c>
      <c r="B38" s="255" t="s">
        <v>108</v>
      </c>
      <c r="C38" s="256">
        <v>884.8218</v>
      </c>
      <c r="D38" s="256">
        <v>2786.518994694</v>
      </c>
      <c r="E38" s="171">
        <v>-68.24633883046018</v>
      </c>
      <c r="F38" s="171">
        <v>0.0036465988074852952</v>
      </c>
    </row>
    <row r="39" spans="1:6" ht="12.75">
      <c r="A39" s="25">
        <v>615</v>
      </c>
      <c r="B39" s="53" t="s">
        <v>194</v>
      </c>
      <c r="C39" s="51">
        <v>348.00018</v>
      </c>
      <c r="D39" s="51">
        <v>460.8035899999999</v>
      </c>
      <c r="E39" s="262">
        <v>-24.4797159674906</v>
      </c>
      <c r="F39" s="262">
        <v>0.0014342063468516125</v>
      </c>
    </row>
    <row r="40" spans="1:6" ht="24">
      <c r="A40" s="222">
        <v>613</v>
      </c>
      <c r="B40" s="255" t="s">
        <v>139</v>
      </c>
      <c r="C40" s="256">
        <v>198.50078999999997</v>
      </c>
      <c r="D40" s="256">
        <v>0</v>
      </c>
      <c r="E40" s="149" t="s">
        <v>189</v>
      </c>
      <c r="F40" s="263">
        <v>0.0008180774299400047</v>
      </c>
    </row>
    <row r="41" spans="1:6" ht="12.75">
      <c r="A41" s="25">
        <v>603</v>
      </c>
      <c r="B41" s="53" t="s">
        <v>105</v>
      </c>
      <c r="C41" s="51">
        <v>0.37708</v>
      </c>
      <c r="D41" s="51">
        <v>4.95551</v>
      </c>
      <c r="E41" s="262">
        <v>-92.3906923808044</v>
      </c>
      <c r="F41" s="262">
        <v>1.5540524412108234E-06</v>
      </c>
    </row>
    <row r="42" spans="1:6" ht="12.75">
      <c r="A42" s="276" t="s">
        <v>131</v>
      </c>
      <c r="B42" s="255"/>
      <c r="C42" s="256">
        <v>12402.835079999986</v>
      </c>
      <c r="D42" s="256">
        <v>0</v>
      </c>
      <c r="E42" s="263"/>
      <c r="F42" s="263">
        <v>0.05111556203990988</v>
      </c>
    </row>
    <row r="43" spans="1:6" ht="12.75">
      <c r="A43" s="65"/>
      <c r="B43" s="53"/>
      <c r="C43" s="51"/>
      <c r="D43" s="51"/>
      <c r="E43" s="55"/>
      <c r="F43" s="55"/>
    </row>
    <row r="44" spans="1:6" ht="25.5">
      <c r="A44" s="267" t="s">
        <v>15</v>
      </c>
      <c r="B44" s="184" t="s">
        <v>2</v>
      </c>
      <c r="C44" s="258">
        <v>1440009.6891229781</v>
      </c>
      <c r="D44" s="258">
        <v>1028999.2961870418</v>
      </c>
      <c r="E44" s="264">
        <v>39.942728285523216</v>
      </c>
      <c r="F44" s="264">
        <v>5.934683814439384</v>
      </c>
    </row>
    <row r="45" spans="1:6" ht="27.75" customHeight="1">
      <c r="A45" s="25">
        <v>810</v>
      </c>
      <c r="B45" s="53" t="s">
        <v>196</v>
      </c>
      <c r="C45" s="51">
        <v>1163442.2947428063</v>
      </c>
      <c r="D45" s="51">
        <v>831708.5218629462</v>
      </c>
      <c r="E45" s="262">
        <v>39.885821073085644</v>
      </c>
      <c r="F45" s="169">
        <v>4.794872012180387</v>
      </c>
    </row>
    <row r="46" spans="1:6" ht="12.75">
      <c r="A46" s="222">
        <v>813</v>
      </c>
      <c r="B46" s="255" t="s">
        <v>112</v>
      </c>
      <c r="C46" s="256">
        <v>110130.90333665404</v>
      </c>
      <c r="D46" s="256">
        <v>17400.40405</v>
      </c>
      <c r="E46" s="171">
        <v>532.9215288345792</v>
      </c>
      <c r="F46" s="171">
        <v>0.45388034152721024</v>
      </c>
    </row>
    <row r="47" spans="1:6" ht="24">
      <c r="A47" s="25">
        <v>805</v>
      </c>
      <c r="B47" s="53" t="s">
        <v>111</v>
      </c>
      <c r="C47" s="51">
        <v>87688.38445000006</v>
      </c>
      <c r="D47" s="51">
        <v>85804.24034999995</v>
      </c>
      <c r="E47" s="262">
        <v>2.195863622024489</v>
      </c>
      <c r="F47" s="262">
        <v>0.36138842664780896</v>
      </c>
    </row>
    <row r="48" spans="1:6" ht="28.5" customHeight="1">
      <c r="A48" s="222">
        <v>807</v>
      </c>
      <c r="B48" s="255" t="s">
        <v>140</v>
      </c>
      <c r="C48" s="256">
        <v>48001.663159999945</v>
      </c>
      <c r="D48" s="256">
        <v>49892.983329999974</v>
      </c>
      <c r="E48" s="263">
        <v>-3.790753817005773</v>
      </c>
      <c r="F48" s="263">
        <v>0.19782831711036797</v>
      </c>
    </row>
    <row r="49" spans="1:6" ht="21.75" customHeight="1">
      <c r="A49" s="25">
        <v>801</v>
      </c>
      <c r="B49" s="53" t="s">
        <v>110</v>
      </c>
      <c r="C49" s="51">
        <v>16134.56330050298</v>
      </c>
      <c r="D49" s="51">
        <v>15306.80586409499</v>
      </c>
      <c r="E49" s="262">
        <v>5.40777379524785</v>
      </c>
      <c r="F49" s="262">
        <v>0.0664950606900849</v>
      </c>
    </row>
    <row r="50" spans="1:6" ht="24">
      <c r="A50" s="222">
        <v>814</v>
      </c>
      <c r="B50" s="255" t="s">
        <v>141</v>
      </c>
      <c r="C50" s="256">
        <v>14076.943653010983</v>
      </c>
      <c r="D50" s="256">
        <v>28541.894899999996</v>
      </c>
      <c r="E50" s="263">
        <v>-50.67971589717056</v>
      </c>
      <c r="F50" s="263">
        <v>0.058015033013548656</v>
      </c>
    </row>
    <row r="51" spans="1:6" ht="13.5" thickBot="1">
      <c r="A51" s="95" t="s">
        <v>131</v>
      </c>
      <c r="B51" s="96"/>
      <c r="C51" s="97">
        <v>534.9364800000001</v>
      </c>
      <c r="D51" s="97">
        <v>344.44583</v>
      </c>
      <c r="E51" s="266">
        <v>55.30351463392664</v>
      </c>
      <c r="F51" s="266">
        <v>0.002204623269960552</v>
      </c>
    </row>
    <row r="52" spans="1:6" ht="12.75">
      <c r="A52" s="57" t="s">
        <v>151</v>
      </c>
      <c r="B52" s="165"/>
      <c r="C52" s="73"/>
      <c r="D52" s="73"/>
      <c r="E52" s="25"/>
      <c r="F52" s="25"/>
    </row>
    <row r="53" spans="1:6" s="78" customFormat="1" ht="12" customHeight="1">
      <c r="A53" s="57" t="s">
        <v>152</v>
      </c>
      <c r="B53" s="42"/>
      <c r="C53" s="261"/>
      <c r="D53" s="260"/>
      <c r="E53" s="25"/>
      <c r="F53" s="25"/>
    </row>
    <row r="54" spans="1:10" s="6" customFormat="1" ht="12.75">
      <c r="A54" s="57" t="s">
        <v>187</v>
      </c>
      <c r="B54" s="69"/>
      <c r="C54" s="69"/>
      <c r="D54" s="69"/>
      <c r="E54" s="69"/>
      <c r="F54" s="69"/>
      <c r="G54" s="69"/>
      <c r="H54" s="69"/>
      <c r="I54" s="69"/>
      <c r="J54" s="69"/>
    </row>
    <row r="55" spans="1:2" s="78" customFormat="1" ht="12" customHeight="1">
      <c r="A55" s="69"/>
      <c r="B55" s="69"/>
    </row>
    <row r="56" s="78" customFormat="1" ht="12" customHeight="1"/>
    <row r="57" s="21" customFormat="1" ht="12.75"/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71" spans="1:7" s="21" customFormat="1" ht="12.75">
      <c r="A71" s="9"/>
      <c r="B71" s="38"/>
      <c r="C71" s="9"/>
      <c r="D71" s="9"/>
      <c r="E71" s="9"/>
      <c r="F71" s="9"/>
      <c r="G71" s="9"/>
    </row>
  </sheetData>
  <sheetProtection/>
  <mergeCells count="7">
    <mergeCell ref="A20:B20"/>
    <mergeCell ref="C11:F11"/>
    <mergeCell ref="C10:F10"/>
    <mergeCell ref="D12:D13"/>
    <mergeCell ref="A11:A13"/>
    <mergeCell ref="B11:B13"/>
    <mergeCell ref="C12:C13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N38"/>
  <sheetViews>
    <sheetView zoomScalePageLayoutView="0" workbookViewId="0" topLeftCell="A1">
      <selection activeCell="J31" sqref="J31"/>
    </sheetView>
  </sheetViews>
  <sheetFormatPr defaultColWidth="11.421875" defaultRowHeight="12.75"/>
  <cols>
    <col min="1" max="1" width="41.7109375" style="6" customWidth="1"/>
    <col min="2" max="2" width="22.8515625" style="6" customWidth="1"/>
    <col min="3" max="3" width="18.8515625" style="6" customWidth="1"/>
    <col min="4" max="4" width="13.8515625" style="6" customWidth="1"/>
    <col min="5" max="5" width="12.8515625" style="6" bestFit="1" customWidth="1"/>
    <col min="6" max="6" width="11.421875" style="6" customWidth="1"/>
    <col min="7" max="7" width="13.00390625" style="6" customWidth="1"/>
    <col min="8" max="8" width="2.140625" style="6" customWidth="1"/>
    <col min="9" max="9" width="11.28125" style="6" customWidth="1"/>
    <col min="10" max="10" width="10.28125" style="6" bestFit="1" customWidth="1"/>
    <col min="11" max="11" width="14.00390625" style="6" customWidth="1"/>
    <col min="12" max="16384" width="11.421875" style="6" customWidth="1"/>
  </cols>
  <sheetData>
    <row r="1" ht="12.75"/>
    <row r="2" ht="12.75"/>
    <row r="3" ht="12.75"/>
    <row r="4" ht="12.75"/>
    <row r="6" spans="1:11" ht="15">
      <c r="A6" s="102" t="s">
        <v>180</v>
      </c>
      <c r="C6" s="3"/>
      <c r="D6" s="3"/>
      <c r="E6" s="3"/>
      <c r="F6" s="3"/>
      <c r="G6" s="3"/>
      <c r="H6" s="3"/>
      <c r="I6" s="3"/>
      <c r="J6" s="3"/>
      <c r="K6" s="3"/>
    </row>
    <row r="7" spans="1:11" ht="11.25" customHeight="1">
      <c r="A7" s="102" t="s">
        <v>1</v>
      </c>
      <c r="C7" s="3"/>
      <c r="D7" s="3"/>
      <c r="E7" s="3"/>
      <c r="F7" s="3"/>
      <c r="G7" s="3"/>
      <c r="H7" s="3"/>
      <c r="I7" s="3"/>
      <c r="J7" s="3"/>
      <c r="K7" s="3"/>
    </row>
    <row r="8" spans="1:11" ht="11.25" customHeight="1">
      <c r="A8" s="3"/>
      <c r="C8" s="3"/>
      <c r="D8" s="3"/>
      <c r="E8" s="3"/>
      <c r="F8" s="3"/>
      <c r="G8" s="3"/>
      <c r="H8" s="3"/>
      <c r="I8" s="3"/>
      <c r="J8" s="3"/>
      <c r="K8" s="3"/>
    </row>
    <row r="9" spans="1:11" ht="13.5" thickBot="1">
      <c r="A9" s="13"/>
      <c r="B9" s="4"/>
      <c r="C9" s="126"/>
      <c r="D9" s="126"/>
      <c r="E9" s="126"/>
      <c r="F9" s="126"/>
      <c r="G9" s="112"/>
      <c r="H9" s="112"/>
      <c r="I9" s="112"/>
      <c r="J9" s="112"/>
      <c r="K9" s="112"/>
    </row>
    <row r="10" spans="1:10" ht="13.5" thickBot="1">
      <c r="A10" s="3"/>
      <c r="B10" s="310" t="s">
        <v>60</v>
      </c>
      <c r="C10" s="310"/>
      <c r="D10" s="310"/>
      <c r="E10" s="310"/>
      <c r="F10" s="130"/>
      <c r="G10" s="5"/>
      <c r="H10" s="5"/>
      <c r="I10" s="5"/>
      <c r="J10" s="5"/>
    </row>
    <row r="11" spans="1:10" ht="12.75">
      <c r="A11" s="319" t="s">
        <v>177</v>
      </c>
      <c r="B11" s="321" t="s">
        <v>150</v>
      </c>
      <c r="C11" s="321" t="s">
        <v>149</v>
      </c>
      <c r="D11" s="309" t="s">
        <v>143</v>
      </c>
      <c r="E11" s="309"/>
      <c r="F11" s="5"/>
      <c r="G11" s="5"/>
      <c r="H11" s="5"/>
      <c r="I11" s="5"/>
      <c r="J11" s="5"/>
    </row>
    <row r="12" spans="1:10" ht="36.75" customHeight="1" thickBot="1">
      <c r="A12" s="320"/>
      <c r="B12" s="315"/>
      <c r="C12" s="315">
        <v>2010</v>
      </c>
      <c r="D12" s="128" t="s">
        <v>58</v>
      </c>
      <c r="E12" s="128" t="s">
        <v>59</v>
      </c>
      <c r="F12" s="129" t="s">
        <v>167</v>
      </c>
      <c r="G12" s="5"/>
      <c r="H12" s="5"/>
      <c r="J12" s="5"/>
    </row>
    <row r="13" spans="1:10" s="12" customFormat="1" ht="12.75">
      <c r="A13" s="23" t="s">
        <v>2</v>
      </c>
      <c r="B13" s="37">
        <v>23202951.383229956</v>
      </c>
      <c r="C13" s="37">
        <v>19967307.039657746</v>
      </c>
      <c r="D13" s="47">
        <v>16.20471071610102</v>
      </c>
      <c r="E13" s="47">
        <v>16.20471071610102</v>
      </c>
      <c r="F13" s="17">
        <v>100</v>
      </c>
      <c r="G13" s="17"/>
      <c r="H13" s="17"/>
      <c r="J13" s="17"/>
    </row>
    <row r="14" spans="1:10" ht="14.25">
      <c r="A14" s="131" t="s">
        <v>165</v>
      </c>
      <c r="B14" s="132">
        <v>8450794.588959984</v>
      </c>
      <c r="C14" s="132">
        <v>6883113.573787795</v>
      </c>
      <c r="D14" s="133">
        <v>22.775754000954105</v>
      </c>
      <c r="E14" s="133">
        <v>7.85123908826846</v>
      </c>
      <c r="F14" s="134">
        <v>36.42120542935687</v>
      </c>
      <c r="G14" s="5"/>
      <c r="H14" s="5"/>
      <c r="J14" s="5"/>
    </row>
    <row r="15" spans="1:10" ht="12.75">
      <c r="A15" s="17" t="s">
        <v>154</v>
      </c>
      <c r="B15" s="37">
        <v>14752156.794269972</v>
      </c>
      <c r="C15" s="37">
        <v>13084193.465869954</v>
      </c>
      <c r="D15" s="47">
        <v>12.74792621150774</v>
      </c>
      <c r="E15" s="47">
        <v>8.353471627832537</v>
      </c>
      <c r="F15" s="122">
        <v>63.578794570643126</v>
      </c>
      <c r="G15" s="5"/>
      <c r="H15" s="5"/>
      <c r="J15" s="5"/>
    </row>
    <row r="16" spans="1:10" ht="12.75">
      <c r="A16" s="135" t="s">
        <v>79</v>
      </c>
      <c r="B16" s="136">
        <v>1560192.804079996</v>
      </c>
      <c r="C16" s="137">
        <v>1175117.9743900024</v>
      </c>
      <c r="D16" s="138">
        <v>32.76903579743844</v>
      </c>
      <c r="E16" s="138">
        <v>1.9285266106500152</v>
      </c>
      <c r="F16" s="134">
        <v>6.7241135763773245</v>
      </c>
      <c r="G16" s="5"/>
      <c r="H16" s="5"/>
      <c r="J16" s="5"/>
    </row>
    <row r="17" spans="1:10" ht="12.75">
      <c r="A17" s="5" t="s">
        <v>162</v>
      </c>
      <c r="B17" s="14">
        <v>556578.8360800006</v>
      </c>
      <c r="C17" s="14">
        <v>189682.01290000018</v>
      </c>
      <c r="D17" s="46">
        <v>193.42731425642734</v>
      </c>
      <c r="E17" s="46">
        <v>1.837487761626013</v>
      </c>
      <c r="F17" s="122">
        <v>2.39874155182806</v>
      </c>
      <c r="G17" s="5"/>
      <c r="H17" s="5"/>
      <c r="J17" s="5"/>
    </row>
    <row r="18" spans="1:10" ht="12.75">
      <c r="A18" s="117" t="s">
        <v>156</v>
      </c>
      <c r="B18" s="137">
        <v>7481657.443499976</v>
      </c>
      <c r="C18" s="137">
        <v>7127945.531699947</v>
      </c>
      <c r="D18" s="138">
        <v>4.962326244315055</v>
      </c>
      <c r="E18" s="138">
        <v>1.7714552648362125</v>
      </c>
      <c r="F18" s="134">
        <v>32.244421495910984</v>
      </c>
      <c r="G18" s="5"/>
      <c r="H18" s="5"/>
      <c r="J18" s="5"/>
    </row>
    <row r="19" spans="1:10" ht="12.75">
      <c r="A19" s="5" t="s">
        <v>157</v>
      </c>
      <c r="B19" s="14">
        <v>1709276.0129000007</v>
      </c>
      <c r="C19" s="14">
        <v>1390680.7569300053</v>
      </c>
      <c r="D19" s="46">
        <v>22.909302108509046</v>
      </c>
      <c r="E19" s="46">
        <v>1.5955844988872183</v>
      </c>
      <c r="F19" s="122">
        <v>7.366631876561133</v>
      </c>
      <c r="G19" s="5"/>
      <c r="H19" s="5"/>
      <c r="J19" s="5"/>
    </row>
    <row r="20" spans="1:10" ht="12.75">
      <c r="A20" s="117" t="s">
        <v>155</v>
      </c>
      <c r="B20" s="137">
        <v>419876.32419999986</v>
      </c>
      <c r="C20" s="137">
        <v>310054.3015000003</v>
      </c>
      <c r="D20" s="138">
        <v>35.42025450661244</v>
      </c>
      <c r="E20" s="138">
        <v>0.5500091849235269</v>
      </c>
      <c r="F20" s="134">
        <v>1.8095815366982473</v>
      </c>
      <c r="G20" s="5"/>
      <c r="H20" s="5"/>
      <c r="J20" s="5"/>
    </row>
    <row r="21" spans="1:10" ht="12.75">
      <c r="A21" s="78" t="s">
        <v>82</v>
      </c>
      <c r="B21" s="14">
        <v>370718.1470999995</v>
      </c>
      <c r="C21" s="14">
        <v>273340.47254000045</v>
      </c>
      <c r="D21" s="46">
        <v>35.62504800519392</v>
      </c>
      <c r="E21" s="46">
        <v>0.48768556704514004</v>
      </c>
      <c r="F21" s="122">
        <v>1.5977197942496995</v>
      </c>
      <c r="G21" s="5"/>
      <c r="H21" s="5"/>
      <c r="J21" s="5"/>
    </row>
    <row r="22" spans="1:10" ht="12.75">
      <c r="A22" s="139" t="s">
        <v>159</v>
      </c>
      <c r="B22" s="137">
        <v>278741.28739000077</v>
      </c>
      <c r="C22" s="137">
        <v>185945.91911999983</v>
      </c>
      <c r="D22" s="138">
        <v>49.904493042472005</v>
      </c>
      <c r="E22" s="138">
        <v>0.4647365219841459</v>
      </c>
      <c r="F22" s="134">
        <v>1.2013182408831935</v>
      </c>
      <c r="G22" s="5"/>
      <c r="H22" s="5"/>
      <c r="J22" s="5"/>
    </row>
    <row r="23" spans="1:10" ht="12.75">
      <c r="A23" s="85" t="s">
        <v>170</v>
      </c>
      <c r="B23" s="14">
        <v>509753.8893700006</v>
      </c>
      <c r="C23" s="14">
        <v>417174.7730800007</v>
      </c>
      <c r="D23" s="46">
        <v>22.19192584596821</v>
      </c>
      <c r="E23" s="46">
        <v>0.4636534917108521</v>
      </c>
      <c r="F23" s="122">
        <v>2.1969355576826644</v>
      </c>
      <c r="G23" s="5"/>
      <c r="H23" s="5"/>
      <c r="J23" s="5"/>
    </row>
    <row r="24" spans="1:10" ht="12.75">
      <c r="A24" s="140" t="s">
        <v>171</v>
      </c>
      <c r="B24" s="137">
        <v>183184.83622</v>
      </c>
      <c r="C24" s="137">
        <v>98037.59488999996</v>
      </c>
      <c r="D24" s="138">
        <v>86.85162199821083</v>
      </c>
      <c r="E24" s="138">
        <v>0.42643327495734007</v>
      </c>
      <c r="F24" s="134">
        <v>0.789489376564387</v>
      </c>
      <c r="G24" s="5"/>
      <c r="H24" s="5"/>
      <c r="J24" s="5"/>
    </row>
    <row r="25" spans="1:10" ht="12.75">
      <c r="A25" s="86" t="s">
        <v>172</v>
      </c>
      <c r="B25" s="14">
        <v>141039.42950000006</v>
      </c>
      <c r="C25" s="14">
        <v>90551.11096999997</v>
      </c>
      <c r="D25" s="46">
        <v>55.756707995252675</v>
      </c>
      <c r="E25" s="46">
        <v>0.2528549214459593</v>
      </c>
      <c r="F25" s="122">
        <v>0.6078512477595284</v>
      </c>
      <c r="G25" s="5"/>
      <c r="H25" s="5"/>
      <c r="J25" s="5"/>
    </row>
    <row r="26" spans="1:10" ht="12.75">
      <c r="A26" s="117" t="s">
        <v>56</v>
      </c>
      <c r="B26" s="136">
        <v>125560.76661999982</v>
      </c>
      <c r="C26" s="137">
        <v>89706.38797999971</v>
      </c>
      <c r="D26" s="138">
        <v>39.968590250221595</v>
      </c>
      <c r="E26" s="138">
        <v>0.17956541945685778</v>
      </c>
      <c r="F26" s="134">
        <v>0.5411413597614546</v>
      </c>
      <c r="G26" s="5"/>
      <c r="H26" s="5"/>
      <c r="J26" s="5"/>
    </row>
    <row r="27" spans="1:10" ht="12.75">
      <c r="A27" s="85" t="s">
        <v>161</v>
      </c>
      <c r="B27" s="14">
        <v>36438.75079000005</v>
      </c>
      <c r="C27" s="14">
        <v>4345.96791</v>
      </c>
      <c r="D27" s="46">
        <v>738.4496053492501</v>
      </c>
      <c r="E27" s="46">
        <v>0.16072664589300642</v>
      </c>
      <c r="F27" s="122">
        <v>0.15704360272174828</v>
      </c>
      <c r="G27" s="5"/>
      <c r="H27" s="5"/>
      <c r="J27" s="5"/>
    </row>
    <row r="28" spans="1:10" ht="12.75">
      <c r="A28" s="139" t="s">
        <v>147</v>
      </c>
      <c r="B28" s="137">
        <v>18826.782759999995</v>
      </c>
      <c r="C28" s="137">
        <v>2753.617140000002</v>
      </c>
      <c r="D28" s="138">
        <v>583.7109809681087</v>
      </c>
      <c r="E28" s="138">
        <v>0.08049741303660295</v>
      </c>
      <c r="F28" s="134">
        <v>0.0811396035316746</v>
      </c>
      <c r="G28" s="5"/>
      <c r="H28" s="5"/>
      <c r="J28" s="5"/>
    </row>
    <row r="29" spans="1:10" ht="12.75">
      <c r="A29" s="85" t="s">
        <v>80</v>
      </c>
      <c r="B29" s="70">
        <v>44098.30511999999</v>
      </c>
      <c r="C29" s="14">
        <v>55700.980850000036</v>
      </c>
      <c r="D29" s="46">
        <v>-20.830289795516304</v>
      </c>
      <c r="E29" s="46">
        <v>-0.0581083653742369</v>
      </c>
      <c r="F29" s="122">
        <v>0.19005472360672293</v>
      </c>
      <c r="G29" s="5"/>
      <c r="H29" s="5"/>
      <c r="J29" s="5"/>
    </row>
    <row r="30" spans="1:10" ht="12.75">
      <c r="A30" s="140" t="s">
        <v>160</v>
      </c>
      <c r="B30" s="137">
        <v>640429.2069899983</v>
      </c>
      <c r="C30" s="137">
        <v>723383.0152399999</v>
      </c>
      <c r="D30" s="138">
        <v>-11.467480781599441</v>
      </c>
      <c r="E30" s="138">
        <v>-0.4154481527491123</v>
      </c>
      <c r="F30" s="134">
        <v>2.760119591738108</v>
      </c>
      <c r="G30" s="5"/>
      <c r="H30" s="5"/>
      <c r="J30" s="5"/>
    </row>
    <row r="31" spans="1:10" ht="12.75">
      <c r="A31" s="86" t="s">
        <v>81</v>
      </c>
      <c r="B31" s="14">
        <v>206210.63181000008</v>
      </c>
      <c r="C31" s="14">
        <v>300302.8350999999</v>
      </c>
      <c r="D31" s="46">
        <v>-31.33243922211637</v>
      </c>
      <c r="E31" s="46">
        <v>-0.47123131378267535</v>
      </c>
      <c r="F31" s="122">
        <v>0.8887258711365478</v>
      </c>
      <c r="G31" s="5"/>
      <c r="H31" s="5"/>
      <c r="J31" s="5"/>
    </row>
    <row r="32" spans="1:10" ht="12.75">
      <c r="A32" s="135" t="s">
        <v>158</v>
      </c>
      <c r="B32" s="137">
        <v>463800.94159000006</v>
      </c>
      <c r="C32" s="137">
        <v>648428.9083099997</v>
      </c>
      <c r="D32" s="138">
        <v>-28.4731239390908</v>
      </c>
      <c r="E32" s="138">
        <v>-0.9246513130353724</v>
      </c>
      <c r="F32" s="134">
        <v>1.9988877015241016</v>
      </c>
      <c r="G32" s="5"/>
      <c r="H32" s="5"/>
      <c r="J32" s="5"/>
    </row>
    <row r="33" spans="1:10" ht="15" thickBot="1">
      <c r="A33" s="127" t="s">
        <v>166</v>
      </c>
      <c r="B33" s="58">
        <v>5772.398250000005</v>
      </c>
      <c r="C33" s="58">
        <v>1041.3053200000006</v>
      </c>
      <c r="D33" s="48">
        <v>454.34252943219394</v>
      </c>
      <c r="E33" s="48">
        <v>0.02369419632103328</v>
      </c>
      <c r="F33" s="124">
        <v>0.0248778621075422</v>
      </c>
      <c r="G33" s="5"/>
      <c r="H33" s="5"/>
      <c r="I33" s="5"/>
      <c r="J33" s="5"/>
    </row>
    <row r="34" spans="1:10" ht="12.75">
      <c r="A34" s="57" t="s">
        <v>151</v>
      </c>
      <c r="G34" s="5"/>
      <c r="H34" s="5"/>
      <c r="I34" s="5"/>
      <c r="J34" s="5"/>
    </row>
    <row r="35" spans="1:11" ht="12.75">
      <c r="A35" s="57" t="s">
        <v>152</v>
      </c>
      <c r="B35" s="5"/>
      <c r="C35" s="35"/>
      <c r="D35" s="5"/>
      <c r="E35" s="5"/>
      <c r="F35" s="5"/>
      <c r="G35" s="5"/>
      <c r="H35" s="5"/>
      <c r="I35" s="5"/>
      <c r="J35" s="5"/>
      <c r="K35" s="5"/>
    </row>
    <row r="36" spans="1:14" s="78" customFormat="1" ht="12" customHeight="1">
      <c r="A36" s="57" t="s">
        <v>168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</row>
    <row r="37" spans="1:11" s="78" customFormat="1" ht="12" customHeight="1">
      <c r="A37" s="57" t="s">
        <v>169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ht="12.75">
      <c r="A38" s="57"/>
    </row>
  </sheetData>
  <sheetProtection/>
  <mergeCells count="5">
    <mergeCell ref="A11:A12"/>
    <mergeCell ref="B11:B12"/>
    <mergeCell ref="C11:C12"/>
    <mergeCell ref="B10:E10"/>
    <mergeCell ref="D11:E11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M37"/>
  <sheetViews>
    <sheetView zoomScalePageLayoutView="0" workbookViewId="0" topLeftCell="A1">
      <selection activeCell="H28" sqref="H28"/>
    </sheetView>
  </sheetViews>
  <sheetFormatPr defaultColWidth="11.421875" defaultRowHeight="12.75"/>
  <cols>
    <col min="1" max="1" width="38.8515625" style="6" customWidth="1"/>
    <col min="2" max="2" width="16.421875" style="6" customWidth="1"/>
    <col min="3" max="3" width="14.7109375" style="6" customWidth="1"/>
    <col min="4" max="4" width="12.421875" style="6" customWidth="1"/>
    <col min="5" max="5" width="13.00390625" style="6" customWidth="1"/>
    <col min="6" max="6" width="11.421875" style="6" customWidth="1"/>
    <col min="7" max="7" width="13.00390625" style="6" customWidth="1"/>
    <col min="8" max="8" width="16.57421875" style="6" customWidth="1"/>
    <col min="9" max="9" width="13.140625" style="6" customWidth="1"/>
    <col min="10" max="10" width="14.00390625" style="6" customWidth="1"/>
    <col min="11" max="16384" width="11.421875" style="6" customWidth="1"/>
  </cols>
  <sheetData>
    <row r="1" ht="12.75"/>
    <row r="2" ht="12.75"/>
    <row r="3" ht="12.75"/>
    <row r="4" ht="12.75"/>
    <row r="6" spans="1:10" ht="15">
      <c r="A6" s="102" t="s">
        <v>93</v>
      </c>
      <c r="C6" s="3"/>
      <c r="D6" s="3"/>
      <c r="E6" s="3"/>
      <c r="F6" s="3"/>
      <c r="G6" s="3"/>
      <c r="H6" s="3"/>
      <c r="I6" s="3"/>
      <c r="J6" s="3"/>
    </row>
    <row r="7" spans="1:10" ht="11.25" customHeight="1">
      <c r="A7" s="102" t="s">
        <v>1</v>
      </c>
      <c r="C7" s="3"/>
      <c r="D7" s="3"/>
      <c r="E7" s="3"/>
      <c r="F7" s="3"/>
      <c r="G7" s="3"/>
      <c r="H7" s="3"/>
      <c r="I7" s="3"/>
      <c r="J7" s="3"/>
    </row>
    <row r="8" spans="1:10" ht="11.25" customHeight="1">
      <c r="A8" s="3"/>
      <c r="C8" s="3"/>
      <c r="D8" s="3"/>
      <c r="E8" s="3"/>
      <c r="F8" s="3"/>
      <c r="G8" s="3"/>
      <c r="H8" s="3"/>
      <c r="I8" s="3"/>
      <c r="J8" s="3"/>
    </row>
    <row r="9" spans="1:11" ht="13.5" thickBot="1">
      <c r="A9" s="13"/>
      <c r="B9" s="4"/>
      <c r="C9" s="126"/>
      <c r="D9" s="126"/>
      <c r="E9" s="126"/>
      <c r="F9" s="126"/>
      <c r="G9" s="112"/>
      <c r="H9" s="112"/>
      <c r="I9" s="112"/>
      <c r="J9" s="112"/>
      <c r="K9" s="5"/>
    </row>
    <row r="10" spans="1:11" ht="13.5" thickBot="1">
      <c r="A10" s="3"/>
      <c r="B10" s="310" t="s">
        <v>61</v>
      </c>
      <c r="C10" s="310"/>
      <c r="D10" s="310"/>
      <c r="E10" s="310"/>
      <c r="F10" s="130"/>
      <c r="G10" s="5"/>
      <c r="H10" s="5"/>
      <c r="I10" s="5"/>
      <c r="J10" s="5"/>
      <c r="K10" s="5"/>
    </row>
    <row r="11" spans="1:11" ht="12.75">
      <c r="A11" s="319" t="s">
        <v>177</v>
      </c>
      <c r="B11" s="321" t="s">
        <v>150</v>
      </c>
      <c r="C11" s="321" t="s">
        <v>149</v>
      </c>
      <c r="D11" s="309" t="s">
        <v>143</v>
      </c>
      <c r="E11" s="309"/>
      <c r="F11" s="5"/>
      <c r="G11" s="5"/>
      <c r="H11" s="5"/>
      <c r="I11" s="5"/>
      <c r="J11" s="5"/>
      <c r="K11" s="5"/>
    </row>
    <row r="12" spans="1:11" ht="36.75" customHeight="1" thickBot="1">
      <c r="A12" s="320"/>
      <c r="B12" s="315"/>
      <c r="C12" s="315">
        <v>2010</v>
      </c>
      <c r="D12" s="128" t="s">
        <v>58</v>
      </c>
      <c r="E12" s="128" t="s">
        <v>59</v>
      </c>
      <c r="F12" s="129" t="s">
        <v>167</v>
      </c>
      <c r="G12" s="5"/>
      <c r="H12" s="5"/>
      <c r="I12" s="5"/>
      <c r="J12" s="5"/>
      <c r="K12" s="5"/>
    </row>
    <row r="13" spans="1:6" s="12" customFormat="1" ht="12.75">
      <c r="A13" s="23" t="s">
        <v>2</v>
      </c>
      <c r="B13" s="92">
        <v>16048342.343038356</v>
      </c>
      <c r="C13" s="92">
        <v>15233613.585878465</v>
      </c>
      <c r="D13" s="141">
        <v>5.348230428498875</v>
      </c>
      <c r="E13" s="141">
        <v>5.348230428498379</v>
      </c>
      <c r="F13" s="142">
        <v>99.9999999999939</v>
      </c>
    </row>
    <row r="14" spans="1:6" ht="14.25">
      <c r="A14" s="131" t="s">
        <v>165</v>
      </c>
      <c r="B14" s="143">
        <v>13269171.5686624</v>
      </c>
      <c r="C14" s="143">
        <v>12875025.205860466</v>
      </c>
      <c r="D14" s="144">
        <v>3.061324979950241</v>
      </c>
      <c r="E14" s="144">
        <v>2.5873464662857995</v>
      </c>
      <c r="F14" s="158">
        <v>82.68250567584393</v>
      </c>
    </row>
    <row r="15" spans="1:12" ht="12.75">
      <c r="A15" s="17" t="s">
        <v>154</v>
      </c>
      <c r="B15" s="92">
        <f>SUM(B16:B33)</f>
        <v>2779170.774375994</v>
      </c>
      <c r="C15" s="92">
        <f>SUM(C16:C33)</f>
        <v>2358588.3800179996</v>
      </c>
      <c r="D15" s="156">
        <v>17.83195397387589</v>
      </c>
      <c r="E15" s="156">
        <v>2.7608839622128385</v>
      </c>
      <c r="F15" s="157">
        <v>17.317494324151035</v>
      </c>
      <c r="G15" s="5"/>
      <c r="H15" s="155"/>
      <c r="I15" s="155"/>
      <c r="J15" s="5"/>
      <c r="K15" s="5"/>
      <c r="L15" s="5"/>
    </row>
    <row r="16" spans="1:12" ht="12.75">
      <c r="A16" s="140" t="s">
        <v>173</v>
      </c>
      <c r="B16" s="148">
        <v>242290.29505</v>
      </c>
      <c r="C16" s="148">
        <v>70796.20053999999</v>
      </c>
      <c r="D16" s="149">
        <v>242.23629686610866</v>
      </c>
      <c r="E16" s="149">
        <v>1.1257610910451272</v>
      </c>
      <c r="F16" s="145">
        <v>1.5097527823805978</v>
      </c>
      <c r="G16" s="118"/>
      <c r="H16" s="155"/>
      <c r="I16" s="155"/>
      <c r="J16" s="5"/>
      <c r="K16" s="5"/>
      <c r="L16" s="5"/>
    </row>
    <row r="17" spans="1:12" ht="12.75">
      <c r="A17" s="78" t="s">
        <v>82</v>
      </c>
      <c r="B17" s="60">
        <v>281281.1287320002</v>
      </c>
      <c r="C17" s="60">
        <v>133880.57470300005</v>
      </c>
      <c r="D17" s="150">
        <v>110.09853696549537</v>
      </c>
      <c r="E17" s="150">
        <v>0.9676007153393109</v>
      </c>
      <c r="F17" s="146">
        <v>1.7527114185347656</v>
      </c>
      <c r="G17" s="118"/>
      <c r="H17" s="155"/>
      <c r="I17" s="155"/>
      <c r="J17" s="5"/>
      <c r="K17" s="5"/>
      <c r="L17" s="5"/>
    </row>
    <row r="18" spans="1:12" ht="12.75">
      <c r="A18" s="117" t="s">
        <v>155</v>
      </c>
      <c r="B18" s="148">
        <v>297360.14975999953</v>
      </c>
      <c r="C18" s="148">
        <v>207423.69327000002</v>
      </c>
      <c r="D18" s="149">
        <v>43.35881551049749</v>
      </c>
      <c r="E18" s="149">
        <v>0.5903816319285015</v>
      </c>
      <c r="F18" s="145">
        <v>1.852902582732938</v>
      </c>
      <c r="G18" s="118"/>
      <c r="H18" s="155"/>
      <c r="I18" s="155"/>
      <c r="J18" s="5"/>
      <c r="K18" s="5"/>
      <c r="L18" s="5"/>
    </row>
    <row r="19" spans="1:12" ht="12.75">
      <c r="A19" s="85" t="s">
        <v>55</v>
      </c>
      <c r="B19" s="60">
        <v>298931.0474600004</v>
      </c>
      <c r="C19" s="60">
        <v>229398.6362299997</v>
      </c>
      <c r="D19" s="150">
        <v>30.310734349913947</v>
      </c>
      <c r="E19" s="150">
        <v>0.45644069175058155</v>
      </c>
      <c r="F19" s="146">
        <v>1.8626911183113943</v>
      </c>
      <c r="G19" s="118"/>
      <c r="H19" s="155"/>
      <c r="I19" s="155"/>
      <c r="J19" s="5"/>
      <c r="K19" s="5"/>
      <c r="L19" s="5"/>
    </row>
    <row r="20" spans="1:12" ht="12.75">
      <c r="A20" s="117" t="s">
        <v>50</v>
      </c>
      <c r="B20" s="148">
        <v>581460.0935840019</v>
      </c>
      <c r="C20" s="148">
        <v>556629.4184139979</v>
      </c>
      <c r="D20" s="149">
        <v>4.460898822191965</v>
      </c>
      <c r="E20" s="149">
        <v>0.16299924525471562</v>
      </c>
      <c r="F20" s="145">
        <v>3.6231785261996183</v>
      </c>
      <c r="G20" s="118"/>
      <c r="H20" s="155"/>
      <c r="I20" s="155"/>
      <c r="J20" s="5"/>
      <c r="K20" s="5"/>
      <c r="L20" s="5"/>
    </row>
    <row r="21" spans="1:12" ht="12.75">
      <c r="A21" s="86" t="s">
        <v>172</v>
      </c>
      <c r="B21" s="60">
        <v>56175.1052299999</v>
      </c>
      <c r="C21" s="60">
        <v>35345.709999999955</v>
      </c>
      <c r="D21" s="150">
        <v>58.93047623035432</v>
      </c>
      <c r="E21" s="150">
        <v>0.1367331205598311</v>
      </c>
      <c r="F21" s="146">
        <v>0.35003680772279133</v>
      </c>
      <c r="G21" s="118"/>
      <c r="H21" s="155"/>
      <c r="I21" s="155"/>
      <c r="J21" s="5"/>
      <c r="K21" s="5"/>
      <c r="L21" s="5"/>
    </row>
    <row r="22" spans="1:12" ht="12.75">
      <c r="A22" s="117" t="s">
        <v>56</v>
      </c>
      <c r="B22" s="147">
        <v>52792.108493999556</v>
      </c>
      <c r="C22" s="148">
        <v>32363.717610000025</v>
      </c>
      <c r="D22" s="149">
        <v>63.121274045746176</v>
      </c>
      <c r="E22" s="149">
        <v>0.13410075533840982</v>
      </c>
      <c r="F22" s="145">
        <v>0.32895676927590684</v>
      </c>
      <c r="G22" s="118"/>
      <c r="H22" s="155"/>
      <c r="I22" s="155"/>
      <c r="J22" s="5"/>
      <c r="K22" s="5"/>
      <c r="L22" s="5"/>
    </row>
    <row r="23" spans="1:12" ht="12.75">
      <c r="A23" s="87" t="s">
        <v>53</v>
      </c>
      <c r="B23" s="60">
        <v>30216.28785000007</v>
      </c>
      <c r="C23" s="60">
        <v>22128.809379999984</v>
      </c>
      <c r="D23" s="150">
        <v>36.547282463870594</v>
      </c>
      <c r="E23" s="150">
        <v>0.053089691585038075</v>
      </c>
      <c r="F23" s="146">
        <v>0.1882829217131314</v>
      </c>
      <c r="G23" s="118"/>
      <c r="H23" s="155"/>
      <c r="I23" s="155"/>
      <c r="J23" s="5"/>
      <c r="K23" s="5"/>
      <c r="L23" s="5"/>
    </row>
    <row r="24" spans="1:12" ht="12.75">
      <c r="A24" s="135" t="s">
        <v>52</v>
      </c>
      <c r="B24" s="148">
        <v>117810.6000559999</v>
      </c>
      <c r="C24" s="148">
        <v>110741.29095200036</v>
      </c>
      <c r="D24" s="149">
        <v>6.383625333628855</v>
      </c>
      <c r="E24" s="149">
        <v>0.046405989387522065</v>
      </c>
      <c r="F24" s="145">
        <v>0.7340982485153554</v>
      </c>
      <c r="G24" s="118"/>
      <c r="H24" s="155"/>
      <c r="I24" s="155"/>
      <c r="J24" s="5"/>
      <c r="K24" s="5"/>
      <c r="L24" s="5"/>
    </row>
    <row r="25" spans="1:12" ht="12.75">
      <c r="A25" s="86" t="s">
        <v>79</v>
      </c>
      <c r="B25" s="151">
        <v>175591.04748999997</v>
      </c>
      <c r="C25" s="60">
        <v>170490.8929000001</v>
      </c>
      <c r="D25" s="272">
        <f>(B25-C25)/C25*100</f>
        <v>2.9914528003506464</v>
      </c>
      <c r="E25" s="150">
        <v>0.033479611132628685</v>
      </c>
      <c r="F25" s="146">
        <v>1.0941382214852817</v>
      </c>
      <c r="G25" s="118"/>
      <c r="H25" s="155"/>
      <c r="I25" s="155"/>
      <c r="J25" s="5"/>
      <c r="K25" s="5"/>
      <c r="L25" s="5"/>
    </row>
    <row r="26" spans="1:12" ht="12.75">
      <c r="A26" s="140" t="s">
        <v>160</v>
      </c>
      <c r="B26" s="148">
        <v>93926.44199000021</v>
      </c>
      <c r="C26" s="148">
        <v>99914.5352400004</v>
      </c>
      <c r="D26" s="149">
        <v>-5.993215337104309</v>
      </c>
      <c r="E26" s="149">
        <v>-0.03930842289153634</v>
      </c>
      <c r="F26" s="145">
        <v>0.5852719239301313</v>
      </c>
      <c r="G26" s="118"/>
      <c r="H26" s="155"/>
      <c r="I26" s="155"/>
      <c r="J26" s="5"/>
      <c r="K26" s="5"/>
      <c r="L26" s="5"/>
    </row>
    <row r="27" spans="1:12" ht="12.75">
      <c r="A27" s="86" t="s">
        <v>175</v>
      </c>
      <c r="B27" s="60">
        <v>96743.85102999998</v>
      </c>
      <c r="C27" s="60">
        <v>103132.23489999998</v>
      </c>
      <c r="D27" s="150">
        <v>-6.194361904592069</v>
      </c>
      <c r="E27" s="150">
        <v>-0.041936102908120464</v>
      </c>
      <c r="F27" s="146">
        <v>0.6028276875085532</v>
      </c>
      <c r="G27" s="118"/>
      <c r="H27" s="155"/>
      <c r="I27" s="155"/>
      <c r="J27" s="5"/>
      <c r="K27" s="5"/>
      <c r="L27" s="5"/>
    </row>
    <row r="28" spans="1:12" ht="12.75">
      <c r="A28" s="139" t="s">
        <v>147</v>
      </c>
      <c r="B28" s="148">
        <v>4895.6488399999935</v>
      </c>
      <c r="C28" s="148">
        <v>13404.167917000006</v>
      </c>
      <c r="D28" s="149">
        <v>-63.476667329786096</v>
      </c>
      <c r="E28" s="149">
        <v>-0.055853583452363575</v>
      </c>
      <c r="F28" s="145">
        <v>0.030505635631105473</v>
      </c>
      <c r="G28" s="118"/>
      <c r="H28" s="155"/>
      <c r="I28" s="155"/>
      <c r="J28" s="5"/>
      <c r="K28" s="5"/>
      <c r="L28" s="5"/>
    </row>
    <row r="29" spans="1:12" ht="12.75">
      <c r="A29" s="85" t="s">
        <v>80</v>
      </c>
      <c r="B29" s="151">
        <v>11165.657910000004</v>
      </c>
      <c r="C29" s="60">
        <v>25005.939280000002</v>
      </c>
      <c r="D29" s="150">
        <v>-55.3479763948303</v>
      </c>
      <c r="E29" s="150">
        <v>-0.09085356729035476</v>
      </c>
      <c r="F29" s="146">
        <v>0.06957514783352624</v>
      </c>
      <c r="G29" s="118"/>
      <c r="H29" s="155"/>
      <c r="I29" s="155"/>
      <c r="J29" s="5"/>
      <c r="K29" s="5"/>
      <c r="L29" s="5"/>
    </row>
    <row r="30" spans="1:12" ht="12.75">
      <c r="A30" s="117" t="s">
        <v>54</v>
      </c>
      <c r="B30" s="148">
        <v>80949.14425999993</v>
      </c>
      <c r="C30" s="148">
        <v>105993.7295399994</v>
      </c>
      <c r="D30" s="149">
        <v>-23.62836498790079</v>
      </c>
      <c r="E30" s="149">
        <v>-0.1644034433380498</v>
      </c>
      <c r="F30" s="145">
        <v>0.5044081346825835</v>
      </c>
      <c r="G30" s="118"/>
      <c r="H30" s="155"/>
      <c r="I30" s="155"/>
      <c r="J30" s="5"/>
      <c r="K30" s="5"/>
      <c r="L30" s="5"/>
    </row>
    <row r="31" spans="1:12" ht="12.75">
      <c r="A31" s="85" t="s">
        <v>174</v>
      </c>
      <c r="B31" s="60">
        <v>31835.276080000054</v>
      </c>
      <c r="C31" s="60">
        <v>59530.80336999997</v>
      </c>
      <c r="D31" s="150">
        <v>-46.523019549836675</v>
      </c>
      <c r="E31" s="150">
        <v>-0.1818053683314579</v>
      </c>
      <c r="F31" s="146">
        <v>0.19837111771115729</v>
      </c>
      <c r="G31" s="118"/>
      <c r="H31" s="155"/>
      <c r="I31" s="155"/>
      <c r="J31" s="5"/>
      <c r="K31" s="5"/>
      <c r="L31" s="5"/>
    </row>
    <row r="32" spans="1:12" ht="12.75">
      <c r="A32" s="117" t="s">
        <v>51</v>
      </c>
      <c r="B32" s="148">
        <v>318016.718639992</v>
      </c>
      <c r="C32" s="148">
        <v>370352.0117420015</v>
      </c>
      <c r="D32" s="149">
        <v>-14.131229598522573</v>
      </c>
      <c r="E32" s="149">
        <v>-0.34355140234434856</v>
      </c>
      <c r="F32" s="145">
        <v>1.981617240224974</v>
      </c>
      <c r="G32" s="118"/>
      <c r="H32" s="155"/>
      <c r="I32" s="155"/>
      <c r="J32" s="5"/>
      <c r="K32" s="5"/>
      <c r="L32" s="5"/>
    </row>
    <row r="33" spans="1:12" ht="15" thickBot="1">
      <c r="A33" s="127" t="s">
        <v>166</v>
      </c>
      <c r="B33" s="152">
        <v>7730.171920000002</v>
      </c>
      <c r="C33" s="152">
        <v>12056.014029999995</v>
      </c>
      <c r="D33" s="153">
        <v>-35.88119671423438</v>
      </c>
      <c r="E33" s="153">
        <v>-0.028396690552855045</v>
      </c>
      <c r="F33" s="154">
        <v>0.04816803975616097</v>
      </c>
      <c r="G33" s="118"/>
      <c r="H33" s="155"/>
      <c r="I33" s="155"/>
      <c r="J33" s="5"/>
      <c r="K33" s="5"/>
      <c r="L33" s="5"/>
    </row>
    <row r="34" spans="1:12" ht="12.75">
      <c r="A34" s="57" t="s">
        <v>151</v>
      </c>
      <c r="B34" s="5"/>
      <c r="C34" s="35"/>
      <c r="D34" s="5"/>
      <c r="E34" s="5"/>
      <c r="F34" s="5"/>
      <c r="G34" s="118"/>
      <c r="H34" s="155"/>
      <c r="I34" s="155"/>
      <c r="J34" s="5"/>
      <c r="K34" s="5"/>
      <c r="L34" s="5"/>
    </row>
    <row r="35" spans="1:13" s="78" customFormat="1" ht="12" customHeight="1">
      <c r="A35" s="57" t="s">
        <v>152</v>
      </c>
      <c r="B35" s="26"/>
      <c r="C35" s="32"/>
      <c r="D35" s="32"/>
      <c r="E35" s="32"/>
      <c r="F35" s="32"/>
      <c r="G35" s="32"/>
      <c r="H35" s="32"/>
      <c r="I35" s="32"/>
      <c r="J35" s="32"/>
      <c r="K35" s="69"/>
      <c r="L35" s="69"/>
      <c r="M35" s="69"/>
    </row>
    <row r="36" spans="1:10" s="78" customFormat="1" ht="12" customHeight="1">
      <c r="A36" s="57" t="s">
        <v>168</v>
      </c>
      <c r="B36" s="69"/>
      <c r="C36" s="69"/>
      <c r="D36" s="69"/>
      <c r="E36" s="69"/>
      <c r="F36" s="69"/>
      <c r="G36" s="69"/>
      <c r="H36" s="69"/>
      <c r="I36" s="69"/>
      <c r="J36" s="69"/>
    </row>
    <row r="37" ht="12.75">
      <c r="A37" s="57" t="s">
        <v>169</v>
      </c>
    </row>
  </sheetData>
  <sheetProtection/>
  <mergeCells count="5">
    <mergeCell ref="B10:E10"/>
    <mergeCell ref="A11:A12"/>
    <mergeCell ref="D11:E11"/>
    <mergeCell ref="B11:B12"/>
    <mergeCell ref="C11:C1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BM33"/>
  <sheetViews>
    <sheetView zoomScalePageLayoutView="0" workbookViewId="0" topLeftCell="A1">
      <selection activeCell="A10" sqref="A10"/>
    </sheetView>
  </sheetViews>
  <sheetFormatPr defaultColWidth="6.7109375" defaultRowHeight="12.75"/>
  <cols>
    <col min="1" max="1" width="7.8515625" style="9" customWidth="1"/>
    <col min="2" max="2" width="62.00390625" style="38" customWidth="1"/>
    <col min="3" max="4" width="13.57421875" style="9" customWidth="1"/>
    <col min="5" max="5" width="13.140625" style="9" customWidth="1"/>
    <col min="6" max="6" width="11.421875" style="9" bestFit="1" customWidth="1"/>
    <col min="7" max="7" width="3.8515625" style="9" customWidth="1"/>
    <col min="8" max="9" width="12.00390625" style="9" customWidth="1"/>
    <col min="10" max="10" width="11.57421875" style="9" bestFit="1" customWidth="1"/>
    <col min="11" max="11" width="10.421875" style="9" customWidth="1"/>
    <col min="12" max="16384" width="6.7109375" style="9" customWidth="1"/>
  </cols>
  <sheetData>
    <row r="1" ht="3" customHeight="1"/>
    <row r="2" ht="12.75"/>
    <row r="3" ht="12.75"/>
    <row r="4" ht="12.75"/>
    <row r="5" ht="12.75"/>
    <row r="8" spans="1:2" s="79" customFormat="1" ht="15">
      <c r="A8" s="182" t="s">
        <v>132</v>
      </c>
      <c r="B8" s="40"/>
    </row>
    <row r="9" spans="1:9" s="79" customFormat="1" ht="15">
      <c r="A9" s="182" t="s">
        <v>211</v>
      </c>
      <c r="B9" s="40"/>
      <c r="C9" s="80"/>
      <c r="D9" s="80"/>
      <c r="E9" s="80"/>
      <c r="F9" s="80"/>
      <c r="G9" s="80"/>
      <c r="H9" s="80"/>
      <c r="I9" s="80"/>
    </row>
    <row r="10" spans="1:9" s="79" customFormat="1" ht="14.25">
      <c r="A10" s="10"/>
      <c r="B10" s="40"/>
      <c r="C10" s="80"/>
      <c r="D10" s="80"/>
      <c r="E10" s="80"/>
      <c r="F10" s="80"/>
      <c r="G10" s="80"/>
      <c r="H10" s="80"/>
      <c r="I10" s="80"/>
    </row>
    <row r="11" spans="1:65" s="1" customFormat="1" ht="17.25" customHeight="1" thickBot="1">
      <c r="A11" s="13"/>
      <c r="B11" s="13"/>
      <c r="C11" s="177"/>
      <c r="D11" s="316"/>
      <c r="E11" s="316"/>
      <c r="F11" s="316"/>
      <c r="G11" s="316"/>
      <c r="H11" s="316"/>
      <c r="I11" s="13"/>
      <c r="J11" s="13"/>
      <c r="K11" s="13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</row>
    <row r="12" spans="1:65" s="1" customFormat="1" ht="16.5" customHeight="1" thickBot="1">
      <c r="A12" s="323" t="s">
        <v>3</v>
      </c>
      <c r="B12" s="323" t="s">
        <v>45</v>
      </c>
      <c r="C12" s="310" t="s">
        <v>60</v>
      </c>
      <c r="D12" s="310"/>
      <c r="E12" s="310"/>
      <c r="F12" s="310"/>
      <c r="G12" s="125"/>
      <c r="H12" s="310" t="s">
        <v>61</v>
      </c>
      <c r="I12" s="310"/>
      <c r="J12" s="310"/>
      <c r="K12" s="310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</row>
    <row r="13" spans="1:65" s="1" customFormat="1" ht="15.75" customHeight="1">
      <c r="A13" s="324"/>
      <c r="B13" s="324"/>
      <c r="C13" s="321" t="s">
        <v>150</v>
      </c>
      <c r="D13" s="321" t="s">
        <v>149</v>
      </c>
      <c r="E13" s="327" t="s">
        <v>143</v>
      </c>
      <c r="F13" s="327"/>
      <c r="G13" s="163"/>
      <c r="H13" s="321" t="s">
        <v>150</v>
      </c>
      <c r="I13" s="321" t="s">
        <v>149</v>
      </c>
      <c r="J13" s="328" t="s">
        <v>143</v>
      </c>
      <c r="K13" s="328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</row>
    <row r="14" spans="1:65" s="1" customFormat="1" ht="25.5" customHeight="1" thickBot="1">
      <c r="A14" s="325"/>
      <c r="B14" s="325"/>
      <c r="C14" s="326"/>
      <c r="D14" s="326">
        <v>2010</v>
      </c>
      <c r="E14" s="20" t="s">
        <v>58</v>
      </c>
      <c r="F14" s="20" t="s">
        <v>59</v>
      </c>
      <c r="G14" s="164"/>
      <c r="H14" s="326"/>
      <c r="I14" s="326">
        <v>2010</v>
      </c>
      <c r="J14" s="20" t="s">
        <v>58</v>
      </c>
      <c r="K14" s="20" t="s">
        <v>59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</row>
    <row r="15" spans="1:11" s="21" customFormat="1" ht="13.5" customHeight="1">
      <c r="A15" s="22"/>
      <c r="B15" s="41" t="s">
        <v>2</v>
      </c>
      <c r="C15" s="92">
        <v>23202951.383229315</v>
      </c>
      <c r="D15" s="92">
        <v>19967307.039657827</v>
      </c>
      <c r="E15" s="141">
        <v>16.204710716097324</v>
      </c>
      <c r="F15" s="141">
        <v>16.20471071609679</v>
      </c>
      <c r="G15" s="91"/>
      <c r="H15" s="92">
        <v>16048342.343037859</v>
      </c>
      <c r="I15" s="92">
        <v>15233613.585877929</v>
      </c>
      <c r="J15" s="269">
        <v>5.34823042849932</v>
      </c>
      <c r="K15" s="269">
        <v>5.348230428498637</v>
      </c>
    </row>
    <row r="16" spans="1:11" ht="12.75">
      <c r="A16" s="188" t="s">
        <v>68</v>
      </c>
      <c r="B16" s="189" t="s">
        <v>69</v>
      </c>
      <c r="C16" s="190">
        <v>12772815.880740201</v>
      </c>
      <c r="D16" s="190">
        <v>9814862.806250185</v>
      </c>
      <c r="E16" s="196">
        <v>30.137487735502198</v>
      </c>
      <c r="F16" s="196">
        <v>14.813981017144753</v>
      </c>
      <c r="G16" s="192"/>
      <c r="H16" s="190">
        <v>6353647.7289308375</v>
      </c>
      <c r="I16" s="190">
        <v>5450568.277541923</v>
      </c>
      <c r="J16" s="193">
        <v>16.568537543321657</v>
      </c>
      <c r="K16" s="194">
        <v>5.928202434030385</v>
      </c>
    </row>
    <row r="17" spans="1:11" ht="12.75">
      <c r="A17" s="185" t="s">
        <v>66</v>
      </c>
      <c r="B17" s="42" t="s">
        <v>67</v>
      </c>
      <c r="C17" s="59">
        <v>3131141.518879989</v>
      </c>
      <c r="D17" s="59">
        <v>3114945.305487798</v>
      </c>
      <c r="E17" s="195">
        <v>0.5199517745514568</v>
      </c>
      <c r="F17" s="195">
        <v>0.08111365924319515</v>
      </c>
      <c r="G17" s="78"/>
      <c r="H17" s="59">
        <v>8831617.745191008</v>
      </c>
      <c r="I17" s="59">
        <v>9042342.470286006</v>
      </c>
      <c r="J17" s="187">
        <v>-2.330421854596413</v>
      </c>
      <c r="K17" s="187">
        <v>-1.3832878450476138</v>
      </c>
    </row>
    <row r="18" spans="1:11" s="21" customFormat="1" ht="12.75">
      <c r="A18" s="188" t="s">
        <v>72</v>
      </c>
      <c r="B18" s="189" t="s">
        <v>92</v>
      </c>
      <c r="C18" s="190">
        <v>4669.2118500000015</v>
      </c>
      <c r="D18" s="190">
        <v>699.5049699999988</v>
      </c>
      <c r="E18" s="196">
        <v>567.5023123852872</v>
      </c>
      <c r="F18" s="196">
        <v>0.01988103289099269</v>
      </c>
      <c r="G18" s="192"/>
      <c r="H18" s="190">
        <v>14417.570450000001</v>
      </c>
      <c r="I18" s="190">
        <v>2957.20231</v>
      </c>
      <c r="J18" s="193">
        <v>387.5408896187424</v>
      </c>
      <c r="K18" s="193">
        <v>0.0752307919285985</v>
      </c>
    </row>
    <row r="19" spans="1:11" ht="12.75">
      <c r="A19" s="229" t="s">
        <v>64</v>
      </c>
      <c r="B19" s="42" t="s">
        <v>65</v>
      </c>
      <c r="C19" s="59">
        <v>737.6401599999999</v>
      </c>
      <c r="D19" s="59">
        <v>501.69921</v>
      </c>
      <c r="E19" s="186">
        <v>47.0283678541172</v>
      </c>
      <c r="F19" s="186">
        <v>0.001181636309450147</v>
      </c>
      <c r="G19" s="78"/>
      <c r="H19" s="59">
        <v>301.72477000000003</v>
      </c>
      <c r="I19" s="59">
        <v>168.78665399999994</v>
      </c>
      <c r="J19" s="197">
        <v>78.76103521786749</v>
      </c>
      <c r="K19" s="187">
        <v>0.0008726630438047949</v>
      </c>
    </row>
    <row r="20" spans="1:11" ht="14.25" customHeight="1">
      <c r="A20" s="188" t="s">
        <v>75</v>
      </c>
      <c r="B20" s="189" t="s">
        <v>76</v>
      </c>
      <c r="C20" s="190">
        <v>24.178089999999997</v>
      </c>
      <c r="D20" s="190">
        <v>8.02735</v>
      </c>
      <c r="E20" s="196">
        <v>201.19640977408483</v>
      </c>
      <c r="F20" s="196">
        <v>8.088592000875164E-05</v>
      </c>
      <c r="G20" s="192"/>
      <c r="H20" s="190">
        <v>0.19208</v>
      </c>
      <c r="I20" s="190">
        <v>0.32430000000000003</v>
      </c>
      <c r="J20" s="193">
        <v>-40.770891150169604</v>
      </c>
      <c r="K20" s="193">
        <v>-8.67949021121E-07</v>
      </c>
    </row>
    <row r="21" spans="1:11" ht="14.25" customHeight="1">
      <c r="A21" s="185" t="s">
        <v>77</v>
      </c>
      <c r="B21" s="42" t="s">
        <v>78</v>
      </c>
      <c r="C21" s="59">
        <v>17.952869999999997</v>
      </c>
      <c r="D21" s="59">
        <v>5.330679999999999</v>
      </c>
      <c r="E21" s="195">
        <v>236.78386247157962</v>
      </c>
      <c r="F21" s="195">
        <v>6.32142831025244E-05</v>
      </c>
      <c r="G21" s="78"/>
      <c r="H21" s="59">
        <v>1.54294</v>
      </c>
      <c r="I21" s="59">
        <v>0.97627</v>
      </c>
      <c r="J21" s="187">
        <v>58.04439345672816</v>
      </c>
      <c r="K21" s="197">
        <v>3.719865918912698E-06</v>
      </c>
    </row>
    <row r="22" spans="1:11" ht="14.25" customHeight="1">
      <c r="A22" s="270" t="s">
        <v>73</v>
      </c>
      <c r="B22" s="189" t="s">
        <v>74</v>
      </c>
      <c r="C22" s="190">
        <v>48.42169000000002</v>
      </c>
      <c r="D22" s="190">
        <v>53.800380000000004</v>
      </c>
      <c r="E22" s="196">
        <v>-9.997494441489046</v>
      </c>
      <c r="F22" s="196">
        <v>-2.6937483303667272E-05</v>
      </c>
      <c r="G22" s="192"/>
      <c r="H22" s="190">
        <v>1.2589499999999998</v>
      </c>
      <c r="I22" s="190">
        <v>1.779325</v>
      </c>
      <c r="J22" s="194">
        <v>-29.245640903151486</v>
      </c>
      <c r="K22" s="193">
        <v>-3.415965601768571E-06</v>
      </c>
    </row>
    <row r="23" spans="1:11" ht="12.75">
      <c r="A23" s="185" t="s">
        <v>62</v>
      </c>
      <c r="B23" s="42" t="s">
        <v>63</v>
      </c>
      <c r="C23" s="59">
        <v>76743.29771000007</v>
      </c>
      <c r="D23" s="59">
        <v>133496.78158999968</v>
      </c>
      <c r="E23" s="186">
        <v>-42.51299784462447</v>
      </c>
      <c r="F23" s="186">
        <v>-0.28423203873851133</v>
      </c>
      <c r="G23" s="78"/>
      <c r="H23" s="59">
        <v>228235.222086</v>
      </c>
      <c r="I23" s="59">
        <v>154761.9641910001</v>
      </c>
      <c r="J23" s="187">
        <v>47.4750099477431</v>
      </c>
      <c r="K23" s="187">
        <v>0.4823101064024802</v>
      </c>
    </row>
    <row r="24" spans="1:11" ht="13.5" thickBot="1">
      <c r="A24" s="322" t="s">
        <v>130</v>
      </c>
      <c r="B24" s="322"/>
      <c r="C24" s="198">
        <v>7216753.281239122</v>
      </c>
      <c r="D24" s="198">
        <v>6902733.783739849</v>
      </c>
      <c r="E24" s="199">
        <v>4.549204812721892</v>
      </c>
      <c r="F24" s="199">
        <v>1.5726682465270692</v>
      </c>
      <c r="G24" s="200"/>
      <c r="H24" s="198">
        <v>620119.3576400104</v>
      </c>
      <c r="I24" s="198">
        <v>582811.8049999999</v>
      </c>
      <c r="J24" s="201">
        <v>6.401303528848475</v>
      </c>
      <c r="K24" s="201">
        <v>0.2449028421896632</v>
      </c>
    </row>
    <row r="25" spans="1:11" ht="12.75">
      <c r="A25" s="57" t="s">
        <v>151</v>
      </c>
      <c r="B25" s="173"/>
      <c r="C25" s="165"/>
      <c r="D25" s="165"/>
      <c r="E25" s="172"/>
      <c r="F25" s="172"/>
      <c r="G25" s="165"/>
      <c r="H25" s="165"/>
      <c r="I25" s="165"/>
      <c r="J25" s="165"/>
      <c r="K25" s="165"/>
    </row>
    <row r="26" spans="1:11" s="5" customFormat="1" ht="12.75">
      <c r="A26" s="57" t="s">
        <v>152</v>
      </c>
      <c r="B26" s="173"/>
      <c r="C26" s="165"/>
      <c r="D26" s="165"/>
      <c r="E26" s="165"/>
      <c r="F26" s="165"/>
      <c r="G26" s="165"/>
      <c r="H26" s="165"/>
      <c r="I26" s="165"/>
      <c r="J26" s="165"/>
      <c r="K26" s="165"/>
    </row>
    <row r="27" spans="1:11" ht="13.5">
      <c r="A27" s="174"/>
      <c r="B27" s="43"/>
      <c r="C27" s="165"/>
      <c r="D27" s="165"/>
      <c r="E27" s="165"/>
      <c r="F27" s="165"/>
      <c r="G27" s="165"/>
      <c r="H27" s="165"/>
      <c r="I27" s="165"/>
      <c r="J27" s="165"/>
      <c r="K27" s="165"/>
    </row>
    <row r="28" spans="1:11" ht="12.75">
      <c r="A28" s="175"/>
      <c r="B28" s="43"/>
      <c r="C28" s="165"/>
      <c r="D28" s="165"/>
      <c r="E28" s="165"/>
      <c r="F28" s="165"/>
      <c r="G28" s="165"/>
      <c r="H28" s="165"/>
      <c r="I28" s="165"/>
      <c r="J28" s="165"/>
      <c r="K28" s="165"/>
    </row>
    <row r="29" spans="1:11" ht="13.5">
      <c r="A29" s="176"/>
      <c r="B29" s="43"/>
      <c r="C29" s="165"/>
      <c r="D29" s="165"/>
      <c r="E29" s="165"/>
      <c r="F29" s="165"/>
      <c r="G29" s="165"/>
      <c r="H29" s="165"/>
      <c r="I29" s="165"/>
      <c r="J29" s="165"/>
      <c r="K29" s="165"/>
    </row>
    <row r="30" spans="1:11" ht="13.5">
      <c r="A30" s="176"/>
      <c r="B30" s="43"/>
      <c r="C30" s="165"/>
      <c r="D30" s="165"/>
      <c r="E30" s="165"/>
      <c r="F30" s="165"/>
      <c r="G30" s="165"/>
      <c r="H30" s="165"/>
      <c r="I30" s="165"/>
      <c r="J30" s="165"/>
      <c r="K30" s="165"/>
    </row>
    <row r="31" spans="1:2" ht="13.5">
      <c r="A31" s="81"/>
      <c r="B31" s="43"/>
    </row>
    <row r="32" spans="1:2" ht="13.5">
      <c r="A32" s="81"/>
      <c r="B32" s="43"/>
    </row>
    <row r="33" spans="1:2" ht="13.5">
      <c r="A33" s="82"/>
      <c r="B33" s="83"/>
    </row>
  </sheetData>
  <sheetProtection/>
  <mergeCells count="12">
    <mergeCell ref="D11:H11"/>
    <mergeCell ref="H12:K12"/>
    <mergeCell ref="A24:B24"/>
    <mergeCell ref="A12:A14"/>
    <mergeCell ref="D13:D14"/>
    <mergeCell ref="E13:F13"/>
    <mergeCell ref="B12:B14"/>
    <mergeCell ref="C13:C14"/>
    <mergeCell ref="H13:H14"/>
    <mergeCell ref="I13:I14"/>
    <mergeCell ref="J13:K13"/>
    <mergeCell ref="C12:F12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G64"/>
  <sheetViews>
    <sheetView zoomScalePageLayoutView="0" workbookViewId="0" topLeftCell="A1">
      <selection activeCell="H16" sqref="H16"/>
    </sheetView>
  </sheetViews>
  <sheetFormatPr defaultColWidth="11.421875" defaultRowHeight="12.75"/>
  <cols>
    <col min="1" max="1" width="20.8515625" style="6" customWidth="1"/>
    <col min="2" max="2" width="17.7109375" style="14" customWidth="1"/>
    <col min="3" max="3" width="17.00390625" style="7" customWidth="1"/>
    <col min="4" max="4" width="17.28125" style="7" customWidth="1"/>
    <col min="5" max="5" width="12.8515625" style="7" customWidth="1"/>
    <col min="6" max="16384" width="11.421875" style="6" customWidth="1"/>
  </cols>
  <sheetData>
    <row r="1" ht="12.75"/>
    <row r="2" ht="12.75"/>
    <row r="3" ht="12.75"/>
    <row r="4" ht="12.75"/>
    <row r="5" ht="15">
      <c r="A5" s="102" t="s">
        <v>133</v>
      </c>
    </row>
    <row r="6" spans="1:5" ht="15">
      <c r="A6" s="202" t="s">
        <v>11</v>
      </c>
      <c r="C6" s="3"/>
      <c r="D6" s="3"/>
      <c r="E6" s="3"/>
    </row>
    <row r="7" spans="4:5" ht="12.75">
      <c r="D7" s="37"/>
      <c r="E7" s="37"/>
    </row>
    <row r="8" spans="1:5" ht="13.5" thickBot="1">
      <c r="A8" s="332"/>
      <c r="B8" s="332"/>
      <c r="C8" s="332"/>
      <c r="D8" s="332"/>
      <c r="E8" s="6"/>
    </row>
    <row r="9" spans="1:5" ht="13.5" thickBot="1">
      <c r="A9" s="329" t="s">
        <v>87</v>
      </c>
      <c r="B9" s="310" t="s">
        <v>60</v>
      </c>
      <c r="C9" s="310"/>
      <c r="D9" s="310"/>
      <c r="E9" s="310"/>
    </row>
    <row r="10" spans="1:5" ht="12.75" customHeight="1">
      <c r="A10" s="330"/>
      <c r="B10" s="321" t="s">
        <v>150</v>
      </c>
      <c r="C10" s="321" t="s">
        <v>149</v>
      </c>
      <c r="D10" s="333" t="s">
        <v>143</v>
      </c>
      <c r="E10" s="333"/>
    </row>
    <row r="11" spans="1:5" ht="13.5" thickBot="1">
      <c r="A11" s="331"/>
      <c r="B11" s="326"/>
      <c r="C11" s="326">
        <v>2010</v>
      </c>
      <c r="D11" s="20" t="s">
        <v>58</v>
      </c>
      <c r="E11" s="20" t="s">
        <v>59</v>
      </c>
    </row>
    <row r="12" spans="1:7" s="12" customFormat="1" ht="12.75">
      <c r="A12" s="203" t="s">
        <v>0</v>
      </c>
      <c r="B12" s="92">
        <v>10348150.087739997</v>
      </c>
      <c r="C12" s="92">
        <v>8780911.239480004</v>
      </c>
      <c r="D12" s="47">
        <v>17.848248382394573</v>
      </c>
      <c r="E12" s="227">
        <v>17.848248382394573</v>
      </c>
      <c r="F12" s="47"/>
      <c r="G12" s="37"/>
    </row>
    <row r="13" spans="1:7" ht="12.75">
      <c r="A13" s="143"/>
      <c r="B13" s="143"/>
      <c r="C13" s="143"/>
      <c r="D13" s="191"/>
      <c r="E13" s="231"/>
      <c r="F13" s="36"/>
      <c r="G13" s="16"/>
    </row>
    <row r="14" spans="1:6" s="63" customFormat="1" ht="15">
      <c r="A14" s="203" t="s">
        <v>88</v>
      </c>
      <c r="B14" s="92">
        <v>1925557.9668399992</v>
      </c>
      <c r="C14" s="92">
        <v>1581414.0889599994</v>
      </c>
      <c r="D14" s="156">
        <v>21.76178145132895</v>
      </c>
      <c r="E14" s="156">
        <v>3.919227384200044</v>
      </c>
      <c r="F14" s="298"/>
    </row>
    <row r="15" spans="1:6" s="63" customFormat="1" ht="15">
      <c r="A15" s="271" t="s">
        <v>186</v>
      </c>
      <c r="B15" s="143">
        <v>169392.01911999987</v>
      </c>
      <c r="C15" s="143">
        <v>97608.7296</v>
      </c>
      <c r="D15" s="244">
        <v>73.54187459888819</v>
      </c>
      <c r="E15" s="244">
        <v>0.8174924852588623</v>
      </c>
      <c r="F15" s="298"/>
    </row>
    <row r="16" spans="1:6" s="34" customFormat="1" ht="15">
      <c r="A16" s="59" t="s">
        <v>18</v>
      </c>
      <c r="B16" s="59">
        <v>88145.81167999994</v>
      </c>
      <c r="C16" s="59">
        <v>39563.71874</v>
      </c>
      <c r="D16" s="186">
        <v>122.79455644517594</v>
      </c>
      <c r="E16" s="228">
        <v>0.5532693773462733</v>
      </c>
      <c r="F16" s="298"/>
    </row>
    <row r="17" spans="1:6" s="34" customFormat="1" ht="15">
      <c r="A17" s="190" t="s">
        <v>19</v>
      </c>
      <c r="B17" s="190">
        <v>72387.26307999993</v>
      </c>
      <c r="C17" s="190">
        <v>57344.00376000001</v>
      </c>
      <c r="D17" s="191">
        <v>26.233360654341453</v>
      </c>
      <c r="E17" s="231">
        <v>0.1713177472101491</v>
      </c>
      <c r="F17" s="298"/>
    </row>
    <row r="18" spans="1:6" ht="15">
      <c r="A18" s="59" t="s">
        <v>16</v>
      </c>
      <c r="B18" s="59">
        <v>8858.94436</v>
      </c>
      <c r="C18" s="59">
        <v>701.0070999999998</v>
      </c>
      <c r="D18" s="150" t="s">
        <v>176</v>
      </c>
      <c r="E18" s="228">
        <v>0.09290536070244008</v>
      </c>
      <c r="F18" s="298"/>
    </row>
    <row r="19" spans="1:6" s="12" customFormat="1" ht="15">
      <c r="A19" s="271" t="s">
        <v>185</v>
      </c>
      <c r="B19" s="143">
        <v>1756165.9477199994</v>
      </c>
      <c r="C19" s="143">
        <v>1483805.3593599994</v>
      </c>
      <c r="D19" s="244">
        <v>18.35554688099223</v>
      </c>
      <c r="E19" s="244">
        <v>3.1017348989411815</v>
      </c>
      <c r="F19" s="298"/>
    </row>
    <row r="20" spans="1:6" ht="15">
      <c r="A20" s="59" t="s">
        <v>20</v>
      </c>
      <c r="B20" s="59">
        <v>489374.19913999946</v>
      </c>
      <c r="C20" s="59">
        <v>326886.1924299998</v>
      </c>
      <c r="D20" s="186">
        <v>49.70782201049841</v>
      </c>
      <c r="E20" s="228">
        <v>1.8504686162802166</v>
      </c>
      <c r="F20" s="298"/>
    </row>
    <row r="21" spans="1:6" ht="15">
      <c r="A21" s="190" t="s">
        <v>23</v>
      </c>
      <c r="B21" s="190">
        <v>983914.8285299999</v>
      </c>
      <c r="C21" s="190">
        <v>886320.9201299998</v>
      </c>
      <c r="D21" s="191">
        <v>11.011125449423641</v>
      </c>
      <c r="E21" s="231">
        <v>1.1114325807235879</v>
      </c>
      <c r="F21" s="298"/>
    </row>
    <row r="22" spans="1:6" ht="15">
      <c r="A22" s="59" t="s">
        <v>17</v>
      </c>
      <c r="B22" s="59">
        <v>146126.05727999998</v>
      </c>
      <c r="C22" s="59">
        <v>49747.941499999964</v>
      </c>
      <c r="D22" s="186">
        <v>193.7328719018456</v>
      </c>
      <c r="E22" s="234">
        <v>1.0975867213720685</v>
      </c>
      <c r="F22" s="298"/>
    </row>
    <row r="23" spans="1:6" ht="15">
      <c r="A23" s="190" t="s">
        <v>25</v>
      </c>
      <c r="B23" s="190">
        <v>41835.21517000003</v>
      </c>
      <c r="C23" s="190">
        <v>36066.16688000002</v>
      </c>
      <c r="D23" s="191">
        <v>15.995734476566062</v>
      </c>
      <c r="E23" s="231">
        <v>0.06569988162574401</v>
      </c>
      <c r="F23" s="298"/>
    </row>
    <row r="24" spans="1:6" ht="15">
      <c r="A24" s="59" t="s">
        <v>21</v>
      </c>
      <c r="B24" s="59">
        <v>4353.550260000001</v>
      </c>
      <c r="C24" s="59">
        <v>4281.941870000001</v>
      </c>
      <c r="D24" s="186">
        <v>1.6723344728638345</v>
      </c>
      <c r="E24" s="228">
        <v>0.0008155006701131499</v>
      </c>
      <c r="F24" s="298"/>
    </row>
    <row r="25" spans="1:6" ht="15">
      <c r="A25" s="190" t="s">
        <v>24</v>
      </c>
      <c r="B25" s="190">
        <v>1680.65224</v>
      </c>
      <c r="C25" s="190">
        <v>2987.675779999999</v>
      </c>
      <c r="D25" s="191">
        <v>-43.74716790722184</v>
      </c>
      <c r="E25" s="277">
        <v>-0.014884828058886058</v>
      </c>
      <c r="F25" s="298"/>
    </row>
    <row r="26" spans="1:6" ht="15">
      <c r="A26" s="59" t="s">
        <v>26</v>
      </c>
      <c r="B26" s="59">
        <v>19776.854849999996</v>
      </c>
      <c r="C26" s="59">
        <v>61447.731480000024</v>
      </c>
      <c r="D26" s="186">
        <v>-67.81515871511553</v>
      </c>
      <c r="E26" s="228">
        <v>-0.4745620983234962</v>
      </c>
      <c r="F26" s="298"/>
    </row>
    <row r="27" spans="1:6" ht="15">
      <c r="A27" s="190" t="s">
        <v>22</v>
      </c>
      <c r="B27" s="190">
        <v>69104.59025000001</v>
      </c>
      <c r="C27" s="190">
        <v>116066.78929000003</v>
      </c>
      <c r="D27" s="191">
        <v>-40.46135791924257</v>
      </c>
      <c r="E27" s="231">
        <v>-0.5348214753481675</v>
      </c>
      <c r="F27" s="298"/>
    </row>
    <row r="28" spans="1:6" ht="15">
      <c r="A28" s="59"/>
      <c r="B28" s="59"/>
      <c r="C28" s="59"/>
      <c r="D28" s="186"/>
      <c r="E28" s="228"/>
      <c r="F28" s="298"/>
    </row>
    <row r="29" spans="1:6" ht="15">
      <c r="A29" s="190" t="s">
        <v>27</v>
      </c>
      <c r="B29" s="190">
        <v>3158763.3007600014</v>
      </c>
      <c r="C29" s="190">
        <v>2536621.615629999</v>
      </c>
      <c r="D29" s="191">
        <v>24.52638900877167</v>
      </c>
      <c r="E29" s="231">
        <v>7.0851608467784155</v>
      </c>
      <c r="F29" s="298"/>
    </row>
    <row r="30" spans="1:6" ht="15">
      <c r="A30" s="59" t="s">
        <v>28</v>
      </c>
      <c r="B30" s="59">
        <v>70474.56018999997</v>
      </c>
      <c r="C30" s="59">
        <v>51925.496920000005</v>
      </c>
      <c r="D30" s="186">
        <v>35.72245692434669</v>
      </c>
      <c r="E30" s="228">
        <v>0.2112430334861058</v>
      </c>
      <c r="F30" s="298"/>
    </row>
    <row r="31" spans="1:6" ht="15">
      <c r="A31" s="190" t="s">
        <v>144</v>
      </c>
      <c r="B31" s="190">
        <v>2552.27538</v>
      </c>
      <c r="C31" s="190">
        <v>776.1528499999998</v>
      </c>
      <c r="D31" s="191">
        <v>228.83669498862247</v>
      </c>
      <c r="E31" s="231">
        <v>0.02022708670615352</v>
      </c>
      <c r="F31" s="298"/>
    </row>
    <row r="32" spans="1:6" ht="15">
      <c r="A32" s="60"/>
      <c r="B32" s="60"/>
      <c r="C32" s="60"/>
      <c r="D32" s="178"/>
      <c r="E32" s="120"/>
      <c r="F32" s="298"/>
    </row>
    <row r="33" spans="1:6" s="12" customFormat="1" ht="15">
      <c r="A33" s="230" t="s">
        <v>208</v>
      </c>
      <c r="B33" s="132">
        <v>1004961.2616699997</v>
      </c>
      <c r="C33" s="132">
        <v>1011869.6524100004</v>
      </c>
      <c r="D33" s="244">
        <v>-0.6827352439661409</v>
      </c>
      <c r="E33" s="244">
        <v>-0.07867510047180327</v>
      </c>
      <c r="F33" s="298"/>
    </row>
    <row r="34" spans="1:6" ht="15">
      <c r="A34" s="60" t="s">
        <v>206</v>
      </c>
      <c r="B34" s="60">
        <v>148892.75248000002</v>
      </c>
      <c r="C34" s="60">
        <v>123155.0627799999</v>
      </c>
      <c r="D34" s="150">
        <v>20.898604668796334</v>
      </c>
      <c r="E34" s="120">
        <v>0.2931095531894282</v>
      </c>
      <c r="F34" s="298"/>
    </row>
    <row r="35" spans="1:6" ht="15">
      <c r="A35" s="148" t="s">
        <v>31</v>
      </c>
      <c r="B35" s="148">
        <v>94497.03964000013</v>
      </c>
      <c r="C35" s="148">
        <v>81283.91569</v>
      </c>
      <c r="D35" s="149">
        <v>16.25552095742072</v>
      </c>
      <c r="E35" s="162">
        <v>0.15047554393435147</v>
      </c>
      <c r="F35" s="298"/>
    </row>
    <row r="36" spans="1:6" ht="15">
      <c r="A36" s="60" t="s">
        <v>43</v>
      </c>
      <c r="B36" s="60">
        <v>28806.86601</v>
      </c>
      <c r="C36" s="60">
        <v>19782.84378</v>
      </c>
      <c r="D36" s="150">
        <v>45.61539448197575</v>
      </c>
      <c r="E36" s="120">
        <v>0.10276863054288653</v>
      </c>
      <c r="F36" s="298"/>
    </row>
    <row r="37" spans="1:6" ht="15">
      <c r="A37" s="148" t="s">
        <v>34</v>
      </c>
      <c r="B37" s="148">
        <v>10450.18978</v>
      </c>
      <c r="C37" s="148">
        <v>5494.3196</v>
      </c>
      <c r="D37" s="149">
        <v>90.19988899080427</v>
      </c>
      <c r="E37" s="278">
        <v>0.056439133079011536</v>
      </c>
      <c r="F37" s="298"/>
    </row>
    <row r="38" spans="1:6" ht="15">
      <c r="A38" s="60" t="s">
        <v>145</v>
      </c>
      <c r="B38" s="60">
        <v>12624.94013</v>
      </c>
      <c r="C38" s="60">
        <v>7678.094639999999</v>
      </c>
      <c r="D38" s="178">
        <v>64.42803484381122</v>
      </c>
      <c r="E38" s="121">
        <v>0.05633635684367706</v>
      </c>
      <c r="F38" s="298"/>
    </row>
    <row r="39" spans="1:6" ht="15">
      <c r="A39" s="148" t="s">
        <v>37</v>
      </c>
      <c r="B39" s="148">
        <v>49219.73070000003</v>
      </c>
      <c r="C39" s="148">
        <v>51467.02064</v>
      </c>
      <c r="D39" s="149">
        <v>-4.366465966078065</v>
      </c>
      <c r="E39" s="162">
        <v>-0.025592901223006274</v>
      </c>
      <c r="F39" s="298"/>
    </row>
    <row r="40" spans="1:6" ht="15">
      <c r="A40" s="60" t="s">
        <v>44</v>
      </c>
      <c r="B40" s="60">
        <v>53284.069540000004</v>
      </c>
      <c r="C40" s="60">
        <v>56213.477030000045</v>
      </c>
      <c r="D40" s="150">
        <v>-5.211219168023841</v>
      </c>
      <c r="E40" s="120">
        <v>-0.03336108759224308</v>
      </c>
      <c r="F40" s="298"/>
    </row>
    <row r="41" spans="1:6" ht="15">
      <c r="A41" s="148" t="s">
        <v>146</v>
      </c>
      <c r="B41" s="148">
        <v>5431.4567199999965</v>
      </c>
      <c r="C41" s="148">
        <v>9427.919500000005</v>
      </c>
      <c r="D41" s="149">
        <v>-42.389657442450655</v>
      </c>
      <c r="E41" s="162">
        <v>-0.04551307570484764</v>
      </c>
      <c r="F41" s="298"/>
    </row>
    <row r="42" spans="1:6" ht="15">
      <c r="A42" s="60" t="s">
        <v>35</v>
      </c>
      <c r="B42" s="60">
        <v>155791.74553000007</v>
      </c>
      <c r="C42" s="60">
        <v>160618.75283000013</v>
      </c>
      <c r="D42" s="150">
        <v>-3.0052576146628343</v>
      </c>
      <c r="E42" s="120">
        <v>-0.05497159882789005</v>
      </c>
      <c r="F42" s="298"/>
    </row>
    <row r="43" spans="1:6" ht="15">
      <c r="A43" s="148" t="s">
        <v>29</v>
      </c>
      <c r="B43" s="148">
        <v>290330.0424599995</v>
      </c>
      <c r="C43" s="148">
        <v>300718.65473000036</v>
      </c>
      <c r="D43" s="149">
        <v>-3.4545952193515403</v>
      </c>
      <c r="E43" s="162">
        <v>-0.11830904545865856</v>
      </c>
      <c r="F43" s="298"/>
    </row>
    <row r="44" spans="1:6" ht="15">
      <c r="A44" s="60" t="s">
        <v>36</v>
      </c>
      <c r="B44" s="60">
        <v>39763.37018000001</v>
      </c>
      <c r="C44" s="60">
        <v>54114.898620000014</v>
      </c>
      <c r="D44" s="150">
        <v>-26.520475517801124</v>
      </c>
      <c r="E44" s="120">
        <v>-0.16344008097330323</v>
      </c>
      <c r="F44" s="298"/>
    </row>
    <row r="45" spans="1:6" ht="15">
      <c r="A45" s="148" t="s">
        <v>33</v>
      </c>
      <c r="B45" s="148">
        <v>88454.93762999988</v>
      </c>
      <c r="C45" s="148">
        <v>114743.83328999992</v>
      </c>
      <c r="D45" s="179">
        <v>-22.91094423659206</v>
      </c>
      <c r="E45" s="233">
        <v>-0.2993868739021309</v>
      </c>
      <c r="F45" s="298"/>
    </row>
    <row r="46" spans="1:6" ht="15">
      <c r="A46" s="33" t="s">
        <v>209</v>
      </c>
      <c r="B46" s="60">
        <v>27414.120870000006</v>
      </c>
      <c r="C46" s="60">
        <v>27170.859279999993</v>
      </c>
      <c r="D46" s="301">
        <v>-0.8873587125174609</v>
      </c>
      <c r="E46" s="301">
        <v>0.002770345620922351</v>
      </c>
      <c r="F46" s="298"/>
    </row>
    <row r="47" spans="1:6" ht="15">
      <c r="A47" s="237"/>
      <c r="B47" s="148"/>
      <c r="C47" s="148"/>
      <c r="D47" s="179"/>
      <c r="E47" s="233"/>
      <c r="F47" s="298"/>
    </row>
    <row r="48" spans="1:6" ht="15">
      <c r="A48" s="60" t="s">
        <v>39</v>
      </c>
      <c r="B48" s="60">
        <v>2141958.2834400064</v>
      </c>
      <c r="C48" s="60">
        <v>1664231.3519799977</v>
      </c>
      <c r="D48" s="178">
        <v>28.705560130906036</v>
      </c>
      <c r="E48" s="121">
        <v>5.44051657545623</v>
      </c>
      <c r="F48" s="298"/>
    </row>
    <row r="49" spans="1:6" ht="15">
      <c r="A49" s="148" t="s">
        <v>142</v>
      </c>
      <c r="B49" s="148">
        <v>392405.28741000063</v>
      </c>
      <c r="C49" s="148">
        <v>322962.99188000005</v>
      </c>
      <c r="D49" s="179">
        <v>21.501626277911907</v>
      </c>
      <c r="E49" s="233">
        <v>0.7908324504839532</v>
      </c>
      <c r="F49" s="298"/>
    </row>
    <row r="50" spans="1:6" ht="15">
      <c r="A50" s="60" t="s">
        <v>38</v>
      </c>
      <c r="B50" s="60">
        <v>259580.69039999953</v>
      </c>
      <c r="C50" s="60">
        <v>193432.19869000008</v>
      </c>
      <c r="D50" s="178">
        <v>34.19724955720061</v>
      </c>
      <c r="E50" s="121">
        <v>0.7533214937031603</v>
      </c>
      <c r="F50" s="298"/>
    </row>
    <row r="51" spans="1:6" ht="15">
      <c r="A51" s="148" t="s">
        <v>41</v>
      </c>
      <c r="B51" s="148">
        <v>90202.26117</v>
      </c>
      <c r="C51" s="148">
        <v>85434.04470000001</v>
      </c>
      <c r="D51" s="179">
        <v>5.581166719594612</v>
      </c>
      <c r="E51" s="233">
        <v>0.054302068885077964</v>
      </c>
      <c r="F51" s="298"/>
    </row>
    <row r="52" spans="1:6" ht="15">
      <c r="A52" s="60" t="s">
        <v>89</v>
      </c>
      <c r="B52" s="60">
        <v>8951.532790000001</v>
      </c>
      <c r="C52" s="60">
        <v>5075.7863</v>
      </c>
      <c r="D52" s="178">
        <v>76.35755843385293</v>
      </c>
      <c r="E52" s="121">
        <v>0.04413831758797643</v>
      </c>
      <c r="F52" s="298"/>
    </row>
    <row r="53" spans="1:6" ht="15">
      <c r="A53" s="148" t="s">
        <v>40</v>
      </c>
      <c r="B53" s="148">
        <v>278756.98819000024</v>
      </c>
      <c r="C53" s="148">
        <v>282349.62365000026</v>
      </c>
      <c r="D53" s="179">
        <v>-1.2724066756516876</v>
      </c>
      <c r="E53" s="233">
        <v>-0.04091415300780072</v>
      </c>
      <c r="F53" s="298"/>
    </row>
    <row r="54" spans="1:6" ht="15">
      <c r="A54" s="60" t="s">
        <v>42</v>
      </c>
      <c r="B54" s="60">
        <v>62238.82728000001</v>
      </c>
      <c r="C54" s="60">
        <v>75211.24918000006</v>
      </c>
      <c r="D54" s="178">
        <v>-17.24798090901757</v>
      </c>
      <c r="E54" s="121">
        <v>-0.14773434722440332</v>
      </c>
      <c r="F54" s="298"/>
    </row>
    <row r="55" spans="1:6" ht="15">
      <c r="A55" s="148" t="s">
        <v>90</v>
      </c>
      <c r="B55" s="148">
        <v>61331.6673500001</v>
      </c>
      <c r="C55" s="148">
        <v>94255.12494999994</v>
      </c>
      <c r="D55" s="179">
        <v>-34.93015113763304</v>
      </c>
      <c r="E55" s="233">
        <v>-0.3749435189820861</v>
      </c>
      <c r="F55" s="298"/>
    </row>
    <row r="56" spans="1:6" ht="15">
      <c r="A56" s="60"/>
      <c r="B56" s="60"/>
      <c r="C56" s="60"/>
      <c r="D56" s="178"/>
      <c r="E56" s="121"/>
      <c r="F56" s="298"/>
    </row>
    <row r="57" spans="1:6" ht="15.75" thickBot="1">
      <c r="A57" s="305" t="s">
        <v>91</v>
      </c>
      <c r="B57" s="198">
        <v>890415.1848700008</v>
      </c>
      <c r="C57" s="198">
        <v>875351.8613799998</v>
      </c>
      <c r="D57" s="306">
        <v>-1.6917190706041585</v>
      </c>
      <c r="E57" s="306">
        <v>0.1715462447937586</v>
      </c>
      <c r="F57" s="298"/>
    </row>
    <row r="58" spans="1:5" ht="12.75">
      <c r="A58" s="57" t="s">
        <v>151</v>
      </c>
      <c r="B58" s="7"/>
      <c r="E58" s="6"/>
    </row>
    <row r="59" spans="1:5" ht="12.75">
      <c r="A59" s="57" t="s">
        <v>152</v>
      </c>
      <c r="B59" s="7"/>
      <c r="E59" s="6"/>
    </row>
    <row r="60" spans="1:5" ht="12.75">
      <c r="A60" s="57" t="s">
        <v>153</v>
      </c>
      <c r="B60" s="7"/>
      <c r="E60" s="6"/>
    </row>
    <row r="61" ht="12.75">
      <c r="A61" s="57" t="s">
        <v>188</v>
      </c>
    </row>
    <row r="63" ht="12.75">
      <c r="C63" s="14"/>
    </row>
    <row r="64" ht="12.75">
      <c r="C64" s="14"/>
    </row>
  </sheetData>
  <sheetProtection/>
  <mergeCells count="6">
    <mergeCell ref="C10:C11"/>
    <mergeCell ref="A9:A11"/>
    <mergeCell ref="A8:D8"/>
    <mergeCell ref="B9:E9"/>
    <mergeCell ref="D10:E10"/>
    <mergeCell ref="B10:B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M39"/>
  <sheetViews>
    <sheetView zoomScalePageLayoutView="0" workbookViewId="0" topLeftCell="A1">
      <selection activeCell="J28" sqref="J28"/>
    </sheetView>
  </sheetViews>
  <sheetFormatPr defaultColWidth="11.421875" defaultRowHeight="12.75"/>
  <cols>
    <col min="1" max="1" width="37.8515625" style="6" customWidth="1"/>
    <col min="2" max="2" width="15.140625" style="6" customWidth="1"/>
    <col min="3" max="3" width="12.7109375" style="6" customWidth="1"/>
    <col min="4" max="4" width="13.140625" style="6" customWidth="1"/>
    <col min="5" max="5" width="13.8515625" style="6" customWidth="1"/>
    <col min="6" max="6" width="4.140625" style="6" customWidth="1"/>
    <col min="7" max="7" width="13.00390625" style="6" bestFit="1" customWidth="1"/>
    <col min="8" max="8" width="17.57421875" style="6" customWidth="1"/>
    <col min="9" max="9" width="11.57421875" style="6" bestFit="1" customWidth="1"/>
    <col min="10" max="10" width="12.140625" style="6" bestFit="1" customWidth="1"/>
    <col min="11" max="16384" width="11.421875" style="6" customWidth="1"/>
  </cols>
  <sheetData>
    <row r="1" ht="12.75"/>
    <row r="2" ht="12.75"/>
    <row r="3" ht="12.75"/>
    <row r="4" ht="12.75"/>
    <row r="6" spans="1:4" ht="15">
      <c r="A6" s="102" t="s">
        <v>5</v>
      </c>
      <c r="B6" s="5"/>
      <c r="C6" s="5"/>
      <c r="D6" s="5"/>
    </row>
    <row r="7" spans="1:4" ht="11.25" customHeight="1">
      <c r="A7" s="102" t="s">
        <v>57</v>
      </c>
      <c r="B7" s="5"/>
      <c r="C7" s="5"/>
      <c r="D7" s="5"/>
    </row>
    <row r="8" ht="14.25">
      <c r="A8" s="205"/>
    </row>
    <row r="9" spans="1:9" ht="15" customHeight="1" thickBot="1">
      <c r="A9" s="13"/>
      <c r="B9" s="248"/>
      <c r="C9" s="248"/>
      <c r="D9" s="248"/>
      <c r="E9" s="248"/>
      <c r="F9" s="13"/>
      <c r="G9" s="248"/>
      <c r="H9" s="248"/>
      <c r="I9" s="248" t="s">
        <v>60</v>
      </c>
    </row>
    <row r="10" spans="1:10" ht="21" customHeight="1" thickBot="1">
      <c r="A10" s="334" t="s">
        <v>190</v>
      </c>
      <c r="B10" s="335" t="s">
        <v>150</v>
      </c>
      <c r="C10" s="336"/>
      <c r="D10" s="336"/>
      <c r="E10" s="336"/>
      <c r="F10" s="249"/>
      <c r="G10" s="335" t="s">
        <v>149</v>
      </c>
      <c r="H10" s="336"/>
      <c r="I10" s="336"/>
      <c r="J10" s="336"/>
    </row>
    <row r="11" spans="1:10" ht="30.75" customHeight="1">
      <c r="A11" s="319"/>
      <c r="B11" s="337" t="s">
        <v>46</v>
      </c>
      <c r="C11" s="337" t="s">
        <v>13</v>
      </c>
      <c r="D11" s="337" t="s">
        <v>47</v>
      </c>
      <c r="E11" s="337" t="s">
        <v>48</v>
      </c>
      <c r="F11" s="339"/>
      <c r="G11" s="337" t="s">
        <v>46</v>
      </c>
      <c r="H11" s="337" t="s">
        <v>13</v>
      </c>
      <c r="I11" s="337" t="s">
        <v>47</v>
      </c>
      <c r="J11" s="337" t="s">
        <v>48</v>
      </c>
    </row>
    <row r="12" spans="1:13" ht="13.5" customHeight="1" thickBot="1">
      <c r="A12" s="320"/>
      <c r="B12" s="338"/>
      <c r="C12" s="338" t="s">
        <v>13</v>
      </c>
      <c r="D12" s="338" t="s">
        <v>47</v>
      </c>
      <c r="E12" s="338" t="s">
        <v>48</v>
      </c>
      <c r="F12" s="338"/>
      <c r="G12" s="338" t="s">
        <v>46</v>
      </c>
      <c r="H12" s="338" t="s">
        <v>13</v>
      </c>
      <c r="I12" s="338" t="s">
        <v>47</v>
      </c>
      <c r="J12" s="338" t="s">
        <v>48</v>
      </c>
      <c r="K12" s="1"/>
      <c r="L12" s="1"/>
      <c r="M12" s="1"/>
    </row>
    <row r="13" spans="1:10" s="12" customFormat="1" ht="12.75">
      <c r="A13" s="23" t="s">
        <v>2</v>
      </c>
      <c r="B13" s="37">
        <v>10348150.0877</v>
      </c>
      <c r="C13" s="37">
        <v>11187923.4781</v>
      </c>
      <c r="D13" s="37">
        <v>185490.5564</v>
      </c>
      <c r="E13" s="39">
        <v>1481387.26102</v>
      </c>
      <c r="F13" s="37"/>
      <c r="G13" s="206">
        <v>8780911.23948</v>
      </c>
      <c r="H13" s="206">
        <v>9925577.33397</v>
      </c>
      <c r="I13" s="206">
        <v>226037.88932</v>
      </c>
      <c r="J13" s="92">
        <v>1034780.57689</v>
      </c>
    </row>
    <row r="14" spans="1:10" s="12" customFormat="1" ht="14.25">
      <c r="A14" s="131" t="s">
        <v>165</v>
      </c>
      <c r="B14" s="132">
        <v>2469492.89262</v>
      </c>
      <c r="C14" s="132">
        <v>5894989.95491</v>
      </c>
      <c r="D14" s="132">
        <v>86311.74143000001</v>
      </c>
      <c r="E14" s="132">
        <v>0</v>
      </c>
      <c r="F14" s="132"/>
      <c r="G14" s="132">
        <v>1633681.12922</v>
      </c>
      <c r="H14" s="132">
        <v>5162630.98296</v>
      </c>
      <c r="I14" s="240">
        <v>86801.46161</v>
      </c>
      <c r="J14" s="132">
        <v>0</v>
      </c>
    </row>
    <row r="15" spans="1:10" s="12" customFormat="1" ht="12.75">
      <c r="A15" s="17" t="s">
        <v>154</v>
      </c>
      <c r="B15" s="37">
        <v>7878657.195119999</v>
      </c>
      <c r="C15" s="37">
        <v>5292933.523159999</v>
      </c>
      <c r="D15" s="37">
        <v>99178.81497</v>
      </c>
      <c r="E15" s="37">
        <v>1481387.2610199999</v>
      </c>
      <c r="F15" s="37"/>
      <c r="G15" s="37">
        <v>7147230.11026</v>
      </c>
      <c r="H15" s="37">
        <v>4762946.3510099985</v>
      </c>
      <c r="I15" s="37">
        <v>139236.42770999996</v>
      </c>
      <c r="J15" s="37">
        <v>1034780.5768899999</v>
      </c>
    </row>
    <row r="16" spans="1:10" s="12" customFormat="1" ht="12.75">
      <c r="A16" s="135" t="s">
        <v>155</v>
      </c>
      <c r="B16" s="137">
        <v>196351.60009999998</v>
      </c>
      <c r="C16" s="235">
        <v>150722.02908</v>
      </c>
      <c r="D16" s="235">
        <v>1092.05212</v>
      </c>
      <c r="E16" s="137">
        <v>71710.6429</v>
      </c>
      <c r="F16" s="137"/>
      <c r="G16" s="137">
        <v>158680.12631</v>
      </c>
      <c r="H16" s="235">
        <v>90972.40948</v>
      </c>
      <c r="I16" s="235">
        <v>2023.36624</v>
      </c>
      <c r="J16" s="137">
        <v>58378.39947</v>
      </c>
    </row>
    <row r="17" spans="1:10" s="12" customFormat="1" ht="12.75">
      <c r="A17" s="5" t="s">
        <v>79</v>
      </c>
      <c r="B17" s="14">
        <v>685558.24131</v>
      </c>
      <c r="C17" s="61">
        <v>795624.10471</v>
      </c>
      <c r="D17" s="61">
        <v>1726.58942</v>
      </c>
      <c r="E17" s="14">
        <v>77283.86864</v>
      </c>
      <c r="F17" s="14"/>
      <c r="G17" s="14">
        <v>542805.19375</v>
      </c>
      <c r="H17" s="61">
        <v>490071.00039999996</v>
      </c>
      <c r="I17" s="61">
        <v>16283.005</v>
      </c>
      <c r="J17" s="14">
        <v>125958.77523999999</v>
      </c>
    </row>
    <row r="18" spans="1:10" ht="12.75">
      <c r="A18" s="117" t="s">
        <v>80</v>
      </c>
      <c r="B18" s="137">
        <v>14235.17734</v>
      </c>
      <c r="C18" s="235">
        <v>10598.694099999999</v>
      </c>
      <c r="D18" s="235">
        <v>18681.951829999998</v>
      </c>
      <c r="E18" s="137">
        <v>582.48185</v>
      </c>
      <c r="F18" s="137"/>
      <c r="G18" s="137">
        <v>39403.000340000006</v>
      </c>
      <c r="H18" s="235">
        <v>15644.17592</v>
      </c>
      <c r="I18" s="235">
        <v>482.91032</v>
      </c>
      <c r="J18" s="137">
        <v>170.89426999999998</v>
      </c>
    </row>
    <row r="19" spans="1:10" ht="12.75">
      <c r="A19" s="5" t="s">
        <v>175</v>
      </c>
      <c r="B19" s="14">
        <v>160128.05479</v>
      </c>
      <c r="C19" s="61">
        <v>35578.95807</v>
      </c>
      <c r="D19" s="61">
        <v>77.83217</v>
      </c>
      <c r="E19" s="14">
        <v>10425.786779999999</v>
      </c>
      <c r="F19" s="14"/>
      <c r="G19" s="14">
        <v>182336.20806</v>
      </c>
      <c r="H19" s="61">
        <v>113621.49225</v>
      </c>
      <c r="I19" s="61">
        <v>1.27739</v>
      </c>
      <c r="J19" s="14">
        <v>4343.857400000001</v>
      </c>
    </row>
    <row r="20" spans="1:10" ht="12.75">
      <c r="A20" s="117" t="s">
        <v>82</v>
      </c>
      <c r="B20" s="137">
        <v>175575.2036</v>
      </c>
      <c r="C20" s="235">
        <v>193657.16496</v>
      </c>
      <c r="D20" s="235">
        <v>300.92165</v>
      </c>
      <c r="E20" s="137">
        <v>1184.8568899999998</v>
      </c>
      <c r="F20" s="137"/>
      <c r="G20" s="137">
        <v>164677.89757</v>
      </c>
      <c r="H20" s="235">
        <v>106482.51640000001</v>
      </c>
      <c r="I20" s="235">
        <v>299.26787</v>
      </c>
      <c r="J20" s="137">
        <v>1880.7907</v>
      </c>
    </row>
    <row r="21" spans="1:10" ht="12.75">
      <c r="A21" s="78" t="s">
        <v>160</v>
      </c>
      <c r="B21" s="14">
        <v>390141.53027</v>
      </c>
      <c r="C21" s="61">
        <v>233736.21435</v>
      </c>
      <c r="D21" s="61">
        <v>532.53208</v>
      </c>
      <c r="E21" s="14">
        <v>16018.930289999998</v>
      </c>
      <c r="F21" s="14"/>
      <c r="G21" s="14">
        <v>461770.38233999995</v>
      </c>
      <c r="H21" s="61">
        <v>248692.55241</v>
      </c>
      <c r="I21" s="61">
        <v>915.7194499999999</v>
      </c>
      <c r="J21" s="14">
        <v>12004.36104</v>
      </c>
    </row>
    <row r="22" spans="1:10" ht="12.75">
      <c r="A22" s="139" t="s">
        <v>50</v>
      </c>
      <c r="B22" s="137">
        <v>933032.37836</v>
      </c>
      <c r="C22" s="235">
        <v>399526.88276</v>
      </c>
      <c r="D22" s="235">
        <v>56700.72794</v>
      </c>
      <c r="E22" s="137">
        <v>320016.02384</v>
      </c>
      <c r="F22" s="137"/>
      <c r="G22" s="137">
        <v>793597.55798</v>
      </c>
      <c r="H22" s="235">
        <v>365961.16078</v>
      </c>
      <c r="I22" s="235">
        <v>95421.57963</v>
      </c>
      <c r="J22" s="137">
        <v>135700.45854</v>
      </c>
    </row>
    <row r="23" spans="1:10" ht="12.75">
      <c r="A23" s="85" t="s">
        <v>51</v>
      </c>
      <c r="B23" s="14">
        <v>4112483.46601</v>
      </c>
      <c r="C23" s="61">
        <v>2464477.19827</v>
      </c>
      <c r="D23" s="61">
        <v>6483.503559999999</v>
      </c>
      <c r="E23" s="14">
        <v>898213.2756599999</v>
      </c>
      <c r="F23" s="14"/>
      <c r="G23" s="14">
        <v>3981335.85378</v>
      </c>
      <c r="H23" s="61">
        <v>2482370.2421399998</v>
      </c>
      <c r="I23" s="61">
        <v>1799.77268</v>
      </c>
      <c r="J23" s="14">
        <v>662439.6631</v>
      </c>
    </row>
    <row r="24" spans="1:10" ht="12.75">
      <c r="A24" s="140" t="s">
        <v>52</v>
      </c>
      <c r="B24" s="137">
        <v>214892.07801</v>
      </c>
      <c r="C24" s="235">
        <v>245360.45691</v>
      </c>
      <c r="D24" s="235">
        <v>2373.21547</v>
      </c>
      <c r="E24" s="137">
        <v>1175.1912</v>
      </c>
      <c r="F24" s="137"/>
      <c r="G24" s="137">
        <v>323643.69742000004</v>
      </c>
      <c r="H24" s="235">
        <v>315545.67827</v>
      </c>
      <c r="I24" s="235">
        <v>5558.401559999999</v>
      </c>
      <c r="J24" s="137">
        <v>3681.13106</v>
      </c>
    </row>
    <row r="25" spans="1:10" ht="12.75">
      <c r="A25" s="86" t="s">
        <v>172</v>
      </c>
      <c r="B25" s="14">
        <v>99598.43256999999</v>
      </c>
      <c r="C25" s="61">
        <v>37608.91072</v>
      </c>
      <c r="D25" s="61">
        <v>58.37149</v>
      </c>
      <c r="E25" s="14">
        <v>3773.7147200000004</v>
      </c>
      <c r="F25" s="14"/>
      <c r="G25" s="14">
        <v>53055.47107</v>
      </c>
      <c r="H25" s="61">
        <v>28546.77416</v>
      </c>
      <c r="I25" s="61">
        <v>4730.89501</v>
      </c>
      <c r="J25" s="14">
        <v>4217.97073</v>
      </c>
    </row>
    <row r="26" spans="1:10" ht="12.75">
      <c r="A26" s="117" t="s">
        <v>53</v>
      </c>
      <c r="B26" s="137">
        <v>177402.83312</v>
      </c>
      <c r="C26" s="235">
        <v>94212.97292</v>
      </c>
      <c r="D26" s="235">
        <v>322.32336</v>
      </c>
      <c r="E26" s="137">
        <v>6803.157990000001</v>
      </c>
      <c r="F26" s="137"/>
      <c r="G26" s="137">
        <v>129071.77304</v>
      </c>
      <c r="H26" s="235">
        <v>56760.28382</v>
      </c>
      <c r="I26" s="235">
        <v>113.86225999999999</v>
      </c>
      <c r="J26" s="137">
        <v>0</v>
      </c>
    </row>
    <row r="27" spans="1:10" ht="12.75">
      <c r="A27" s="85" t="s">
        <v>54</v>
      </c>
      <c r="B27" s="14">
        <v>395631.93192</v>
      </c>
      <c r="C27" s="61">
        <v>127697.21445999999</v>
      </c>
      <c r="D27" s="61">
        <v>0</v>
      </c>
      <c r="E27" s="14">
        <v>33249.6897</v>
      </c>
      <c r="F27" s="14"/>
      <c r="G27" s="14">
        <v>108007.61144</v>
      </c>
      <c r="H27" s="61">
        <v>81234.41576999999</v>
      </c>
      <c r="I27" s="61">
        <v>439.98569</v>
      </c>
      <c r="J27" s="14">
        <v>0</v>
      </c>
    </row>
    <row r="28" spans="1:10" ht="12.75">
      <c r="A28" s="139" t="s">
        <v>147</v>
      </c>
      <c r="B28" s="137">
        <v>17999.10059</v>
      </c>
      <c r="C28" s="235">
        <v>202.02714</v>
      </c>
      <c r="D28" s="235">
        <v>625.65503</v>
      </c>
      <c r="E28" s="137">
        <v>0</v>
      </c>
      <c r="F28" s="137"/>
      <c r="G28" s="137">
        <v>60.78101</v>
      </c>
      <c r="H28" s="235">
        <v>2640.69046</v>
      </c>
      <c r="I28" s="235">
        <v>52.145669999999996</v>
      </c>
      <c r="J28" s="137">
        <v>0</v>
      </c>
    </row>
    <row r="29" spans="1:10" ht="12.75">
      <c r="A29" s="85" t="s">
        <v>173</v>
      </c>
      <c r="B29" s="14">
        <v>174354.95436</v>
      </c>
      <c r="C29" s="61">
        <v>3203.31612</v>
      </c>
      <c r="D29" s="61">
        <v>942.41349</v>
      </c>
      <c r="E29" s="14">
        <v>4684.15225</v>
      </c>
      <c r="F29" s="14"/>
      <c r="G29" s="14">
        <v>86120.77972</v>
      </c>
      <c r="H29" s="61">
        <v>7577.535089999999</v>
      </c>
      <c r="I29" s="61">
        <v>4339.28008</v>
      </c>
      <c r="J29" s="14">
        <v>0</v>
      </c>
    </row>
    <row r="30" spans="1:10" ht="12.75">
      <c r="A30" s="140" t="s">
        <v>174</v>
      </c>
      <c r="B30" s="137">
        <v>16065.8739</v>
      </c>
      <c r="C30" s="235">
        <v>20058.61377</v>
      </c>
      <c r="D30" s="235">
        <v>314.26312</v>
      </c>
      <c r="E30" s="137">
        <v>0</v>
      </c>
      <c r="F30" s="137"/>
      <c r="G30" s="137">
        <v>72.89760000000001</v>
      </c>
      <c r="H30" s="235">
        <v>4205.237160000001</v>
      </c>
      <c r="I30" s="235">
        <v>67.83314999999999</v>
      </c>
      <c r="J30" s="137">
        <v>0</v>
      </c>
    </row>
    <row r="31" spans="1:10" ht="12.75">
      <c r="A31" s="86" t="s">
        <v>55</v>
      </c>
      <c r="B31" s="14">
        <v>106908.45647</v>
      </c>
      <c r="C31" s="61">
        <v>371770.84982999996</v>
      </c>
      <c r="D31" s="61">
        <v>7418.17741</v>
      </c>
      <c r="E31" s="14">
        <v>23656.40566</v>
      </c>
      <c r="F31" s="14"/>
      <c r="G31" s="14">
        <v>115025.32197</v>
      </c>
      <c r="H31" s="61">
        <v>272157.56846</v>
      </c>
      <c r="I31" s="61">
        <v>4436.36186</v>
      </c>
      <c r="J31" s="14">
        <v>25555.52079</v>
      </c>
    </row>
    <row r="32" spans="1:10" ht="12.75">
      <c r="A32" s="135" t="s">
        <v>56</v>
      </c>
      <c r="B32" s="137">
        <v>8094.7802</v>
      </c>
      <c r="C32" s="235">
        <v>103328.61894</v>
      </c>
      <c r="D32" s="235">
        <v>1528.28483</v>
      </c>
      <c r="E32" s="137">
        <v>12609.08265</v>
      </c>
      <c r="F32" s="137"/>
      <c r="G32" s="137">
        <v>7565.556860000001</v>
      </c>
      <c r="H32" s="235">
        <v>79421.31272</v>
      </c>
      <c r="I32" s="235">
        <v>2270.7638500000003</v>
      </c>
      <c r="J32" s="137">
        <v>448.75455</v>
      </c>
    </row>
    <row r="33" spans="1:10" ht="13.5" thickBot="1">
      <c r="A33" s="127" t="s">
        <v>179</v>
      </c>
      <c r="B33" s="15">
        <v>203.1022</v>
      </c>
      <c r="C33" s="74">
        <v>5569.29605</v>
      </c>
      <c r="D33" s="74">
        <v>0</v>
      </c>
      <c r="E33" s="15">
        <v>0</v>
      </c>
      <c r="F33" s="15"/>
      <c r="G33" s="15">
        <v>0</v>
      </c>
      <c r="H33" s="74">
        <v>1041.30532</v>
      </c>
      <c r="I33" s="74">
        <v>0</v>
      </c>
      <c r="J33" s="15">
        <v>0</v>
      </c>
    </row>
    <row r="34" ht="12.75">
      <c r="A34" s="57" t="s">
        <v>151</v>
      </c>
    </row>
    <row r="35" spans="1:10" s="78" customFormat="1" ht="12" customHeight="1">
      <c r="A35" s="57" t="s">
        <v>152</v>
      </c>
      <c r="B35" s="32"/>
      <c r="C35" s="32"/>
      <c r="D35" s="32"/>
      <c r="E35" s="32"/>
      <c r="F35" s="32"/>
      <c r="G35" s="32"/>
      <c r="H35" s="32"/>
      <c r="I35" s="32"/>
      <c r="J35" s="32"/>
    </row>
    <row r="36" spans="1:10" s="78" customFormat="1" ht="12" customHeight="1">
      <c r="A36" s="57" t="s">
        <v>153</v>
      </c>
      <c r="B36" s="69"/>
      <c r="C36" s="69"/>
      <c r="D36" s="69"/>
      <c r="E36" s="69"/>
      <c r="F36" s="69"/>
      <c r="G36" s="69"/>
      <c r="H36" s="69"/>
      <c r="I36" s="69"/>
      <c r="J36" s="69"/>
    </row>
    <row r="37" spans="1:10" s="78" customFormat="1" ht="12" customHeight="1">
      <c r="A37" s="57" t="s">
        <v>187</v>
      </c>
      <c r="B37" s="69"/>
      <c r="C37" s="69"/>
      <c r="D37" s="69"/>
      <c r="E37" s="69"/>
      <c r="F37" s="69"/>
      <c r="G37" s="69"/>
      <c r="H37" s="69"/>
      <c r="I37" s="69"/>
      <c r="J37" s="69"/>
    </row>
    <row r="38" spans="1:10" s="78" customFormat="1" ht="12" customHeight="1">
      <c r="A38" s="57" t="s">
        <v>168</v>
      </c>
      <c r="B38" s="69"/>
      <c r="C38" s="69"/>
      <c r="D38" s="69"/>
      <c r="E38" s="69"/>
      <c r="F38" s="69"/>
      <c r="G38" s="69"/>
      <c r="H38" s="69"/>
      <c r="I38" s="69"/>
      <c r="J38" s="69"/>
    </row>
    <row r="39" spans="1:10" ht="12.75">
      <c r="A39" s="57" t="s">
        <v>169</v>
      </c>
      <c r="B39" s="69"/>
      <c r="C39" s="69"/>
      <c r="D39" s="69"/>
      <c r="E39" s="69"/>
      <c r="F39" s="69"/>
      <c r="G39" s="69"/>
      <c r="H39" s="69"/>
      <c r="I39" s="69"/>
      <c r="J39" s="69"/>
    </row>
    <row r="43" ht="13.5" customHeight="1"/>
    <row r="44" ht="12.75" customHeight="1"/>
  </sheetData>
  <sheetProtection/>
  <mergeCells count="12">
    <mergeCell ref="A10:A12"/>
    <mergeCell ref="B10:E10"/>
    <mergeCell ref="G10:J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</mergeCells>
  <printOptions horizontalCentered="1"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M55"/>
  <sheetViews>
    <sheetView zoomScalePageLayoutView="0" workbookViewId="0" topLeftCell="A1">
      <selection activeCell="D2" sqref="D2"/>
    </sheetView>
  </sheetViews>
  <sheetFormatPr defaultColWidth="6.7109375" defaultRowHeight="12.75"/>
  <cols>
    <col min="1" max="1" width="19.28125" style="9" customWidth="1"/>
    <col min="2" max="2" width="59.28125" style="38" customWidth="1"/>
    <col min="3" max="5" width="14.140625" style="9" bestFit="1" customWidth="1"/>
    <col min="6" max="6" width="15.140625" style="9" customWidth="1"/>
    <col min="7" max="16384" width="6.7109375" style="9" customWidth="1"/>
  </cols>
  <sheetData>
    <row r="1" ht="3" customHeight="1"/>
    <row r="2" ht="12.75"/>
    <row r="3" ht="12.75"/>
    <row r="4" ht="12.75"/>
    <row r="5" ht="12.75"/>
    <row r="8" spans="1:2" s="79" customFormat="1" ht="15">
      <c r="A8" s="182" t="s">
        <v>49</v>
      </c>
      <c r="B8" s="40"/>
    </row>
    <row r="9" spans="1:6" s="79" customFormat="1" ht="15">
      <c r="A9" s="182" t="s">
        <v>94</v>
      </c>
      <c r="B9" s="40"/>
      <c r="C9" s="80"/>
      <c r="D9" s="80"/>
      <c r="E9" s="80"/>
      <c r="F9" s="80"/>
    </row>
    <row r="10" spans="1:6" s="79" customFormat="1" ht="14.25">
      <c r="A10" s="10"/>
      <c r="B10" s="40"/>
      <c r="C10" s="80"/>
      <c r="D10" s="80"/>
      <c r="E10" s="80"/>
      <c r="F10" s="80"/>
    </row>
    <row r="11" spans="1:6" s="79" customFormat="1" ht="14.25">
      <c r="A11" s="10"/>
      <c r="B11" s="40"/>
      <c r="C11" s="80"/>
      <c r="D11" s="80"/>
      <c r="E11" s="80"/>
      <c r="F11" s="80"/>
    </row>
    <row r="12" spans="1:6" s="79" customFormat="1" ht="15.75" thickBot="1">
      <c r="A12" s="89"/>
      <c r="B12" s="90"/>
      <c r="C12" s="316"/>
      <c r="D12" s="316"/>
      <c r="E12" s="316"/>
      <c r="F12" s="316"/>
    </row>
    <row r="13" spans="1:6" s="91" customFormat="1" ht="13.5" thickBot="1">
      <c r="A13" s="340" t="s">
        <v>95</v>
      </c>
      <c r="B13" s="340" t="s">
        <v>45</v>
      </c>
      <c r="C13" s="310" t="s">
        <v>60</v>
      </c>
      <c r="D13" s="310"/>
      <c r="E13" s="310"/>
      <c r="F13" s="310"/>
    </row>
    <row r="14" spans="1:6" s="91" customFormat="1" ht="12.75" customHeight="1">
      <c r="A14" s="341"/>
      <c r="B14" s="341"/>
      <c r="C14" s="321" t="s">
        <v>150</v>
      </c>
      <c r="D14" s="321" t="s">
        <v>149</v>
      </c>
      <c r="E14" s="100" t="s">
        <v>143</v>
      </c>
      <c r="F14" s="268"/>
    </row>
    <row r="15" spans="1:6" s="91" customFormat="1" ht="25.5" customHeight="1" thickBot="1">
      <c r="A15" s="342"/>
      <c r="B15" s="342"/>
      <c r="C15" s="326"/>
      <c r="D15" s="326">
        <v>2010</v>
      </c>
      <c r="E15" s="20" t="s">
        <v>58</v>
      </c>
      <c r="F15" s="245" t="s">
        <v>167</v>
      </c>
    </row>
    <row r="16" spans="1:6" ht="16.5" customHeight="1">
      <c r="A16" s="22"/>
      <c r="B16" s="41" t="s">
        <v>2</v>
      </c>
      <c r="C16" s="92">
        <v>23202951.383229505</v>
      </c>
      <c r="D16" s="92">
        <v>19967307.03965612</v>
      </c>
      <c r="E16" s="141">
        <v>16.20471071610821</v>
      </c>
      <c r="F16" s="36">
        <v>100</v>
      </c>
    </row>
    <row r="17" spans="1:6" s="21" customFormat="1" ht="13.5" customHeight="1">
      <c r="A17" s="183"/>
      <c r="B17" s="166"/>
      <c r="C17" s="132"/>
      <c r="D17" s="132"/>
      <c r="E17" s="133"/>
      <c r="F17" s="133"/>
    </row>
    <row r="18" spans="1:7" s="21" customFormat="1" ht="15">
      <c r="A18" s="21" t="s">
        <v>12</v>
      </c>
      <c r="B18" s="28" t="s">
        <v>2</v>
      </c>
      <c r="C18" s="37">
        <v>10348150.08773892</v>
      </c>
      <c r="D18" s="37">
        <v>8780911.23947864</v>
      </c>
      <c r="E18" s="47">
        <v>17.848248382400612</v>
      </c>
      <c r="F18" s="47">
        <v>44.5984216267345</v>
      </c>
      <c r="G18" s="298"/>
    </row>
    <row r="19" spans="1:7" ht="24.75">
      <c r="A19" s="279">
        <v>105</v>
      </c>
      <c r="B19" s="280" t="s">
        <v>115</v>
      </c>
      <c r="C19" s="281">
        <v>4838899.927949574</v>
      </c>
      <c r="D19" s="281">
        <v>3615015.3648398984</v>
      </c>
      <c r="E19" s="282">
        <v>33.855583990412136</v>
      </c>
      <c r="F19" s="283">
        <v>20.854674252547913</v>
      </c>
      <c r="G19" s="298"/>
    </row>
    <row r="20" spans="1:7" s="21" customFormat="1" ht="24.75">
      <c r="A20" s="24">
        <v>102</v>
      </c>
      <c r="B20" s="53" t="s">
        <v>197</v>
      </c>
      <c r="C20" s="59">
        <v>2344454.565890022</v>
      </c>
      <c r="D20" s="59">
        <v>2761991.0846599806</v>
      </c>
      <c r="E20" s="186">
        <v>-15.117229055841069</v>
      </c>
      <c r="F20" s="36">
        <v>10.104122217764647</v>
      </c>
      <c r="G20" s="298"/>
    </row>
    <row r="21" spans="1:7" ht="30.75" customHeight="1">
      <c r="A21" s="279">
        <v>103</v>
      </c>
      <c r="B21" s="280" t="s">
        <v>198</v>
      </c>
      <c r="C21" s="281">
        <v>1921491.4419000056</v>
      </c>
      <c r="D21" s="281">
        <v>1701687.0767999939</v>
      </c>
      <c r="E21" s="282">
        <v>12.916849877790204</v>
      </c>
      <c r="F21" s="283">
        <v>8.281237201957033</v>
      </c>
      <c r="G21" s="298"/>
    </row>
    <row r="22" spans="1:7" s="27" customFormat="1" ht="37.5" customHeight="1">
      <c r="A22" s="24">
        <v>101</v>
      </c>
      <c r="B22" s="53" t="s">
        <v>114</v>
      </c>
      <c r="C22" s="59">
        <v>1138939.1995100072</v>
      </c>
      <c r="D22" s="59">
        <v>573274.6417699993</v>
      </c>
      <c r="E22" s="186">
        <v>98.67252386979911</v>
      </c>
      <c r="F22" s="36">
        <v>4.908596241481603</v>
      </c>
      <c r="G22" s="298"/>
    </row>
    <row r="23" spans="1:7" ht="38.25" customHeight="1">
      <c r="A23" s="279">
        <v>113</v>
      </c>
      <c r="B23" s="280" t="s">
        <v>116</v>
      </c>
      <c r="C23" s="281">
        <v>96535.54225000014</v>
      </c>
      <c r="D23" s="281">
        <v>119933.33214000019</v>
      </c>
      <c r="E23" s="282">
        <v>-19.508996767210146</v>
      </c>
      <c r="F23" s="283">
        <v>0.416048547685074</v>
      </c>
      <c r="G23" s="298"/>
    </row>
    <row r="24" spans="1:7" ht="14.25" customHeight="1">
      <c r="A24" s="65" t="s">
        <v>131</v>
      </c>
      <c r="B24" s="42"/>
      <c r="C24" s="59">
        <v>7829.410240000021</v>
      </c>
      <c r="D24" s="59">
        <v>9009.739270000004</v>
      </c>
      <c r="E24" s="186">
        <v>-13.100590312642666</v>
      </c>
      <c r="F24" s="36">
        <v>0.03374316530119921</v>
      </c>
      <c r="G24" s="298"/>
    </row>
    <row r="25" spans="1:6" ht="12.75">
      <c r="A25" s="284"/>
      <c r="B25" s="285"/>
      <c r="C25" s="286"/>
      <c r="D25" s="286"/>
      <c r="E25" s="283"/>
      <c r="F25" s="283"/>
    </row>
    <row r="26" spans="1:6" s="21" customFormat="1" ht="12.75">
      <c r="A26" s="93" t="s">
        <v>13</v>
      </c>
      <c r="B26" s="28" t="s">
        <v>0</v>
      </c>
      <c r="C26" s="37">
        <v>11187923.478069896</v>
      </c>
      <c r="D26" s="37">
        <v>9925577.33396748</v>
      </c>
      <c r="E26" s="47">
        <v>12.718113028875333</v>
      </c>
      <c r="F26" s="47">
        <v>48.21767409363379</v>
      </c>
    </row>
    <row r="27" spans="1:6" ht="36">
      <c r="A27" s="279">
        <v>312</v>
      </c>
      <c r="B27" s="280" t="s">
        <v>118</v>
      </c>
      <c r="C27" s="281">
        <v>4997081.359269861</v>
      </c>
      <c r="D27" s="281">
        <v>3709572.8521199105</v>
      </c>
      <c r="E27" s="282">
        <v>34.70772939299946</v>
      </c>
      <c r="F27" s="283">
        <v>21.53640404074467</v>
      </c>
    </row>
    <row r="28" spans="1:6" ht="24">
      <c r="A28" s="24">
        <v>321</v>
      </c>
      <c r="B28" s="53" t="s">
        <v>120</v>
      </c>
      <c r="C28" s="59">
        <v>3443800.1842700182</v>
      </c>
      <c r="D28" s="59">
        <v>3462468.120519993</v>
      </c>
      <c r="E28" s="186">
        <v>-0.5391511372867486</v>
      </c>
      <c r="F28" s="36">
        <v>14.842078179584984</v>
      </c>
    </row>
    <row r="29" spans="1:6" ht="36">
      <c r="A29" s="279">
        <v>327</v>
      </c>
      <c r="B29" s="280" t="s">
        <v>134</v>
      </c>
      <c r="C29" s="281">
        <v>982479.2178300105</v>
      </c>
      <c r="D29" s="281">
        <v>806612.8751878114</v>
      </c>
      <c r="E29" s="282">
        <v>21.80306663233591</v>
      </c>
      <c r="F29" s="283">
        <v>4.2342855510188295</v>
      </c>
    </row>
    <row r="30" spans="1:6" ht="24">
      <c r="A30" s="24">
        <v>315</v>
      </c>
      <c r="B30" s="53" t="s">
        <v>119</v>
      </c>
      <c r="C30" s="59">
        <v>535042.5759100013</v>
      </c>
      <c r="D30" s="59">
        <v>963606.8284100004</v>
      </c>
      <c r="E30" s="186">
        <v>-44.47501199292575</v>
      </c>
      <c r="F30" s="36">
        <v>2.3059246518816403</v>
      </c>
    </row>
    <row r="31" spans="1:6" ht="36">
      <c r="A31" s="279">
        <v>307</v>
      </c>
      <c r="B31" s="280" t="s">
        <v>117</v>
      </c>
      <c r="C31" s="281">
        <v>421212.59119000024</v>
      </c>
      <c r="D31" s="281">
        <v>385025.8621400003</v>
      </c>
      <c r="E31" s="282">
        <v>9.398519062816101</v>
      </c>
      <c r="F31" s="283">
        <v>1.8153405755719585</v>
      </c>
    </row>
    <row r="32" spans="1:6" ht="12.75">
      <c r="A32" s="24">
        <v>329</v>
      </c>
      <c r="B32" s="53" t="s">
        <v>121</v>
      </c>
      <c r="C32" s="59">
        <v>345322.20159999985</v>
      </c>
      <c r="D32" s="59">
        <v>292354.330659999</v>
      </c>
      <c r="E32" s="186">
        <v>18.117696707424944</v>
      </c>
      <c r="F32" s="36">
        <v>1.488268435754211</v>
      </c>
    </row>
    <row r="33" spans="1:6" ht="12.75">
      <c r="A33" s="287" t="s">
        <v>131</v>
      </c>
      <c r="B33" s="288"/>
      <c r="C33" s="281">
        <v>462985.3480000016</v>
      </c>
      <c r="D33" s="281">
        <v>305936.4649299988</v>
      </c>
      <c r="E33" s="282">
        <v>51.33382289225873</v>
      </c>
      <c r="F33" s="283">
        <v>1.9953726590774805</v>
      </c>
    </row>
    <row r="34" spans="3:6" ht="12.75">
      <c r="C34" s="16"/>
      <c r="D34" s="16"/>
      <c r="E34" s="36"/>
      <c r="F34" s="36"/>
    </row>
    <row r="35" spans="1:6" ht="25.5">
      <c r="A35" s="289" t="s">
        <v>14</v>
      </c>
      <c r="B35" s="290" t="s">
        <v>0</v>
      </c>
      <c r="C35" s="291">
        <v>185490.55639999997</v>
      </c>
      <c r="D35" s="291">
        <v>226037.88931999978</v>
      </c>
      <c r="E35" s="292">
        <v>-17.93829036449607</v>
      </c>
      <c r="F35" s="292">
        <v>0.7994265614591933</v>
      </c>
    </row>
    <row r="36" spans="1:6" ht="24">
      <c r="A36" s="24">
        <v>501</v>
      </c>
      <c r="B36" s="53" t="s">
        <v>122</v>
      </c>
      <c r="C36" s="59">
        <v>119312.05897000006</v>
      </c>
      <c r="D36" s="59">
        <v>156032.68461999996</v>
      </c>
      <c r="E36" s="186">
        <v>-23.533931842183485</v>
      </c>
      <c r="F36" s="36">
        <v>0.5142107010414017</v>
      </c>
    </row>
    <row r="37" spans="1:6" ht="36">
      <c r="A37" s="279">
        <v>502</v>
      </c>
      <c r="B37" s="280" t="s">
        <v>123</v>
      </c>
      <c r="C37" s="281">
        <v>28090.15088999996</v>
      </c>
      <c r="D37" s="281">
        <v>30309.584399999996</v>
      </c>
      <c r="E37" s="282">
        <v>-7.322546824495673</v>
      </c>
      <c r="F37" s="283">
        <v>0.12106283561108867</v>
      </c>
    </row>
    <row r="38" spans="1:6" ht="24">
      <c r="A38" s="24">
        <v>511</v>
      </c>
      <c r="B38" s="53" t="s">
        <v>126</v>
      </c>
      <c r="C38" s="59">
        <v>16075.039949999995</v>
      </c>
      <c r="D38" s="59">
        <v>15959.854449999988</v>
      </c>
      <c r="E38" s="186">
        <v>0.7217202410013642</v>
      </c>
      <c r="F38" s="36">
        <v>0.06928015184145332</v>
      </c>
    </row>
    <row r="39" spans="1:6" ht="48">
      <c r="A39" s="279">
        <v>517</v>
      </c>
      <c r="B39" s="280" t="s">
        <v>199</v>
      </c>
      <c r="C39" s="281">
        <v>2290.3670600000005</v>
      </c>
      <c r="D39" s="281">
        <v>14370.195139999998</v>
      </c>
      <c r="E39" s="282">
        <v>-84.06168435650066</v>
      </c>
      <c r="F39" s="283">
        <v>0.009871016071065074</v>
      </c>
    </row>
    <row r="40" spans="1:6" ht="12.75">
      <c r="A40" s="24">
        <v>508</v>
      </c>
      <c r="B40" s="53" t="s">
        <v>125</v>
      </c>
      <c r="C40" s="59">
        <v>1373.90086</v>
      </c>
      <c r="D40" s="59">
        <v>7133.651079999999</v>
      </c>
      <c r="E40" s="186">
        <v>-80.74056546090561</v>
      </c>
      <c r="F40" s="36">
        <v>0.00592123319705363</v>
      </c>
    </row>
    <row r="41" spans="1:6" ht="24">
      <c r="A41" s="279">
        <v>505</v>
      </c>
      <c r="B41" s="280" t="s">
        <v>124</v>
      </c>
      <c r="C41" s="281">
        <v>1368.2218099999993</v>
      </c>
      <c r="D41" s="281">
        <v>2133.4120200000007</v>
      </c>
      <c r="E41" s="282">
        <v>-35.86696816304622</v>
      </c>
      <c r="F41" s="283">
        <v>0.005896757646912602</v>
      </c>
    </row>
    <row r="42" spans="1:6" ht="12.75">
      <c r="A42" s="65" t="s">
        <v>131</v>
      </c>
      <c r="C42" s="16">
        <v>16980.81686</v>
      </c>
      <c r="D42" s="16">
        <v>98.50761</v>
      </c>
      <c r="E42" s="172" t="s">
        <v>176</v>
      </c>
      <c r="F42" s="36">
        <v>0.0731838660502185</v>
      </c>
    </row>
    <row r="43" spans="1:6" ht="12.75">
      <c r="A43" s="65"/>
      <c r="C43" s="16"/>
      <c r="D43" s="16"/>
      <c r="E43" s="36"/>
      <c r="F43" s="36"/>
    </row>
    <row r="44" spans="1:6" ht="38.25">
      <c r="A44" s="289" t="s">
        <v>15</v>
      </c>
      <c r="B44" s="290" t="s">
        <v>0</v>
      </c>
      <c r="C44" s="291">
        <v>1481387.2610200038</v>
      </c>
      <c r="D44" s="291">
        <v>1034780.5768899997</v>
      </c>
      <c r="E44" s="292">
        <v>43.159554218950106</v>
      </c>
      <c r="F44" s="292">
        <v>6.384477718169561</v>
      </c>
    </row>
    <row r="45" spans="1:6" ht="36">
      <c r="A45" s="24">
        <v>709</v>
      </c>
      <c r="B45" s="53" t="s">
        <v>200</v>
      </c>
      <c r="C45" s="59">
        <v>1206833.3388600019</v>
      </c>
      <c r="D45" s="59">
        <v>842437.5442200006</v>
      </c>
      <c r="E45" s="186">
        <v>43.254932919376174</v>
      </c>
      <c r="F45" s="36">
        <v>5.2012061695404395</v>
      </c>
    </row>
    <row r="46" spans="1:6" ht="26.25" customHeight="1">
      <c r="A46" s="279">
        <v>712</v>
      </c>
      <c r="B46" s="280" t="s">
        <v>129</v>
      </c>
      <c r="C46" s="281">
        <v>112030.87033999988</v>
      </c>
      <c r="D46" s="281">
        <v>18235.970160000004</v>
      </c>
      <c r="E46" s="282">
        <v>514.3400617409206</v>
      </c>
      <c r="F46" s="283">
        <v>0.4828302593478384</v>
      </c>
    </row>
    <row r="47" spans="1:6" ht="24">
      <c r="A47" s="24">
        <v>702</v>
      </c>
      <c r="B47" s="53" t="s">
        <v>127</v>
      </c>
      <c r="C47" s="59">
        <v>91861.92506999997</v>
      </c>
      <c r="D47" s="59">
        <v>84159.32026000002</v>
      </c>
      <c r="E47" s="186">
        <v>9.15240853443645</v>
      </c>
      <c r="F47" s="36">
        <v>0.3959062084506862</v>
      </c>
    </row>
    <row r="48" spans="1:6" ht="36">
      <c r="A48" s="279">
        <v>705</v>
      </c>
      <c r="B48" s="280" t="s">
        <v>128</v>
      </c>
      <c r="C48" s="281">
        <v>45307.38037</v>
      </c>
      <c r="D48" s="281">
        <v>44586.901579999976</v>
      </c>
      <c r="E48" s="282">
        <v>1.6158978634281302</v>
      </c>
      <c r="F48" s="283">
        <v>0.19526559195718096</v>
      </c>
    </row>
    <row r="49" spans="1:6" ht="36">
      <c r="A49" s="24">
        <v>714</v>
      </c>
      <c r="B49" s="53" t="s">
        <v>201</v>
      </c>
      <c r="C49" s="60">
        <v>15924.076989999996</v>
      </c>
      <c r="D49" s="60">
        <v>29644.02955000004</v>
      </c>
      <c r="E49" s="178">
        <v>-46.28234679384208</v>
      </c>
      <c r="F49" s="35">
        <v>0.06862953219610463</v>
      </c>
    </row>
    <row r="50" spans="1:6" ht="13.5" thickBot="1">
      <c r="A50" s="293" t="s">
        <v>131</v>
      </c>
      <c r="B50" s="294"/>
      <c r="C50" s="295">
        <v>9429.669389999985</v>
      </c>
      <c r="D50" s="295">
        <v>15716.811120000002</v>
      </c>
      <c r="E50" s="296">
        <v>-40.002655004229744</v>
      </c>
      <c r="F50" s="297">
        <v>0.040639956677302295</v>
      </c>
    </row>
    <row r="51" ht="12.75">
      <c r="A51" s="57" t="s">
        <v>151</v>
      </c>
    </row>
    <row r="52" spans="1:13" s="78" customFormat="1" ht="12" customHeight="1">
      <c r="A52" s="57" t="s">
        <v>152</v>
      </c>
      <c r="B52" s="26"/>
      <c r="C52" s="32"/>
      <c r="D52" s="32"/>
      <c r="E52" s="32"/>
      <c r="F52" s="32"/>
      <c r="G52" s="32"/>
      <c r="H52" s="32"/>
      <c r="I52" s="32"/>
      <c r="J52" s="32"/>
      <c r="K52" s="69"/>
      <c r="L52" s="69"/>
      <c r="M52" s="69"/>
    </row>
    <row r="53" spans="1:13" s="78" customFormat="1" ht="12" customHeight="1">
      <c r="A53" s="57" t="s">
        <v>153</v>
      </c>
      <c r="B53" s="44"/>
      <c r="C53" s="44"/>
      <c r="D53" s="44"/>
      <c r="E53" s="44"/>
      <c r="F53" s="44"/>
      <c r="G53" s="44"/>
      <c r="H53" s="44"/>
      <c r="I53" s="44"/>
      <c r="J53" s="44"/>
      <c r="K53" s="69"/>
      <c r="L53" s="69"/>
      <c r="M53" s="69"/>
    </row>
    <row r="54" spans="1:13" s="78" customFormat="1" ht="12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69"/>
      <c r="L54" s="69"/>
      <c r="M54" s="69"/>
    </row>
    <row r="55" spans="1:10" s="78" customFormat="1" ht="12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</row>
  </sheetData>
  <sheetProtection/>
  <mergeCells count="6">
    <mergeCell ref="C12:F12"/>
    <mergeCell ref="C13:F13"/>
    <mergeCell ref="A13:A15"/>
    <mergeCell ref="B13:B15"/>
    <mergeCell ref="C14:C15"/>
    <mergeCell ref="D14:D15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L20"/>
  <sheetViews>
    <sheetView zoomScalePageLayoutView="0" workbookViewId="0" topLeftCell="A1">
      <selection activeCell="B22" sqref="B22"/>
    </sheetView>
  </sheetViews>
  <sheetFormatPr defaultColWidth="11.421875" defaultRowHeight="12.75"/>
  <cols>
    <col min="1" max="1" width="34.00390625" style="6" bestFit="1" customWidth="1"/>
    <col min="2" max="2" width="13.140625" style="6" customWidth="1"/>
    <col min="3" max="3" width="12.57421875" style="6" customWidth="1"/>
    <col min="4" max="5" width="10.7109375" style="6" customWidth="1"/>
    <col min="6" max="6" width="4.140625" style="6" customWidth="1"/>
    <col min="7" max="7" width="12.8515625" style="6" customWidth="1"/>
    <col min="8" max="8" width="12.57421875" style="6" customWidth="1"/>
    <col min="9" max="9" width="11.421875" style="6" bestFit="1" customWidth="1"/>
    <col min="10" max="10" width="12.421875" style="6" customWidth="1"/>
    <col min="11" max="11" width="13.7109375" style="6" customWidth="1"/>
    <col min="12" max="12" width="10.421875" style="6" customWidth="1"/>
    <col min="13" max="16384" width="11.421875" style="6" customWidth="1"/>
  </cols>
  <sheetData>
    <row r="1" ht="12.75"/>
    <row r="2" ht="12.75"/>
    <row r="3" ht="12.75"/>
    <row r="4" ht="12.75"/>
    <row r="6" spans="1:10" ht="15">
      <c r="A6" s="211" t="s">
        <v>6</v>
      </c>
      <c r="B6" s="3"/>
      <c r="C6" s="3"/>
      <c r="D6" s="3"/>
      <c r="E6" s="3"/>
      <c r="F6" s="3"/>
      <c r="G6" s="3"/>
      <c r="H6" s="3"/>
      <c r="I6" s="3"/>
      <c r="J6" s="3"/>
    </row>
    <row r="7" spans="1:12" ht="15">
      <c r="A7" s="211" t="s">
        <v>7</v>
      </c>
      <c r="B7" s="3"/>
      <c r="C7" s="3"/>
      <c r="D7" s="3"/>
      <c r="E7" s="3"/>
      <c r="F7" s="3"/>
      <c r="G7" s="3"/>
      <c r="H7" s="3"/>
      <c r="I7" s="3"/>
      <c r="J7" s="3"/>
      <c r="K7" s="5"/>
      <c r="L7" s="5"/>
    </row>
    <row r="8" spans="2:12" ht="12.75">
      <c r="B8" s="3"/>
      <c r="C8" s="3"/>
      <c r="D8" s="3"/>
      <c r="E8" s="3"/>
      <c r="F8" s="3"/>
      <c r="G8" s="3"/>
      <c r="H8" s="3"/>
      <c r="I8" s="3"/>
      <c r="J8" s="3"/>
      <c r="K8" s="5"/>
      <c r="L8" s="5"/>
    </row>
    <row r="9" ht="13.5" thickBot="1"/>
    <row r="10" spans="1:10" s="1" customFormat="1" ht="13.5" thickBot="1">
      <c r="A10" s="311" t="s">
        <v>148</v>
      </c>
      <c r="B10" s="310" t="s">
        <v>8</v>
      </c>
      <c r="C10" s="310"/>
      <c r="D10" s="310"/>
      <c r="E10" s="310"/>
      <c r="F10" s="111"/>
      <c r="G10" s="110"/>
      <c r="H10" s="110" t="s">
        <v>61</v>
      </c>
      <c r="I10" s="116"/>
      <c r="J10" s="98"/>
    </row>
    <row r="11" spans="1:10" s="1" customFormat="1" ht="12.75">
      <c r="A11" s="312"/>
      <c r="B11" s="314" t="s">
        <v>150</v>
      </c>
      <c r="C11" s="314" t="s">
        <v>149</v>
      </c>
      <c r="D11" s="318" t="s">
        <v>143</v>
      </c>
      <c r="E11" s="318"/>
      <c r="F11" s="113"/>
      <c r="G11" s="314" t="s">
        <v>150</v>
      </c>
      <c r="H11" s="314" t="s">
        <v>149</v>
      </c>
      <c r="I11" s="318" t="s">
        <v>143</v>
      </c>
      <c r="J11" s="318"/>
    </row>
    <row r="12" spans="1:10" s="5" customFormat="1" ht="17.25" customHeight="1" thickBot="1">
      <c r="A12" s="313"/>
      <c r="B12" s="315"/>
      <c r="C12" s="315">
        <v>2009</v>
      </c>
      <c r="D12" s="20" t="s">
        <v>58</v>
      </c>
      <c r="E12" s="20" t="s">
        <v>59</v>
      </c>
      <c r="F12" s="20"/>
      <c r="G12" s="315"/>
      <c r="H12" s="315">
        <v>2010</v>
      </c>
      <c r="I12" s="20" t="s">
        <v>58</v>
      </c>
      <c r="J12" s="20" t="s">
        <v>59</v>
      </c>
    </row>
    <row r="13" spans="1:10" s="1" customFormat="1" ht="14.25" customHeight="1">
      <c r="A13" s="103" t="s">
        <v>2</v>
      </c>
      <c r="B13" s="181">
        <v>24264303.44308293</v>
      </c>
      <c r="C13" s="181">
        <v>20508691.7460007</v>
      </c>
      <c r="D13" s="103">
        <v>18.312292873652424</v>
      </c>
      <c r="E13" s="103">
        <v>18.31229287365157</v>
      </c>
      <c r="F13" s="103"/>
      <c r="G13" s="105">
        <v>13326259.434918305</v>
      </c>
      <c r="H13" s="105">
        <v>12221378.641073082</v>
      </c>
      <c r="I13" s="103">
        <v>9.040557749614168</v>
      </c>
      <c r="J13" s="213">
        <v>9.040557749612633</v>
      </c>
    </row>
    <row r="14" spans="1:10" s="1" customFormat="1" ht="12.75">
      <c r="A14" s="159" t="s">
        <v>13</v>
      </c>
      <c r="B14" s="190">
        <v>18964105.843447674</v>
      </c>
      <c r="C14" s="148">
        <v>15713366.397501733</v>
      </c>
      <c r="D14" s="161">
        <v>20.68773402027191</v>
      </c>
      <c r="E14" s="161">
        <v>15.850545155225223</v>
      </c>
      <c r="F14" s="161"/>
      <c r="G14" s="160">
        <v>8759909.611051364</v>
      </c>
      <c r="H14" s="160">
        <v>7598555.337869287</v>
      </c>
      <c r="I14" s="215">
        <v>15.283882547965138</v>
      </c>
      <c r="J14" s="273">
        <v>9.502645383057283</v>
      </c>
    </row>
    <row r="15" spans="1:10" ht="12.75">
      <c r="A15" s="33" t="s">
        <v>15</v>
      </c>
      <c r="B15" s="60">
        <v>1440009.6891229781</v>
      </c>
      <c r="C15" s="60">
        <v>1028999.2961870418</v>
      </c>
      <c r="D15" s="107">
        <v>39.942728285523216</v>
      </c>
      <c r="E15" s="107">
        <v>2.004079041346293</v>
      </c>
      <c r="F15" s="107"/>
      <c r="G15" s="106">
        <v>281056.12817800033</v>
      </c>
      <c r="H15" s="106">
        <v>83919.41817499996</v>
      </c>
      <c r="I15" s="214">
        <v>234.91191227268123</v>
      </c>
      <c r="J15" s="146">
        <v>1.6130480512275298</v>
      </c>
    </row>
    <row r="16" spans="1:10" s="1" customFormat="1" ht="12.75">
      <c r="A16" s="159" t="s">
        <v>12</v>
      </c>
      <c r="B16" s="148">
        <v>3679190.4770447062</v>
      </c>
      <c r="C16" s="148">
        <v>3536295.990112088</v>
      </c>
      <c r="D16" s="161">
        <v>4.040795434889171</v>
      </c>
      <c r="E16" s="161">
        <v>0.6967508639866147</v>
      </c>
      <c r="F16" s="161"/>
      <c r="G16" s="160">
        <v>4172048.7799679413</v>
      </c>
      <c r="H16" s="160">
        <v>4361954.848177796</v>
      </c>
      <c r="I16" s="215">
        <v>-4.353691746469774</v>
      </c>
      <c r="J16" s="273">
        <v>-1.5538841712308504</v>
      </c>
    </row>
    <row r="17" spans="1:10" s="1" customFormat="1" ht="13.5" thickBot="1">
      <c r="A17" s="210" t="s">
        <v>14</v>
      </c>
      <c r="B17" s="94">
        <v>180997.43346757023</v>
      </c>
      <c r="C17" s="94">
        <v>230030.06219983313</v>
      </c>
      <c r="D17" s="109">
        <v>-21.315748151938063</v>
      </c>
      <c r="E17" s="109">
        <v>-0.23908218690654529</v>
      </c>
      <c r="F17" s="109"/>
      <c r="G17" s="108">
        <v>113244.91572099998</v>
      </c>
      <c r="H17" s="108">
        <v>176949.03685100013</v>
      </c>
      <c r="I17" s="216">
        <v>-36.00139467480808</v>
      </c>
      <c r="J17" s="154">
        <v>-0.5212515134413337</v>
      </c>
    </row>
    <row r="18" spans="1:10" s="1" customFormat="1" ht="12.75">
      <c r="A18" s="57" t="s">
        <v>151</v>
      </c>
      <c r="B18" s="6"/>
      <c r="C18" s="6"/>
      <c r="D18" s="77"/>
      <c r="E18" s="6"/>
      <c r="F18" s="6"/>
      <c r="G18" s="6"/>
      <c r="H18" s="6"/>
      <c r="I18" s="6"/>
      <c r="J18" s="6"/>
    </row>
    <row r="19" spans="1:10" s="1" customFormat="1" ht="12.75">
      <c r="A19" s="57" t="s">
        <v>152</v>
      </c>
      <c r="B19" s="26"/>
      <c r="C19" s="32"/>
      <c r="D19" s="32"/>
      <c r="E19" s="32"/>
      <c r="F19" s="32"/>
      <c r="G19" s="32"/>
      <c r="H19" s="32"/>
      <c r="I19" s="32"/>
      <c r="J19" s="32"/>
    </row>
    <row r="20" spans="1:10" ht="12.75">
      <c r="A20" s="57" t="s">
        <v>153</v>
      </c>
      <c r="B20" s="69"/>
      <c r="C20" s="69"/>
      <c r="D20" s="69"/>
      <c r="E20" s="69"/>
      <c r="F20" s="69"/>
      <c r="G20" s="69"/>
      <c r="H20" s="69"/>
      <c r="I20" s="69"/>
      <c r="J20" s="69"/>
    </row>
    <row r="21" s="78" customFormat="1" ht="12" customHeight="1"/>
    <row r="22" s="78" customFormat="1" ht="12" customHeight="1"/>
    <row r="23" s="78" customFormat="1" ht="12" customHeight="1"/>
    <row r="24" s="78" customFormat="1" ht="12" customHeight="1"/>
  </sheetData>
  <sheetProtection/>
  <mergeCells count="8">
    <mergeCell ref="G11:G12"/>
    <mergeCell ref="H11:H12"/>
    <mergeCell ref="I11:J11"/>
    <mergeCell ref="A10:A12"/>
    <mergeCell ref="B10:E10"/>
    <mergeCell ref="B11:B12"/>
    <mergeCell ref="C11:C12"/>
    <mergeCell ref="D11:E1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K38"/>
  <sheetViews>
    <sheetView zoomScalePageLayoutView="0" workbookViewId="0" topLeftCell="A1">
      <selection activeCell="I33" sqref="I33"/>
    </sheetView>
  </sheetViews>
  <sheetFormatPr defaultColWidth="11.421875" defaultRowHeight="12.75"/>
  <cols>
    <col min="1" max="1" width="51.421875" style="6" customWidth="1"/>
    <col min="2" max="4" width="15.57421875" style="6" customWidth="1"/>
    <col min="5" max="5" width="11.421875" style="6" customWidth="1"/>
    <col min="6" max="6" width="13.57421875" style="6" customWidth="1"/>
    <col min="7" max="7" width="14.28125" style="6" customWidth="1"/>
    <col min="8" max="8" width="2.8515625" style="6" customWidth="1"/>
    <col min="9" max="9" width="9.57421875" style="6" customWidth="1"/>
    <col min="10" max="10" width="11.421875" style="6" bestFit="1" customWidth="1"/>
    <col min="11" max="11" width="13.28125" style="6" customWidth="1"/>
    <col min="12" max="16384" width="11.421875" style="6" customWidth="1"/>
  </cols>
  <sheetData>
    <row r="1" ht="12.75"/>
    <row r="2" ht="12.75"/>
    <row r="3" ht="12.75"/>
    <row r="4" ht="12.75"/>
    <row r="6" spans="1:11" ht="15">
      <c r="A6" s="211" t="s">
        <v>96</v>
      </c>
      <c r="B6" s="9"/>
      <c r="C6" s="3"/>
      <c r="D6" s="3"/>
      <c r="E6" s="3"/>
      <c r="F6" s="3"/>
      <c r="G6" s="3"/>
      <c r="H6" s="3"/>
      <c r="I6" s="3"/>
      <c r="J6" s="3"/>
      <c r="K6" s="3"/>
    </row>
    <row r="7" spans="1:11" ht="11.25" customHeight="1">
      <c r="A7" s="211" t="s">
        <v>9</v>
      </c>
      <c r="B7" s="9"/>
      <c r="C7" s="3"/>
      <c r="D7" s="3"/>
      <c r="E7" s="3"/>
      <c r="F7" s="3"/>
      <c r="G7" s="3"/>
      <c r="H7" s="3"/>
      <c r="I7" s="3"/>
      <c r="J7" s="3"/>
      <c r="K7" s="3"/>
    </row>
    <row r="8" spans="1:11" ht="11.25" customHeight="1">
      <c r="A8" s="3"/>
      <c r="C8" s="3"/>
      <c r="D8" s="3"/>
      <c r="E8" s="3"/>
      <c r="F8" s="3"/>
      <c r="G8" s="3"/>
      <c r="H8" s="3"/>
      <c r="I8" s="3"/>
      <c r="J8" s="3"/>
      <c r="K8" s="3"/>
    </row>
    <row r="9" ht="13.5" thickBot="1">
      <c r="A9" s="13"/>
    </row>
    <row r="10" spans="1:6" ht="13.5" thickBot="1">
      <c r="A10" s="3"/>
      <c r="B10" s="310" t="s">
        <v>8</v>
      </c>
      <c r="C10" s="310"/>
      <c r="D10" s="310"/>
      <c r="E10" s="310"/>
      <c r="F10" s="130"/>
    </row>
    <row r="11" spans="1:6" ht="12.75">
      <c r="A11" s="319" t="s">
        <v>177</v>
      </c>
      <c r="B11" s="314" t="s">
        <v>163</v>
      </c>
      <c r="C11" s="314" t="s">
        <v>164</v>
      </c>
      <c r="D11" s="309" t="s">
        <v>143</v>
      </c>
      <c r="E11" s="309"/>
      <c r="F11" s="5"/>
    </row>
    <row r="12" spans="1:6" ht="22.5" customHeight="1" thickBot="1">
      <c r="A12" s="320"/>
      <c r="B12" s="315"/>
      <c r="C12" s="315">
        <v>2010</v>
      </c>
      <c r="D12" s="128" t="s">
        <v>58</v>
      </c>
      <c r="E12" s="128" t="s">
        <v>59</v>
      </c>
      <c r="F12" s="129" t="s">
        <v>167</v>
      </c>
    </row>
    <row r="13" spans="1:6" s="12" customFormat="1" ht="12.75">
      <c r="A13" s="23" t="s">
        <v>2</v>
      </c>
      <c r="B13" s="92">
        <v>24264303.443081025</v>
      </c>
      <c r="C13" s="92">
        <v>20508691.74600058</v>
      </c>
      <c r="D13" s="141">
        <v>18.31229287364383</v>
      </c>
      <c r="E13" s="141">
        <v>18.312292873642868</v>
      </c>
      <c r="F13" s="142">
        <v>99.99999999997354</v>
      </c>
    </row>
    <row r="14" spans="1:7" ht="15">
      <c r="A14" s="217" t="s">
        <v>181</v>
      </c>
      <c r="B14" s="143">
        <v>8034263.732654534</v>
      </c>
      <c r="C14" s="143">
        <v>6691387.042536447</v>
      </c>
      <c r="D14" s="144">
        <v>20.06873435330439</v>
      </c>
      <c r="E14" s="144">
        <v>6.547841796783029</v>
      </c>
      <c r="F14" s="158">
        <v>33.11145424594278</v>
      </c>
      <c r="G14" s="298"/>
    </row>
    <row r="15" spans="1:7" ht="15">
      <c r="A15" s="142" t="s">
        <v>154</v>
      </c>
      <c r="B15" s="92">
        <v>16230039.71042705</v>
      </c>
      <c r="C15" s="92">
        <v>13817304.703464294</v>
      </c>
      <c r="D15" s="156">
        <v>17.461690675156287</v>
      </c>
      <c r="E15" s="156">
        <v>11.764451076862402</v>
      </c>
      <c r="F15" s="157">
        <v>66.88854575405111</v>
      </c>
      <c r="G15" s="298"/>
    </row>
    <row r="16" spans="1:7" ht="15">
      <c r="A16" s="218" t="s">
        <v>51</v>
      </c>
      <c r="B16" s="147">
        <v>8223183.758159301</v>
      </c>
      <c r="C16" s="148">
        <v>7495449.077989153</v>
      </c>
      <c r="D16" s="149">
        <v>9.70902040155521</v>
      </c>
      <c r="E16" s="149">
        <v>3.5484207826763337</v>
      </c>
      <c r="F16" s="145">
        <v>33.890046658240124</v>
      </c>
      <c r="G16" s="298"/>
    </row>
    <row r="17" spans="1:7" ht="15">
      <c r="A17" s="104" t="s">
        <v>79</v>
      </c>
      <c r="B17" s="60">
        <v>1447960.6346500022</v>
      </c>
      <c r="C17" s="60">
        <v>1026003.7716400009</v>
      </c>
      <c r="D17" s="150">
        <v>41.12624872085319</v>
      </c>
      <c r="E17" s="150">
        <v>2.0574538260943216</v>
      </c>
      <c r="F17" s="146">
        <v>5.9674518909897065</v>
      </c>
      <c r="G17" s="298"/>
    </row>
    <row r="18" spans="1:7" ht="15">
      <c r="A18" s="159" t="s">
        <v>54</v>
      </c>
      <c r="B18" s="148">
        <v>385711.93755000026</v>
      </c>
      <c r="C18" s="148">
        <v>52726.25147000006</v>
      </c>
      <c r="D18" s="149">
        <v>631.5368090778477</v>
      </c>
      <c r="E18" s="149">
        <v>1.623632020043007</v>
      </c>
      <c r="F18" s="145">
        <v>1.5896270768897098</v>
      </c>
      <c r="G18" s="298"/>
    </row>
    <row r="19" spans="1:7" ht="15">
      <c r="A19" s="104" t="s">
        <v>155</v>
      </c>
      <c r="B19" s="60">
        <v>1135215.910100017</v>
      </c>
      <c r="C19" s="60">
        <v>846647.2746100024</v>
      </c>
      <c r="D19" s="150">
        <v>34.08369035652304</v>
      </c>
      <c r="E19" s="150">
        <v>1.4070553064228168</v>
      </c>
      <c r="F19" s="146">
        <v>4.678543164293569</v>
      </c>
      <c r="G19" s="298"/>
    </row>
    <row r="20" spans="1:7" ht="15">
      <c r="A20" s="159" t="s">
        <v>50</v>
      </c>
      <c r="B20" s="148">
        <v>1593865.0111599856</v>
      </c>
      <c r="C20" s="148">
        <v>1313667.2296443775</v>
      </c>
      <c r="D20" s="149">
        <v>21.3294337555684</v>
      </c>
      <c r="E20" s="149">
        <v>1.3662391779340826</v>
      </c>
      <c r="F20" s="145">
        <v>6.568764749000263</v>
      </c>
      <c r="G20" s="298"/>
    </row>
    <row r="21" spans="1:7" ht="15">
      <c r="A21" s="78" t="s">
        <v>147</v>
      </c>
      <c r="B21" s="60">
        <v>198843.1105100001</v>
      </c>
      <c r="C21" s="60">
        <v>1075.55168</v>
      </c>
      <c r="D21" s="150" t="s">
        <v>176</v>
      </c>
      <c r="E21" s="150">
        <v>0.9643109432787518</v>
      </c>
      <c r="F21" s="146">
        <v>0.8194882287735634</v>
      </c>
      <c r="G21" s="298"/>
    </row>
    <row r="22" spans="1:7" ht="15">
      <c r="A22" s="219" t="s">
        <v>178</v>
      </c>
      <c r="B22" s="148">
        <v>672062.4503600092</v>
      </c>
      <c r="C22" s="148">
        <v>524606.8971499996</v>
      </c>
      <c r="D22" s="149">
        <v>28.107818256123302</v>
      </c>
      <c r="E22" s="149">
        <v>0.7189905384323566</v>
      </c>
      <c r="F22" s="145">
        <v>2.7697578541100474</v>
      </c>
      <c r="G22" s="298"/>
    </row>
    <row r="23" spans="1:7" ht="15">
      <c r="A23" s="207" t="s">
        <v>82</v>
      </c>
      <c r="B23" s="60">
        <v>437998.09347999934</v>
      </c>
      <c r="C23" s="60">
        <v>327971.05869000097</v>
      </c>
      <c r="D23" s="150">
        <v>33.54778779245768</v>
      </c>
      <c r="E23" s="150">
        <v>0.5364897778594243</v>
      </c>
      <c r="F23" s="146">
        <v>1.8051129903948624</v>
      </c>
      <c r="G23" s="298"/>
    </row>
    <row r="24" spans="1:7" ht="15">
      <c r="A24" s="220" t="s">
        <v>173</v>
      </c>
      <c r="B24" s="148">
        <v>114695.18005999993</v>
      </c>
      <c r="C24" s="148">
        <v>44236.351039999994</v>
      </c>
      <c r="D24" s="149">
        <v>159.27812164319045</v>
      </c>
      <c r="E24" s="149">
        <v>0.343555941513122</v>
      </c>
      <c r="F24" s="145">
        <v>0.4726910060658467</v>
      </c>
      <c r="G24" s="298"/>
    </row>
    <row r="25" spans="1:7" ht="15">
      <c r="A25" s="208" t="s">
        <v>53</v>
      </c>
      <c r="B25" s="60">
        <v>206394.78034000026</v>
      </c>
      <c r="C25" s="60">
        <v>138542.9953199999</v>
      </c>
      <c r="D25" s="150">
        <v>48.97525483932233</v>
      </c>
      <c r="E25" s="150">
        <v>0.33084404339554535</v>
      </c>
      <c r="F25" s="146">
        <v>0.8506107781915297</v>
      </c>
      <c r="G25" s="298"/>
    </row>
    <row r="26" spans="1:7" ht="15">
      <c r="A26" s="159" t="s">
        <v>172</v>
      </c>
      <c r="B26" s="147">
        <v>143471.64268000014</v>
      </c>
      <c r="C26" s="148">
        <v>81704.52522000024</v>
      </c>
      <c r="D26" s="149">
        <v>75.59815970251802</v>
      </c>
      <c r="E26" s="149">
        <v>0.30117531739703446</v>
      </c>
      <c r="F26" s="145">
        <v>0.5912868795781284</v>
      </c>
      <c r="G26" s="298"/>
    </row>
    <row r="27" spans="1:7" ht="15">
      <c r="A27" s="207" t="s">
        <v>56</v>
      </c>
      <c r="B27" s="60">
        <v>191479.69706999947</v>
      </c>
      <c r="C27" s="60">
        <v>150736.0389999998</v>
      </c>
      <c r="D27" s="150">
        <v>27.029805440223715</v>
      </c>
      <c r="E27" s="150">
        <v>0.1986653199268208</v>
      </c>
      <c r="F27" s="146">
        <v>0.7891415367398452</v>
      </c>
      <c r="G27" s="298"/>
    </row>
    <row r="28" spans="1:7" ht="15">
      <c r="A28" s="219" t="s">
        <v>174</v>
      </c>
      <c r="B28" s="148">
        <v>17889.56946000001</v>
      </c>
      <c r="C28" s="148">
        <v>0.45479</v>
      </c>
      <c r="D28" s="149" t="s">
        <v>176</v>
      </c>
      <c r="E28" s="149">
        <v>0.08722699083664195</v>
      </c>
      <c r="F28" s="145">
        <v>0.07372793330729835</v>
      </c>
      <c r="G28" s="298"/>
    </row>
    <row r="29" spans="1:7" ht="15">
      <c r="A29" s="207" t="s">
        <v>80</v>
      </c>
      <c r="B29" s="151">
        <v>40385.934089999995</v>
      </c>
      <c r="C29" s="60">
        <v>61063.63112000006</v>
      </c>
      <c r="D29" s="150">
        <v>-33.862540845900554</v>
      </c>
      <c r="E29" s="150">
        <v>-0.10082406662546553</v>
      </c>
      <c r="F29" s="146">
        <v>0.16644176159734506</v>
      </c>
      <c r="G29" s="298"/>
    </row>
    <row r="30" spans="1:7" ht="15">
      <c r="A30" s="220" t="s">
        <v>175</v>
      </c>
      <c r="B30" s="148">
        <v>272807.1976300001</v>
      </c>
      <c r="C30" s="148">
        <v>320273.2931799998</v>
      </c>
      <c r="D30" s="149">
        <v>-14.820497544053044</v>
      </c>
      <c r="E30" s="149">
        <v>-0.23144380020853156</v>
      </c>
      <c r="F30" s="145">
        <v>1.124314976813064</v>
      </c>
      <c r="G30" s="298"/>
    </row>
    <row r="31" spans="1:7" ht="15">
      <c r="A31" s="208" t="s">
        <v>160</v>
      </c>
      <c r="B31" s="60">
        <v>659059.9931499958</v>
      </c>
      <c r="C31" s="60">
        <v>770345.8555200006</v>
      </c>
      <c r="D31" s="150">
        <v>-14.4462206906902</v>
      </c>
      <c r="E31" s="150">
        <v>-0.5426277977565336</v>
      </c>
      <c r="F31" s="146">
        <v>2.71617108109383</v>
      </c>
      <c r="G31" s="298"/>
    </row>
    <row r="32" spans="1:7" ht="15">
      <c r="A32" s="218" t="s">
        <v>52</v>
      </c>
      <c r="B32" s="148">
        <v>486438.7378970963</v>
      </c>
      <c r="C32" s="148">
        <v>662164.3307705126</v>
      </c>
      <c r="D32" s="149">
        <v>-26.53806384722311</v>
      </c>
      <c r="E32" s="149">
        <v>-0.8568347267088621</v>
      </c>
      <c r="F32" s="145">
        <v>2.004750472388589</v>
      </c>
      <c r="G32" s="298"/>
    </row>
    <row r="33" spans="1:7" ht="15.75" thickBot="1">
      <c r="A33" s="221" t="s">
        <v>182</v>
      </c>
      <c r="B33" s="152">
        <v>2576.0720800000004</v>
      </c>
      <c r="C33" s="152">
        <v>90.11463</v>
      </c>
      <c r="D33" s="153" t="s">
        <v>176</v>
      </c>
      <c r="E33" s="153">
        <v>0.012121482348988247</v>
      </c>
      <c r="F33" s="154">
        <v>0.0106167155634294</v>
      </c>
      <c r="G33" s="298"/>
    </row>
    <row r="34" ht="12.75">
      <c r="A34" s="57" t="s">
        <v>151</v>
      </c>
    </row>
    <row r="35" ht="12.75">
      <c r="A35" s="57" t="s">
        <v>153</v>
      </c>
    </row>
    <row r="36" spans="1:6" s="78" customFormat="1" ht="12" customHeight="1">
      <c r="A36" s="57" t="s">
        <v>152</v>
      </c>
      <c r="B36" s="5"/>
      <c r="C36" s="35"/>
      <c r="D36" s="5"/>
      <c r="E36" s="5"/>
      <c r="F36" s="5"/>
    </row>
    <row r="37" spans="1:6" s="78" customFormat="1" ht="12" customHeight="1">
      <c r="A37" s="57" t="s">
        <v>168</v>
      </c>
      <c r="B37" s="69"/>
      <c r="C37" s="69"/>
      <c r="D37" s="69"/>
      <c r="E37" s="69"/>
      <c r="F37" s="69"/>
    </row>
    <row r="38" spans="1:6" s="78" customFormat="1" ht="12" customHeight="1">
      <c r="A38" s="57" t="s">
        <v>169</v>
      </c>
      <c r="B38" s="69"/>
      <c r="C38" s="69"/>
      <c r="D38" s="69"/>
      <c r="E38" s="69"/>
      <c r="F38" s="69"/>
    </row>
    <row r="39" s="78" customFormat="1" ht="12" customHeight="1"/>
  </sheetData>
  <sheetProtection/>
  <mergeCells count="5">
    <mergeCell ref="B11:B12"/>
    <mergeCell ref="B10:E10"/>
    <mergeCell ref="A11:A12"/>
    <mergeCell ref="D11:E11"/>
    <mergeCell ref="C11:C1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AGValbuenaL</dc:creator>
  <cp:keywords/>
  <dc:description/>
  <cp:lastModifiedBy>Luz Maritza Medina Becerra</cp:lastModifiedBy>
  <cp:lastPrinted>2012-07-30T04:55:18Z</cp:lastPrinted>
  <dcterms:created xsi:type="dcterms:W3CDTF">2006-03-29T15:16:42Z</dcterms:created>
  <dcterms:modified xsi:type="dcterms:W3CDTF">2013-05-27T20:33:28Z</dcterms:modified>
  <cp:category/>
  <cp:version/>
  <cp:contentType/>
  <cp:contentStatus/>
</cp:coreProperties>
</file>